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eud-my.sharepoint.com/personal/krzysztof_lege_olawa_pl/Documents/1. Zamówienia publiczne/Nowy Szpital Wojewódzki/4. Pozostały jednorazowy sprzęt i materiały medyczne/Na stronę/"/>
    </mc:Choice>
  </mc:AlternateContent>
  <xr:revisionPtr revIDLastSave="81" documentId="13_ncr:4000b_{FC23CDDD-2AB7-446C-BA02-EBB33921CD81}" xr6:coauthVersionLast="47" xr6:coauthVersionMax="47" xr10:uidLastSave="{9913559D-72C3-4965-B3BD-9A63AE9EA088}"/>
  <bookViews>
    <workbookView xWindow="19155" yWindow="2415" windowWidth="29895" windowHeight="130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Sheet1!$E$1:$E$426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0" i="1" l="1"/>
  <c r="I421" i="1" s="1"/>
  <c r="G420" i="1"/>
  <c r="H420" i="1" s="1"/>
  <c r="I417" i="1"/>
  <c r="I418" i="1" s="1"/>
  <c r="G417" i="1"/>
  <c r="H417" i="1" s="1"/>
  <c r="I414" i="1"/>
  <c r="G414" i="1"/>
  <c r="H414" i="1" s="1"/>
  <c r="J414" i="1" s="1"/>
  <c r="I413" i="1"/>
  <c r="G413" i="1"/>
  <c r="H413" i="1" s="1"/>
  <c r="I412" i="1"/>
  <c r="I415" i="1" s="1"/>
  <c r="G412" i="1"/>
  <c r="H412" i="1" s="1"/>
  <c r="J412" i="1" s="1"/>
  <c r="I409" i="1"/>
  <c r="G409" i="1"/>
  <c r="H409" i="1" s="1"/>
  <c r="I408" i="1"/>
  <c r="G408" i="1"/>
  <c r="H408" i="1" s="1"/>
  <c r="I407" i="1"/>
  <c r="G407" i="1"/>
  <c r="H407" i="1" s="1"/>
  <c r="I406" i="1"/>
  <c r="G406" i="1"/>
  <c r="H406" i="1" s="1"/>
  <c r="J406" i="1" s="1"/>
  <c r="I403" i="1"/>
  <c r="G403" i="1"/>
  <c r="H403" i="1" s="1"/>
  <c r="I402" i="1"/>
  <c r="G402" i="1"/>
  <c r="H402" i="1" s="1"/>
  <c r="I401" i="1"/>
  <c r="G401" i="1"/>
  <c r="H401" i="1" s="1"/>
  <c r="J401" i="1" s="1"/>
  <c r="I398" i="1"/>
  <c r="I399" i="1" s="1"/>
  <c r="G398" i="1"/>
  <c r="H398" i="1" s="1"/>
  <c r="I395" i="1"/>
  <c r="I396" i="1" s="1"/>
  <c r="G395" i="1"/>
  <c r="H395" i="1" s="1"/>
  <c r="J395" i="1" s="1"/>
  <c r="J396" i="1" s="1"/>
  <c r="I392" i="1"/>
  <c r="I393" i="1" s="1"/>
  <c r="G392" i="1"/>
  <c r="H392" i="1" s="1"/>
  <c r="J392" i="1" s="1"/>
  <c r="I389" i="1"/>
  <c r="I390" i="1" s="1"/>
  <c r="G389" i="1"/>
  <c r="H389" i="1" s="1"/>
  <c r="I386" i="1"/>
  <c r="I387" i="1" s="1"/>
  <c r="G386" i="1"/>
  <c r="H386" i="1" s="1"/>
  <c r="I383" i="1"/>
  <c r="I384" i="1" s="1"/>
  <c r="G383" i="1"/>
  <c r="H383" i="1" s="1"/>
  <c r="I380" i="1"/>
  <c r="I381" i="1" s="1"/>
  <c r="G380" i="1"/>
  <c r="H380" i="1" s="1"/>
  <c r="J380" i="1" s="1"/>
  <c r="J381" i="1" s="1"/>
  <c r="I377" i="1"/>
  <c r="I378" i="1" s="1"/>
  <c r="G377" i="1"/>
  <c r="H377" i="1" s="1"/>
  <c r="I374" i="1"/>
  <c r="I375" i="1" s="1"/>
  <c r="G374" i="1"/>
  <c r="H374" i="1" s="1"/>
  <c r="J374" i="1" s="1"/>
  <c r="I371" i="1"/>
  <c r="I372" i="1" s="1"/>
  <c r="G371" i="1"/>
  <c r="H371" i="1" s="1"/>
  <c r="I368" i="1"/>
  <c r="I369" i="1" s="1"/>
  <c r="G368" i="1"/>
  <c r="H368" i="1" s="1"/>
  <c r="I365" i="1"/>
  <c r="I366" i="1" s="1"/>
  <c r="G365" i="1"/>
  <c r="H365" i="1" s="1"/>
  <c r="I362" i="1"/>
  <c r="I363" i="1" s="1"/>
  <c r="G362" i="1"/>
  <c r="H362" i="1" s="1"/>
  <c r="J362" i="1" s="1"/>
  <c r="I359" i="1"/>
  <c r="G359" i="1"/>
  <c r="H359" i="1" s="1"/>
  <c r="J359" i="1" s="1"/>
  <c r="I358" i="1"/>
  <c r="G358" i="1"/>
  <c r="H358" i="1" s="1"/>
  <c r="J358" i="1" s="1"/>
  <c r="I355" i="1"/>
  <c r="G355" i="1"/>
  <c r="H355" i="1" s="1"/>
  <c r="I354" i="1"/>
  <c r="G354" i="1"/>
  <c r="H354" i="1" s="1"/>
  <c r="J354" i="1" s="1"/>
  <c r="I353" i="1"/>
  <c r="G353" i="1"/>
  <c r="H353" i="1" s="1"/>
  <c r="J353" i="1" s="1"/>
  <c r="I352" i="1"/>
  <c r="G352" i="1"/>
  <c r="H352" i="1" s="1"/>
  <c r="I349" i="1"/>
  <c r="I350" i="1" s="1"/>
  <c r="G349" i="1"/>
  <c r="H349" i="1" s="1"/>
  <c r="J349" i="1" s="1"/>
  <c r="I346" i="1"/>
  <c r="I347" i="1" s="1"/>
  <c r="G346" i="1"/>
  <c r="H346" i="1" s="1"/>
  <c r="I343" i="1"/>
  <c r="I344" i="1" s="1"/>
  <c r="G343" i="1"/>
  <c r="H343" i="1" s="1"/>
  <c r="J343" i="1" s="1"/>
  <c r="J344" i="1" s="1"/>
  <c r="I340" i="1"/>
  <c r="G340" i="1"/>
  <c r="H340" i="1" s="1"/>
  <c r="I339" i="1"/>
  <c r="G339" i="1"/>
  <c r="H339" i="1" s="1"/>
  <c r="J339" i="1" s="1"/>
  <c r="I336" i="1"/>
  <c r="I337" i="1" s="1"/>
  <c r="G336" i="1"/>
  <c r="H336" i="1" s="1"/>
  <c r="J336" i="1" s="1"/>
  <c r="I333" i="1"/>
  <c r="I334" i="1" s="1"/>
  <c r="G333" i="1"/>
  <c r="H333" i="1" s="1"/>
  <c r="I330" i="1"/>
  <c r="I331" i="1" s="1"/>
  <c r="G330" i="1"/>
  <c r="H330" i="1" s="1"/>
  <c r="J330" i="1" s="1"/>
  <c r="I327" i="1"/>
  <c r="I328" i="1" s="1"/>
  <c r="G327" i="1"/>
  <c r="H327" i="1" s="1"/>
  <c r="J327" i="1" s="1"/>
  <c r="I324" i="1"/>
  <c r="I325" i="1" s="1"/>
  <c r="G324" i="1"/>
  <c r="H324" i="1" s="1"/>
  <c r="J324" i="1" s="1"/>
  <c r="I321" i="1"/>
  <c r="I322" i="1" s="1"/>
  <c r="G321" i="1"/>
  <c r="H321" i="1" s="1"/>
  <c r="I318" i="1"/>
  <c r="I319" i="1" s="1"/>
  <c r="G318" i="1"/>
  <c r="H318" i="1" s="1"/>
  <c r="I315" i="1"/>
  <c r="G315" i="1"/>
  <c r="H315" i="1" s="1"/>
  <c r="I314" i="1"/>
  <c r="G314" i="1"/>
  <c r="H314" i="1" s="1"/>
  <c r="J314" i="1" s="1"/>
  <c r="I311" i="1"/>
  <c r="G311" i="1"/>
  <c r="H311" i="1" s="1"/>
  <c r="J311" i="1" s="1"/>
  <c r="I310" i="1"/>
  <c r="I312" i="1" s="1"/>
  <c r="G310" i="1"/>
  <c r="H310" i="1" s="1"/>
  <c r="I307" i="1"/>
  <c r="I308" i="1" s="1"/>
  <c r="G307" i="1"/>
  <c r="H307" i="1" s="1"/>
  <c r="J307" i="1" s="1"/>
  <c r="I304" i="1"/>
  <c r="I305" i="1" s="1"/>
  <c r="G304" i="1"/>
  <c r="H304" i="1" s="1"/>
  <c r="J304" i="1" s="1"/>
  <c r="J305" i="1" s="1"/>
  <c r="I301" i="1"/>
  <c r="I302" i="1" s="1"/>
  <c r="G301" i="1"/>
  <c r="H301" i="1" s="1"/>
  <c r="J301" i="1" s="1"/>
  <c r="I298" i="1"/>
  <c r="G298" i="1"/>
  <c r="H298" i="1" s="1"/>
  <c r="I297" i="1"/>
  <c r="G297" i="1"/>
  <c r="H297" i="1" s="1"/>
  <c r="I296" i="1"/>
  <c r="G296" i="1"/>
  <c r="H296" i="1" s="1"/>
  <c r="I293" i="1"/>
  <c r="I294" i="1" s="1"/>
  <c r="G293" i="1"/>
  <c r="H293" i="1" s="1"/>
  <c r="J293" i="1" s="1"/>
  <c r="I290" i="1"/>
  <c r="G290" i="1"/>
  <c r="H290" i="1" s="1"/>
  <c r="J290" i="1" s="1"/>
  <c r="I289" i="1"/>
  <c r="G289" i="1"/>
  <c r="H289" i="1" s="1"/>
  <c r="J289" i="1" s="1"/>
  <c r="I286" i="1"/>
  <c r="I287" i="1" s="1"/>
  <c r="G286" i="1"/>
  <c r="H286" i="1" s="1"/>
  <c r="J286" i="1" s="1"/>
  <c r="J287" i="1" s="1"/>
  <c r="I283" i="1"/>
  <c r="G283" i="1"/>
  <c r="H283" i="1" s="1"/>
  <c r="I282" i="1"/>
  <c r="G282" i="1"/>
  <c r="H282" i="1" s="1"/>
  <c r="J282" i="1" s="1"/>
  <c r="I281" i="1"/>
  <c r="G281" i="1"/>
  <c r="H281" i="1" s="1"/>
  <c r="J281" i="1" s="1"/>
  <c r="I280" i="1"/>
  <c r="G280" i="1"/>
  <c r="H280" i="1" s="1"/>
  <c r="J280" i="1" s="1"/>
  <c r="I277" i="1"/>
  <c r="I278" i="1" s="1"/>
  <c r="G277" i="1"/>
  <c r="H277" i="1" s="1"/>
  <c r="I274" i="1"/>
  <c r="G274" i="1"/>
  <c r="H274" i="1" s="1"/>
  <c r="J274" i="1" s="1"/>
  <c r="I273" i="1"/>
  <c r="G273" i="1"/>
  <c r="H273" i="1" s="1"/>
  <c r="J273" i="1" s="1"/>
  <c r="I270" i="1"/>
  <c r="I271" i="1" s="1"/>
  <c r="G270" i="1"/>
  <c r="H270" i="1" s="1"/>
  <c r="I267" i="1"/>
  <c r="G267" i="1"/>
  <c r="H267" i="1" s="1"/>
  <c r="J267" i="1" s="1"/>
  <c r="I266" i="1"/>
  <c r="G266" i="1"/>
  <c r="H266" i="1" s="1"/>
  <c r="J266" i="1" s="1"/>
  <c r="I265" i="1"/>
  <c r="G265" i="1"/>
  <c r="H265" i="1" s="1"/>
  <c r="J265" i="1" s="1"/>
  <c r="I262" i="1"/>
  <c r="I263" i="1" s="1"/>
  <c r="G262" i="1"/>
  <c r="H262" i="1" s="1"/>
  <c r="J262" i="1" s="1"/>
  <c r="I259" i="1"/>
  <c r="I260" i="1" s="1"/>
  <c r="G259" i="1"/>
  <c r="H259" i="1" s="1"/>
  <c r="J259" i="1" s="1"/>
  <c r="I256" i="1"/>
  <c r="G256" i="1"/>
  <c r="H256" i="1" s="1"/>
  <c r="I255" i="1"/>
  <c r="G255" i="1"/>
  <c r="H255" i="1" s="1"/>
  <c r="I252" i="1"/>
  <c r="I253" i="1" s="1"/>
  <c r="G252" i="1"/>
  <c r="H252" i="1" s="1"/>
  <c r="I249" i="1"/>
  <c r="I250" i="1" s="1"/>
  <c r="G249" i="1"/>
  <c r="H249" i="1" s="1"/>
  <c r="I246" i="1"/>
  <c r="I247" i="1" s="1"/>
  <c r="G246" i="1"/>
  <c r="H246" i="1" s="1"/>
  <c r="J246" i="1" s="1"/>
  <c r="I243" i="1"/>
  <c r="I244" i="1" s="1"/>
  <c r="G243" i="1"/>
  <c r="H243" i="1" s="1"/>
  <c r="J243" i="1" s="1"/>
  <c r="I240" i="1"/>
  <c r="I241" i="1" s="1"/>
  <c r="G240" i="1"/>
  <c r="H240" i="1" s="1"/>
  <c r="I237" i="1"/>
  <c r="I238" i="1" s="1"/>
  <c r="G237" i="1"/>
  <c r="H237" i="1" s="1"/>
  <c r="J237" i="1" s="1"/>
  <c r="I234" i="1"/>
  <c r="I235" i="1" s="1"/>
  <c r="G234" i="1"/>
  <c r="H234" i="1" s="1"/>
  <c r="J234" i="1" s="1"/>
  <c r="I231" i="1"/>
  <c r="G231" i="1"/>
  <c r="H231" i="1" s="1"/>
  <c r="J231" i="1" s="1"/>
  <c r="I230" i="1"/>
  <c r="G230" i="1"/>
  <c r="H230" i="1" s="1"/>
  <c r="J230" i="1" s="1"/>
  <c r="I229" i="1"/>
  <c r="G229" i="1"/>
  <c r="H229" i="1" s="1"/>
  <c r="J229" i="1" s="1"/>
  <c r="I226" i="1"/>
  <c r="I227" i="1" s="1"/>
  <c r="G226" i="1"/>
  <c r="H226" i="1" s="1"/>
  <c r="J226" i="1" s="1"/>
  <c r="I223" i="1"/>
  <c r="I224" i="1" s="1"/>
  <c r="G223" i="1"/>
  <c r="H223" i="1" s="1"/>
  <c r="J223" i="1" s="1"/>
  <c r="I220" i="1"/>
  <c r="G220" i="1"/>
  <c r="H220" i="1" s="1"/>
  <c r="I219" i="1"/>
  <c r="G219" i="1"/>
  <c r="H219" i="1" s="1"/>
  <c r="J219" i="1" s="1"/>
  <c r="I218" i="1"/>
  <c r="G218" i="1"/>
  <c r="H218" i="1" s="1"/>
  <c r="I217" i="1"/>
  <c r="G217" i="1"/>
  <c r="H217" i="1" s="1"/>
  <c r="J217" i="1" s="1"/>
  <c r="I216" i="1"/>
  <c r="G216" i="1"/>
  <c r="H216" i="1" s="1"/>
  <c r="J216" i="1" s="1"/>
  <c r="I215" i="1"/>
  <c r="G215" i="1"/>
  <c r="H215" i="1" s="1"/>
  <c r="J215" i="1" s="1"/>
  <c r="I214" i="1"/>
  <c r="G214" i="1"/>
  <c r="H214" i="1" s="1"/>
  <c r="I213" i="1"/>
  <c r="G213" i="1"/>
  <c r="H213" i="1" s="1"/>
  <c r="I210" i="1"/>
  <c r="I211" i="1" s="1"/>
  <c r="G210" i="1"/>
  <c r="H210" i="1" s="1"/>
  <c r="I207" i="1"/>
  <c r="G207" i="1"/>
  <c r="H207" i="1" s="1"/>
  <c r="J207" i="1" s="1"/>
  <c r="I206" i="1"/>
  <c r="G206" i="1"/>
  <c r="H206" i="1" s="1"/>
  <c r="J206" i="1" s="1"/>
  <c r="I203" i="1"/>
  <c r="G203" i="1"/>
  <c r="H203" i="1" s="1"/>
  <c r="J203" i="1" s="1"/>
  <c r="I202" i="1"/>
  <c r="G202" i="1"/>
  <c r="H202" i="1" s="1"/>
  <c r="J202" i="1" s="1"/>
  <c r="I199" i="1"/>
  <c r="G199" i="1"/>
  <c r="H199" i="1" s="1"/>
  <c r="J199" i="1" s="1"/>
  <c r="I198" i="1"/>
  <c r="G198" i="1"/>
  <c r="H198" i="1" s="1"/>
  <c r="J198" i="1" s="1"/>
  <c r="I197" i="1"/>
  <c r="G197" i="1"/>
  <c r="H197" i="1" s="1"/>
  <c r="I194" i="1"/>
  <c r="I195" i="1" s="1"/>
  <c r="G194" i="1"/>
  <c r="H194" i="1" s="1"/>
  <c r="I191" i="1"/>
  <c r="G191" i="1"/>
  <c r="H191" i="1" s="1"/>
  <c r="J191" i="1" s="1"/>
  <c r="I190" i="1"/>
  <c r="G190" i="1"/>
  <c r="H190" i="1" s="1"/>
  <c r="I189" i="1"/>
  <c r="G189" i="1"/>
  <c r="H189" i="1" s="1"/>
  <c r="J189" i="1" s="1"/>
  <c r="I186" i="1"/>
  <c r="I187" i="1" s="1"/>
  <c r="G186" i="1"/>
  <c r="H186" i="1" s="1"/>
  <c r="J186" i="1" s="1"/>
  <c r="I183" i="1"/>
  <c r="I184" i="1" s="1"/>
  <c r="G183" i="1"/>
  <c r="H183" i="1" s="1"/>
  <c r="J183" i="1" s="1"/>
  <c r="I180" i="1"/>
  <c r="I181" i="1" s="1"/>
  <c r="G180" i="1"/>
  <c r="H180" i="1" s="1"/>
  <c r="I177" i="1"/>
  <c r="I178" i="1" s="1"/>
  <c r="G177" i="1"/>
  <c r="H177" i="1" s="1"/>
  <c r="J177" i="1" s="1"/>
  <c r="I174" i="1"/>
  <c r="I175" i="1" s="1"/>
  <c r="G174" i="1"/>
  <c r="H174" i="1" s="1"/>
  <c r="J174" i="1" s="1"/>
  <c r="I171" i="1"/>
  <c r="I172" i="1" s="1"/>
  <c r="G171" i="1"/>
  <c r="H171" i="1" s="1"/>
  <c r="J171" i="1" s="1"/>
  <c r="I168" i="1"/>
  <c r="G168" i="1"/>
  <c r="H168" i="1" s="1"/>
  <c r="I167" i="1"/>
  <c r="G167" i="1"/>
  <c r="H167" i="1" s="1"/>
  <c r="J167" i="1" s="1"/>
  <c r="I164" i="1"/>
  <c r="I165" i="1" s="1"/>
  <c r="G164" i="1"/>
  <c r="H164" i="1" s="1"/>
  <c r="J164" i="1" s="1"/>
  <c r="I161" i="1"/>
  <c r="G161" i="1"/>
  <c r="H161" i="1" s="1"/>
  <c r="J161" i="1" s="1"/>
  <c r="I160" i="1"/>
  <c r="I162" i="1" s="1"/>
  <c r="G160" i="1"/>
  <c r="H160" i="1" s="1"/>
  <c r="I157" i="1"/>
  <c r="I158" i="1" s="1"/>
  <c r="G157" i="1"/>
  <c r="H157" i="1" s="1"/>
  <c r="J157" i="1" s="1"/>
  <c r="J158" i="1" s="1"/>
  <c r="I154" i="1"/>
  <c r="G154" i="1"/>
  <c r="H154" i="1" s="1"/>
  <c r="J154" i="1" s="1"/>
  <c r="I153" i="1"/>
  <c r="G153" i="1"/>
  <c r="H153" i="1" s="1"/>
  <c r="I150" i="1"/>
  <c r="I151" i="1" s="1"/>
  <c r="G150" i="1"/>
  <c r="H150" i="1" s="1"/>
  <c r="I147" i="1"/>
  <c r="I148" i="1" s="1"/>
  <c r="G147" i="1"/>
  <c r="H147" i="1" s="1"/>
  <c r="J147" i="1" s="1"/>
  <c r="J148" i="1" s="1"/>
  <c r="I144" i="1"/>
  <c r="I145" i="1" s="1"/>
  <c r="G144" i="1"/>
  <c r="H144" i="1" s="1"/>
  <c r="I141" i="1"/>
  <c r="I142" i="1" s="1"/>
  <c r="G141" i="1"/>
  <c r="H141" i="1" s="1"/>
  <c r="J141" i="1" s="1"/>
  <c r="I138" i="1"/>
  <c r="I139" i="1" s="1"/>
  <c r="G138" i="1"/>
  <c r="H138" i="1" s="1"/>
  <c r="I135" i="1"/>
  <c r="I136" i="1" s="1"/>
  <c r="G135" i="1"/>
  <c r="H135" i="1" s="1"/>
  <c r="J135" i="1" s="1"/>
  <c r="J136" i="1" s="1"/>
  <c r="I132" i="1"/>
  <c r="G132" i="1"/>
  <c r="H132" i="1" s="1"/>
  <c r="I131" i="1"/>
  <c r="G131" i="1"/>
  <c r="H131" i="1" s="1"/>
  <c r="J131" i="1" s="1"/>
  <c r="I130" i="1"/>
  <c r="G130" i="1"/>
  <c r="H130" i="1" s="1"/>
  <c r="J130" i="1" s="1"/>
  <c r="I129" i="1"/>
  <c r="G129" i="1"/>
  <c r="H129" i="1" s="1"/>
  <c r="J129" i="1" s="1"/>
  <c r="I126" i="1"/>
  <c r="I127" i="1" s="1"/>
  <c r="G126" i="1"/>
  <c r="H126" i="1" s="1"/>
  <c r="J126" i="1" s="1"/>
  <c r="I123" i="1"/>
  <c r="I124" i="1" s="1"/>
  <c r="G123" i="1"/>
  <c r="H123" i="1" s="1"/>
  <c r="J123" i="1" s="1"/>
  <c r="I120" i="1"/>
  <c r="I121" i="1" s="1"/>
  <c r="G120" i="1"/>
  <c r="H120" i="1" s="1"/>
  <c r="J120" i="1" s="1"/>
  <c r="I117" i="1"/>
  <c r="G117" i="1"/>
  <c r="H117" i="1" s="1"/>
  <c r="J117" i="1" s="1"/>
  <c r="I116" i="1"/>
  <c r="G116" i="1"/>
  <c r="H116" i="1" s="1"/>
  <c r="I115" i="1"/>
  <c r="G115" i="1"/>
  <c r="H115" i="1" s="1"/>
  <c r="J115" i="1" s="1"/>
  <c r="I112" i="1"/>
  <c r="I113" i="1" s="1"/>
  <c r="G112" i="1"/>
  <c r="H112" i="1" s="1"/>
  <c r="I109" i="1"/>
  <c r="G109" i="1"/>
  <c r="H109" i="1" s="1"/>
  <c r="J109" i="1" s="1"/>
  <c r="I108" i="1"/>
  <c r="G108" i="1"/>
  <c r="H108" i="1" s="1"/>
  <c r="J108" i="1" s="1"/>
  <c r="I105" i="1"/>
  <c r="G105" i="1"/>
  <c r="H105" i="1" s="1"/>
  <c r="I104" i="1"/>
  <c r="G104" i="1"/>
  <c r="H104" i="1" s="1"/>
  <c r="J104" i="1" s="1"/>
  <c r="I103" i="1"/>
  <c r="G103" i="1"/>
  <c r="H103" i="1" s="1"/>
  <c r="J103" i="1" s="1"/>
  <c r="I102" i="1"/>
  <c r="G102" i="1"/>
  <c r="H102" i="1" s="1"/>
  <c r="I101" i="1"/>
  <c r="G101" i="1"/>
  <c r="H101" i="1" s="1"/>
  <c r="I100" i="1"/>
  <c r="G100" i="1"/>
  <c r="H100" i="1" s="1"/>
  <c r="J100" i="1" s="1"/>
  <c r="I99" i="1"/>
  <c r="G99" i="1"/>
  <c r="H99" i="1" s="1"/>
  <c r="I98" i="1"/>
  <c r="G98" i="1"/>
  <c r="H98" i="1" s="1"/>
  <c r="J98" i="1" s="1"/>
  <c r="I95" i="1"/>
  <c r="I96" i="1" s="1"/>
  <c r="G95" i="1"/>
  <c r="H95" i="1" s="1"/>
  <c r="I92" i="1"/>
  <c r="G92" i="1"/>
  <c r="H92" i="1" s="1"/>
  <c r="J92" i="1" s="1"/>
  <c r="I91" i="1"/>
  <c r="I93" i="1" s="1"/>
  <c r="G91" i="1"/>
  <c r="H91" i="1" s="1"/>
  <c r="I88" i="1"/>
  <c r="I89" i="1" s="1"/>
  <c r="G88" i="1"/>
  <c r="H88" i="1" s="1"/>
  <c r="J88" i="1" s="1"/>
  <c r="J89" i="1" s="1"/>
  <c r="I85" i="1"/>
  <c r="I86" i="1" s="1"/>
  <c r="G85" i="1"/>
  <c r="H85" i="1" s="1"/>
  <c r="J85" i="1" s="1"/>
  <c r="J86" i="1" s="1"/>
  <c r="I82" i="1"/>
  <c r="I83" i="1" s="1"/>
  <c r="G82" i="1"/>
  <c r="H82" i="1" s="1"/>
  <c r="J82" i="1" s="1"/>
  <c r="I79" i="1"/>
  <c r="G79" i="1"/>
  <c r="H79" i="1" s="1"/>
  <c r="J79" i="1" s="1"/>
  <c r="I78" i="1"/>
  <c r="G78" i="1"/>
  <c r="H78" i="1" s="1"/>
  <c r="J78" i="1" s="1"/>
  <c r="I75" i="1"/>
  <c r="G75" i="1"/>
  <c r="H75" i="1" s="1"/>
  <c r="J75" i="1" s="1"/>
  <c r="I74" i="1"/>
  <c r="G74" i="1"/>
  <c r="H74" i="1" s="1"/>
  <c r="J74" i="1" s="1"/>
  <c r="I71" i="1"/>
  <c r="G71" i="1"/>
  <c r="H71" i="1" s="1"/>
  <c r="J71" i="1" s="1"/>
  <c r="I70" i="1"/>
  <c r="I72" i="1" s="1"/>
  <c r="G70" i="1"/>
  <c r="H70" i="1" s="1"/>
  <c r="I67" i="1"/>
  <c r="G67" i="1"/>
  <c r="H67" i="1" s="1"/>
  <c r="J67" i="1" s="1"/>
  <c r="I66" i="1"/>
  <c r="G66" i="1"/>
  <c r="H66" i="1" s="1"/>
  <c r="J66" i="1" s="1"/>
  <c r="I63" i="1"/>
  <c r="G63" i="1"/>
  <c r="H63" i="1" s="1"/>
  <c r="J63" i="1" s="1"/>
  <c r="I62" i="1"/>
  <c r="G62" i="1"/>
  <c r="H62" i="1" s="1"/>
  <c r="J62" i="1" s="1"/>
  <c r="I61" i="1"/>
  <c r="G61" i="1"/>
  <c r="H61" i="1" s="1"/>
  <c r="I60" i="1"/>
  <c r="G60" i="1"/>
  <c r="H60" i="1" s="1"/>
  <c r="I59" i="1"/>
  <c r="G59" i="1"/>
  <c r="H59" i="1" s="1"/>
  <c r="J59" i="1" s="1"/>
  <c r="I58" i="1"/>
  <c r="G58" i="1"/>
  <c r="H58" i="1" s="1"/>
  <c r="J58" i="1" s="1"/>
  <c r="I55" i="1"/>
  <c r="G55" i="1"/>
  <c r="H55" i="1" s="1"/>
  <c r="J55" i="1" s="1"/>
  <c r="I54" i="1"/>
  <c r="G54" i="1"/>
  <c r="H54" i="1" s="1"/>
  <c r="I53" i="1"/>
  <c r="G53" i="1"/>
  <c r="H53" i="1" s="1"/>
  <c r="J53" i="1" s="1"/>
  <c r="I52" i="1"/>
  <c r="G52" i="1"/>
  <c r="H52" i="1" s="1"/>
  <c r="J52" i="1" s="1"/>
  <c r="I49" i="1"/>
  <c r="I50" i="1" s="1"/>
  <c r="G49" i="1"/>
  <c r="H49" i="1" s="1"/>
  <c r="I46" i="1"/>
  <c r="I47" i="1" s="1"/>
  <c r="G46" i="1"/>
  <c r="H46" i="1" s="1"/>
  <c r="I43" i="1"/>
  <c r="G43" i="1"/>
  <c r="H43" i="1" s="1"/>
  <c r="I42" i="1"/>
  <c r="G42" i="1"/>
  <c r="H42" i="1" s="1"/>
  <c r="J42" i="1" s="1"/>
  <c r="I39" i="1"/>
  <c r="I40" i="1" s="1"/>
  <c r="G39" i="1"/>
  <c r="H39" i="1" s="1"/>
  <c r="J39" i="1" s="1"/>
  <c r="I36" i="1"/>
  <c r="G36" i="1"/>
  <c r="H36" i="1" s="1"/>
  <c r="J36" i="1" s="1"/>
  <c r="I35" i="1"/>
  <c r="G35" i="1"/>
  <c r="H35" i="1" s="1"/>
  <c r="J35" i="1" s="1"/>
  <c r="I34" i="1"/>
  <c r="G34" i="1"/>
  <c r="H34" i="1" s="1"/>
  <c r="I33" i="1"/>
  <c r="G33" i="1"/>
  <c r="H33" i="1" s="1"/>
  <c r="J33" i="1" s="1"/>
  <c r="I32" i="1"/>
  <c r="G32" i="1"/>
  <c r="H32" i="1" s="1"/>
  <c r="J32" i="1" s="1"/>
  <c r="I29" i="1"/>
  <c r="I30" i="1" s="1"/>
  <c r="G29" i="1"/>
  <c r="H29" i="1" s="1"/>
  <c r="I26" i="1"/>
  <c r="I27" i="1" s="1"/>
  <c r="G26" i="1"/>
  <c r="H26" i="1" s="1"/>
  <c r="I23" i="1"/>
  <c r="G23" i="1"/>
  <c r="H23" i="1" s="1"/>
  <c r="J23" i="1" s="1"/>
  <c r="I22" i="1"/>
  <c r="G22" i="1"/>
  <c r="H22" i="1" s="1"/>
  <c r="J22" i="1" s="1"/>
  <c r="I19" i="1"/>
  <c r="G19" i="1"/>
  <c r="H19" i="1" s="1"/>
  <c r="J19" i="1" s="1"/>
  <c r="I18" i="1"/>
  <c r="I20" i="1" s="1"/>
  <c r="G18" i="1"/>
  <c r="H18" i="1" s="1"/>
  <c r="J18" i="1" s="1"/>
  <c r="I15" i="1"/>
  <c r="I16" i="1" s="1"/>
  <c r="G15" i="1"/>
  <c r="H15" i="1" s="1"/>
  <c r="J15" i="1" s="1"/>
  <c r="I12" i="1"/>
  <c r="I13" i="1" s="1"/>
  <c r="G12" i="1"/>
  <c r="H12" i="1" s="1"/>
  <c r="I9" i="1"/>
  <c r="I10" i="1" s="1"/>
  <c r="G9" i="1"/>
  <c r="H9" i="1" s="1"/>
  <c r="I6" i="1"/>
  <c r="I7" i="1" s="1"/>
  <c r="G6" i="1"/>
  <c r="H6" i="1" s="1"/>
  <c r="J6" i="1" s="1"/>
  <c r="I410" i="1" l="1"/>
  <c r="I257" i="1"/>
  <c r="I316" i="1"/>
  <c r="J204" i="1"/>
  <c r="I118" i="1"/>
  <c r="J9" i="1"/>
  <c r="J270" i="1"/>
  <c r="J271" i="1" s="1"/>
  <c r="J252" i="1"/>
  <c r="J253" i="1" s="1"/>
  <c r="J12" i="1"/>
  <c r="J13" i="1" s="1"/>
  <c r="I24" i="1"/>
  <c r="I360" i="1"/>
  <c r="I44" i="1"/>
  <c r="I208" i="1"/>
  <c r="I291" i="1"/>
  <c r="I200" i="1"/>
  <c r="I284" i="1"/>
  <c r="I204" i="1"/>
  <c r="I169" i="1"/>
  <c r="J409" i="1"/>
  <c r="J386" i="1"/>
  <c r="J387" i="1" s="1"/>
  <c r="J328" i="1"/>
  <c r="J153" i="1"/>
  <c r="J155" i="1" s="1"/>
  <c r="J165" i="1"/>
  <c r="J308" i="1"/>
  <c r="J398" i="1"/>
  <c r="J399" i="1" s="1"/>
  <c r="I56" i="1"/>
  <c r="I106" i="1"/>
  <c r="I275" i="1"/>
  <c r="I37" i="1"/>
  <c r="I64" i="1"/>
  <c r="I80" i="1"/>
  <c r="J91" i="1"/>
  <c r="J93" i="1" s="1"/>
  <c r="I110" i="1"/>
  <c r="I341" i="1"/>
  <c r="I356" i="1"/>
  <c r="I404" i="1"/>
  <c r="J232" i="1"/>
  <c r="I133" i="1"/>
  <c r="I232" i="1"/>
  <c r="I221" i="1"/>
  <c r="I155" i="1"/>
  <c r="I299" i="1"/>
  <c r="I68" i="1"/>
  <c r="I192" i="1"/>
  <c r="I268" i="1"/>
  <c r="J24" i="1"/>
  <c r="J70" i="1"/>
  <c r="J302" i="1"/>
  <c r="J10" i="1"/>
  <c r="J227" i="1"/>
  <c r="J43" i="1"/>
  <c r="J337" i="1"/>
  <c r="J110" i="1"/>
  <c r="J54" i="1"/>
  <c r="J56" i="1" s="1"/>
  <c r="J83" i="1"/>
  <c r="J393" i="1"/>
  <c r="J80" i="1"/>
  <c r="J325" i="1"/>
  <c r="J16" i="1"/>
  <c r="J20" i="1"/>
  <c r="J49" i="1"/>
  <c r="J34" i="1"/>
  <c r="J7" i="1"/>
  <c r="J40" i="1"/>
  <c r="J102" i="1"/>
  <c r="J68" i="1"/>
  <c r="J256" i="1"/>
  <c r="J61" i="1"/>
  <c r="J208" i="1"/>
  <c r="J291" i="1"/>
  <c r="J368" i="1"/>
  <c r="J389" i="1"/>
  <c r="J160" i="1"/>
  <c r="J168" i="1"/>
  <c r="J169" i="1" s="1"/>
  <c r="J296" i="1"/>
  <c r="J331" i="1"/>
  <c r="J218" i="1"/>
  <c r="J238" i="1"/>
  <c r="J240" i="1"/>
  <c r="J350" i="1"/>
  <c r="J371" i="1"/>
  <c r="J101" i="1"/>
  <c r="J413" i="1"/>
  <c r="J105" i="1"/>
  <c r="J260" i="1"/>
  <c r="J297" i="1"/>
  <c r="J346" i="1"/>
  <c r="J180" i="1"/>
  <c r="J124" i="1"/>
  <c r="J220" i="1"/>
  <c r="J315" i="1"/>
  <c r="J355" i="1"/>
  <c r="J363" i="1"/>
  <c r="J383" i="1"/>
  <c r="J46" i="1"/>
  <c r="J283" i="1"/>
  <c r="J284" i="1" s="1"/>
  <c r="J375" i="1"/>
  <c r="J277" i="1"/>
  <c r="J298" i="1"/>
  <c r="J333" i="1"/>
  <c r="J184" i="1"/>
  <c r="J263" i="1"/>
  <c r="J402" i="1"/>
  <c r="I76" i="1"/>
  <c r="J116" i="1"/>
  <c r="J118" i="1" s="1"/>
  <c r="J172" i="1"/>
  <c r="J76" i="1"/>
  <c r="J224" i="1"/>
  <c r="J408" i="1"/>
  <c r="J417" i="1"/>
  <c r="J190" i="1"/>
  <c r="J26" i="1"/>
  <c r="J60" i="1"/>
  <c r="J127" i="1"/>
  <c r="J175" i="1"/>
  <c r="J187" i="1"/>
  <c r="J210" i="1"/>
  <c r="J244" i="1"/>
  <c r="J318" i="1"/>
  <c r="J360" i="1"/>
  <c r="J142" i="1"/>
  <c r="J29" i="1"/>
  <c r="J99" i="1"/>
  <c r="J365" i="1"/>
  <c r="J321" i="1"/>
  <c r="J235" i="1"/>
  <c r="J294" i="1"/>
  <c r="J310" i="1"/>
  <c r="J420" i="1"/>
  <c r="J213" i="1"/>
  <c r="J249" i="1"/>
  <c r="J275" i="1"/>
  <c r="J247" i="1"/>
  <c r="J268" i="1"/>
  <c r="J95" i="1"/>
  <c r="J178" i="1"/>
  <c r="J403" i="1"/>
  <c r="J121" i="1"/>
  <c r="J112" i="1"/>
  <c r="J132" i="1"/>
  <c r="J144" i="1"/>
  <c r="J340" i="1"/>
  <c r="J352" i="1"/>
  <c r="J377" i="1"/>
  <c r="J407" i="1"/>
  <c r="J197" i="1"/>
  <c r="J255" i="1"/>
  <c r="J138" i="1"/>
  <c r="J150" i="1"/>
  <c r="J194" i="1"/>
  <c r="J214" i="1"/>
  <c r="I422" i="1" l="1"/>
  <c r="J44" i="1"/>
  <c r="J37" i="1"/>
  <c r="J192" i="1"/>
  <c r="J415" i="1"/>
  <c r="J366" i="1"/>
  <c r="J356" i="1"/>
  <c r="J250" i="1"/>
  <c r="J47" i="1"/>
  <c r="J410" i="1"/>
  <c r="J390" i="1"/>
  <c r="J72" i="1"/>
  <c r="J200" i="1"/>
  <c r="J221" i="1"/>
  <c r="J241" i="1"/>
  <c r="J299" i="1"/>
  <c r="J211" i="1"/>
  <c r="J418" i="1"/>
  <c r="J369" i="1"/>
  <c r="J181" i="1"/>
  <c r="J139" i="1"/>
  <c r="J316" i="1"/>
  <c r="J278" i="1"/>
  <c r="J372" i="1"/>
  <c r="J195" i="1"/>
  <c r="J64" i="1"/>
  <c r="J50" i="1"/>
  <c r="J145" i="1"/>
  <c r="J404" i="1"/>
  <c r="J347" i="1"/>
  <c r="J133" i="1"/>
  <c r="J106" i="1"/>
  <c r="J27" i="1"/>
  <c r="J334" i="1"/>
  <c r="J384" i="1"/>
  <c r="J30" i="1"/>
  <c r="J319" i="1"/>
  <c r="J151" i="1"/>
  <c r="J421" i="1"/>
  <c r="J312" i="1"/>
  <c r="J341" i="1"/>
  <c r="J162" i="1"/>
  <c r="J113" i="1"/>
  <c r="J322" i="1"/>
  <c r="J257" i="1"/>
  <c r="J96" i="1"/>
  <c r="J378" i="1"/>
  <c r="J422" i="1" l="1"/>
</calcChain>
</file>

<file path=xl/sharedStrings.xml><?xml version="1.0" encoding="utf-8"?>
<sst xmlns="http://schemas.openxmlformats.org/spreadsheetml/2006/main" count="1413" uniqueCount="335">
  <si>
    <t>LP</t>
  </si>
  <si>
    <t>Nazwa sprzętu asortymentu – pełny opis przedmiotu zamówienia w podziale na części</t>
  </si>
  <si>
    <t>j.m</t>
  </si>
  <si>
    <t>Ilości do przetargu 36 m-cy</t>
  </si>
  <si>
    <t>Cena j. Netto</t>
  </si>
  <si>
    <t>% VAT</t>
  </si>
  <si>
    <t>Kwota j. VAT</t>
  </si>
  <si>
    <t>Cena j. Brutto</t>
  </si>
  <si>
    <t>Wartość netto w skali 36 m-cy</t>
  </si>
  <si>
    <t>Wartość brutto w skali 36 m-cy</t>
  </si>
  <si>
    <t>Zadanie 1</t>
  </si>
  <si>
    <t>Dreny do artroskopu, sterylne, jednorazowe do pompy artroskopowej STRYKER, typ FOSTEDAY model 200, pakowany w papier-folię.</t>
  </si>
  <si>
    <t>szt.</t>
  </si>
  <si>
    <t>x</t>
  </si>
  <si>
    <t>Zadanie 2</t>
  </si>
  <si>
    <t>Elektroda kompatybilna z defibrylatorem Lifepak Quick Combo firmy Medtronic, sterylna op=2szt.</t>
  </si>
  <si>
    <t>Zadanie 3</t>
  </si>
  <si>
    <t>Układ anestetyczny dla dorosłych, długość rury min.1,5m max.1,8m, przekrój 22Fwewnętrzna powłoka gładka, a zewnętrzna karbowana, z samouszczelniającą się pułapką wodną, z łącznikiem kątowym, z portem Luer zakończonym kapturkiem zabezpieczającym, sterylny, pakowany pojedynczo.</t>
  </si>
  <si>
    <t>Zadanie 4</t>
  </si>
  <si>
    <t>Zgłębnik do tamowania krwotoków z jamy nosowej małe i duże**. Zgłębnik zbudowany jest z rurki o przekroju owalnym, skośnie ściętej na jednym końcu, na zewnątrz której jest zainstalowany uciskowy pęcherz lateksowy, zabezpieczona jest w tasiemkę służącą do umocowania.Zgłębnik do tamponowania krwotoków z jamy nosa. AL. 90 mm, AP. 90 mm. CL. 80 mm. CP. 80 mm. *</t>
  </si>
  <si>
    <t>Zadanie 5</t>
  </si>
  <si>
    <t>Kranik trójdrożny z poliwęglanu odporny na ciśnienie powyżej 4,0 barów z optycznym lub wyczuwalnym identyfikatorem pozycji, sterylne, pakowana pojedynczo</t>
  </si>
  <si>
    <t>Kranik trójdrożny z przedłużaczem o długości 10 cm, sterylne, pakowana pojedynczo</t>
  </si>
  <si>
    <t>Zadanie 6</t>
  </si>
  <si>
    <r>
      <t>Obwód pacjenta jednorazowego użytku 15 mm ID, obwód dla dzieci z linią poziomu ciśnienia proksymalnego 3/16 in. (4,8mm) ID oraz drenem sterującym zaworem Wydechowym1/8 in. (3,2mm) ID, mikrobiologicznie czysty,</t>
    </r>
    <r>
      <rPr>
        <sz val="10"/>
        <color rgb="FFFF0000"/>
        <rFont val="Arial"/>
        <family val="2"/>
        <charset val="238"/>
      </rPr>
      <t>do respiratora NewPort</t>
    </r>
  </si>
  <si>
    <r>
      <t>Obwód pacjenta jednorazowego użytku 22 mm ID, obwód dla dorosłych z linią poziomu ciśnienia proksymalnego 3/16 in. (4,8mm) ID oraz drenem sterującym zaworem Wydechowym1/8 in. (3,2mm) ID,mikrobiologicznie czysty</t>
    </r>
    <r>
      <rPr>
        <sz val="10"/>
        <color rgb="FFFF0000"/>
        <rFont val="Arial"/>
        <family val="2"/>
        <charset val="238"/>
      </rPr>
      <t>do respiartora NewPort</t>
    </r>
  </si>
  <si>
    <t>Zadanie 7</t>
  </si>
  <si>
    <t>Maska anestetyczna, przezroczysta kopuła, miękki kołnierz przylegajacy do twarzy pacenta, zastawka regulująca wypełnienie kołnierza, sterylna, pakowana pojedynczo / nr 2, 3, 4, 5*</t>
  </si>
  <si>
    <t>Zadanie 8</t>
  </si>
  <si>
    <t>Rura karbowana do inhalatora. Rura karbowana z tworzywa sztucznego do inhalatorów, o średnicy 22mm, biologicznie czysta. Dł. min. 80cm, pojedynczo pakowane</t>
  </si>
  <si>
    <t>Zadanie 9</t>
  </si>
  <si>
    <r>
      <t>Maska do tlenu dla dorosłych. Maska tlenowa do podaży tlenu o wysokim stężeniu wykonana z przezroczystego tworzywa z elastycznym paskiem mocującym z zatopionymi końcówkami, z mikrootworami bocznymi (to minimum po 6 otworów o średnicy 2-3 mm umieszczonych symetrycznie po obu stronach) ułatwiającymi wydech, z drenem o długości min. 180cm, z uniwersalnymi złączami biologicznie czysta,</t>
    </r>
    <r>
      <rPr>
        <b/>
        <sz val="10"/>
        <color rgb="FF000000"/>
        <rFont val="Arial"/>
        <family val="2"/>
        <charset val="238"/>
      </rPr>
      <t>pakowana pojedynczo.</t>
    </r>
  </si>
  <si>
    <r>
      <t>Maska do tlenu dla dzieci. Maska tlenowa do podaży tlenu o średnim stężeniu wykonana z przezroczystego tworzywa z paskiem mocującym z zatopionymi końcówkami, z mikrootworami bocznymi (to minimum po 6 otworów o średnicy 2-3 mm umieszczonych symetrycznie po obu stronach) ułatwiającymi wydech, z drenem o długości min. 180cm z uniwersalnymi złączami biologicznie czysta,</t>
    </r>
    <r>
      <rPr>
        <b/>
        <sz val="10"/>
        <color rgb="FF000000"/>
        <rFont val="Arial"/>
        <family val="2"/>
        <charset val="238"/>
      </rPr>
      <t>pakowana pojedynczo.</t>
    </r>
  </si>
  <si>
    <r>
      <t>Maska do tlenu dla noworodków. Maska tlenowa do podaży tlenu o niskim stężeniu wykonana z przezroczystego tworzywa z paskiem mocującym z zatopionymi końcówkami, z mikrootworami bocznymi ułatwiającymi wydech, z drenem z uniwersalnymi złączami biologicznie czysta,</t>
    </r>
    <r>
      <rPr>
        <b/>
        <sz val="10"/>
        <color rgb="FF000000"/>
        <rFont val="Arial"/>
        <family val="2"/>
        <charset val="238"/>
      </rPr>
      <t>pakowana pojedynczo.</t>
    </r>
  </si>
  <si>
    <t>Maska tlenowa z nebulizatorem dla dorosłych. Maska tlenowa do podaży tlenuowykonana z przezroczystego tworzywa z gumką mocującą, z blaszką dopasowującą część nosową, z otworami bocznymi ułatwiającymi wydech, z drenem  nie załamującym się o długości min. 180cm  z uniwersalnymi złączami,sterylna, pakowana pojedynczo.</t>
  </si>
  <si>
    <t>Maska tlenowa z nebulizatorem dla dzieci. Maska tlenowa do podaży tlenu o średnim stężeniu wykonana z miękkiego, przezroczystego tworzywa z elastycznym paskiem mocującym z zatopionymi końcami, z otworami bocznymi ułatwiającymi wydech, z drenem o długości min. 180cm z uniwersalnymi złączami, z nebulizatorem dla dzieci, sterylna, pakowana pojedynczo.</t>
  </si>
  <si>
    <t>Zadanie 10</t>
  </si>
  <si>
    <t>Butla typu REDON z elastycznego tworzywa sztucznego do aktywnego drenażu płynów ustrojowych, na zewnątrz z widoczną podziałką do odczytu, z możliwością jednorazowego wytworzenia podciśnienia pozwalającego na wypełnienie całej objętości butli odsysaną treścią, konektor umożliwiający podłączenie drenów CH-10-18, pakowane pojedyńczo.</t>
  </si>
  <si>
    <t>Zadanie 11</t>
  </si>
  <si>
    <t>Wąsy do podawania tlenu. Cewnik do podawania tlenu przez nos , wykonany z tworzywa medycznego, z miękkimi końcówkami o gładkich zakończeniach, jałowy dwudrożny zestaw kaniul w części nosowej , dren o długości minimalnej 2 m z uniwersalnym łącznikiem, sterylny, pojedynczo pakowany</t>
  </si>
  <si>
    <t>Wąsy do podawania tlenu noworodkowe. Cewnik do podawania tlenu przez nos , wykonany  z tworzywa medycznego, z miękkimi końcówkami o gładkich zakończeniach, jałowy dwudrożny zestaw kaniul w części nosowej, dren o długości minimalnej 2 m z uniwersalnym  łącznikiem, sterylny, pojedynczo pakowany</t>
  </si>
  <si>
    <t>Zadanie 12</t>
  </si>
  <si>
    <t>Ostrze jednoraz. użytku Nr 10 - 24* Ostrze jednoraz.użytku, przystosowane do standardowego trzonka, każde ostrze hermetycznie zapakowane w indywidualne sterylne opakowania, pakowane po 100szt.</t>
  </si>
  <si>
    <t>op.</t>
  </si>
  <si>
    <t>Zadanie 13</t>
  </si>
  <si>
    <t>Końcówka do odsysania Yankauer bez kontroli ssania. Końcówka do odsysania średniej wielkości, zakrzywiona, bez kontroli odsysania, sterylna, pakowana pojedynczo.</t>
  </si>
  <si>
    <t>Zadanie 14</t>
  </si>
  <si>
    <t>Łącznik do drenów prosty 4-7mm. Łącznik wykonany z tworzywa sztucznego, schodkowy, który stanowi połączenie określonych wyżej grubości drenów, sterylny, pakowany pojedynczo.</t>
  </si>
  <si>
    <t>Łącznik dwustronny stożkowy z otworem do regulacji ssania. Łącznik wykonany z tworzywa sztucznego, zakończony dwoma końcówkami stożkowymi, schodkowymi, otwór do przerywanego ssania zaopatrzony w korek, sterylny, pakowany pojedynczo</t>
  </si>
  <si>
    <r>
      <t>Obrotowy łącznik kątowy z otworem fiberoskopowym. Obrotowy łącznik kątowy jednorazowy do rurek intubacyjnych z portem do bronchoskopii 9,5mm, wykonany z tworzywa sztucznego,</t>
    </r>
    <r>
      <rPr>
        <b/>
        <sz val="10"/>
        <color rgb="FF000000"/>
        <rFont val="Arial"/>
        <family val="2"/>
        <charset val="238"/>
      </rPr>
      <t>sterylny</t>
    </r>
    <r>
      <rPr>
        <sz val="10"/>
        <color rgb="FF000000"/>
        <rFont val="Arial"/>
        <family val="2"/>
        <charset val="238"/>
      </rPr>
      <t>, pakowany pojedynczo.</t>
    </r>
  </si>
  <si>
    <t>Łącznik do drenów prosty 4-7mm</t>
  </si>
  <si>
    <t>Zadanie 15</t>
  </si>
  <si>
    <t>Prowadnica 2,0mm/225mm mała,do rurek intubac. Prowadnica intubacyjna, jednorazowa ,sztywna, pokryta PCV, do ukształtowania z drutem . gładkie wygięte zakończenie typu J średnica 2,0 mm , długość 225 mm, sterylna, pakowana pojedynczo</t>
  </si>
  <si>
    <t>Prowadnica 3,0mm/358 mm średnia,do rurek intub. Prowadnica intubacyjna, jednorazowa ,sztywna, pokryta PCV, do ukształtowania z drutem . gładkie wygięte zakończenie typu J średnica 3 mm , długość 358 mm, sterylna, pakowana pojedynczo</t>
  </si>
  <si>
    <t>Prowadnica 4,0mm/335mm średnia,do rurek intub. Prowadnica intubacyjna, jednorazowa ,sztywna, pokryta PCV, do ukształtowania z drutem . gładkie wygięte zakończenie typu J średnica 4 mm , długość 335 mm, sterylna, pakowana pojedynczo</t>
  </si>
  <si>
    <t>Prowadnica 5,0/365mm duża, do rurek intuba. Prowadnica intubacyjna pokryta PCV do ukształtowania z drutem , zakonczenie typu J sterylna , jednorazowego użytku. Średnica 5 mm długość 365 mm, sterylna, pakowana pojedynczo,bez lateksu</t>
  </si>
  <si>
    <t>Prowadnica do trudnej intubacji. Prowadnica do trudnych intubacji, wielorazowa, elastyczna, z wygiętym końcem typu Bougie, wykonana z plecionki pokrytej tworzywem, niezawierającym PCV, ze znacznikami głębokości . Średnica 15 Ch długość 60 cm, sterylna, pakowana pojedynczo</t>
  </si>
  <si>
    <t>Prowadnica do trudnej intubacji. Prowadnica do trudnych intubacji, wielorazowa, elastyczna, z wygiętym końcem typu Bougie, wykonana z plecionki pokrytej tworzywem, niezawierającym PCV, ze znacznikami głębokości . Średnica 10 Ch =3,3 mm o długość 60 cm, 80cm, sterylna, pakowana pojedynczo. Prowadnica z możliwością sterylizacji.</t>
  </si>
  <si>
    <t>Zadanie 16</t>
  </si>
  <si>
    <t>Przedłużacz do podawania tlenu. Dren tlenowy z elastycznego materiału, zapobiegając zaciśnięciu, o długości min. 180cm, z końcówkami pasującymi do każdego źródła tlenu, biologicznie czysty, pakowany pojedynczo.</t>
  </si>
  <si>
    <t>Przedłużacz do podawania tlenu. Dren tlenowy z elastycznego materiału, zapobiegając zaciśnięciu, o długości min. 400cm, z końcówkami pasującymi do każdego źródła tlenu, biologicznie czysty, pakowany pojedynczo.</t>
  </si>
  <si>
    <t>Zadanie 17</t>
  </si>
  <si>
    <t>Przyrząd do przetoczeń płynów infuzyjnych kompatybilny z pompą objętościową PLUM A+. Sterylny, pakowany pojedynczo.</t>
  </si>
  <si>
    <t>Przyrząd do przetoczeń płynów infuzyjnych Infusomat Space (BBraun)</t>
  </si>
  <si>
    <t>Zadanie 18</t>
  </si>
  <si>
    <t>Przewód do cystoskopu i resektoskopu podwójny. Przewód do cystoskopu z końcówką kompatybilną do cystoskopu, podwójny, sterylny, podwójnie pakowany</t>
  </si>
  <si>
    <t>Przewód do cystoskopu i resektoskopu pojedynczy. Przewód do cystoskopu z końcówką kompatybilną do cystoskopu, pojedynczy, sterylny, podwójnie pakowany</t>
  </si>
  <si>
    <t>Zadanie 19</t>
  </si>
  <si>
    <t>Rampa 3-drożna z przedłużaczem 150cm. Rampa 3- drożna wykonana z poliwęglanu odporna na pękanie, nie wchodząca w reakcje z lekami silnie działającymi oraz lipidami; wyposażona w zawory odcinające kulkowe typu Flowswich każda linia oznaczona kolorowym znac</t>
  </si>
  <si>
    <t>Rampa 5-drożna z przedłużaczem 150cm. Rampa 5- drożna wykonana z poliwęglanu odporna na pękanie, nie wchodząca w reakcje z lekami silnie działającymi oraz lipidami; dwustronna wyposażona w zawory odcinające kulkowe typu Flowswich każda linia oznaczona kol</t>
  </si>
  <si>
    <t>Zadanie 20</t>
  </si>
  <si>
    <t>Szyna 400x20mm wykonana z blaszki aluminiowej oklejona gąbką służąca do unieruchomienia stawów.</t>
  </si>
  <si>
    <t>Zadanie 21</t>
  </si>
  <si>
    <t>Worek do moczu 2l z odpływem sterylny z portem do pobierania próbek moczu, z zastawką antyrefluksyjną, przesuwanym zaciskiem na drenie , skalowany, z odpływem spustowym, sterylny, pojedynczo pakowany. Dokładność pomiarowa – skala co 1 ml, od 1-50ml.</t>
  </si>
  <si>
    <t>Zadanie 22</t>
  </si>
  <si>
    <t>Worek do moczu 2l z odpływem sterylny z zastawką antyrefluksyjną, skalowany, z odpływem spustowym, indywidualnie pakowany, sterylny, pakowany pojedynczo.</t>
  </si>
  <si>
    <t>Zadanie 23</t>
  </si>
  <si>
    <t>System do kontrolowanej zbiórki luźnego stolca. Wyposażony w : silikonowy rękaw o długości od 165-175 cm, z wbudowaną w strukturę silikonu na całej długości substancją neutralizującą nieprzyjemne zapachy,balonik retencyjny,port do napełniania balonika retencyjnego z sygnalizatorem, który wypełnia się, gdy balonik osiągnie optymalną wielkość,port do irygacji umożliwiający doodbytnicze podanie leku, z klamrą zamykającą światło drenu w celu utrzymania leku w miejscu podania,port do pobierania próbek stolca,pasek do zawieszenia na ramie łóżka, biologicznie czysty , pakowany pojedynczo. Kompatybilne z zestawem worki do zbiórki stolca o poj. 1000 ml, skalowane, z filtrem węglowym, zastawką zabezpieczającą przed wylaniem zawartości, biologicznie czyste.Kieszonka dla umieszczenia palca wiodącego. Bezpieczeństwo stosowania 28 dni. W zestawie 3 szt</t>
  </si>
  <si>
    <t>zestaw</t>
  </si>
  <si>
    <t>Worki do zbiórki stolca o poj.1000ml, skalowane,z filtrem węglowym, zastawką zabezpieczającą przed wylaniem zawartości, biologicznie czyste. Pakowane po 10 szt</t>
  </si>
  <si>
    <t>op</t>
  </si>
  <si>
    <t>Zadanie 24</t>
  </si>
  <si>
    <t>Adsorber pełnej krwi wskazany do stosowania w warunkach, w których poziomy cytokin, DAMPS i / lub PAMPS i / lub bilirubiny i / lub mioglobiny są podwyższone, oraz do usuwania Ticagreloru i Rivaroxabanu u pacjentów w stanach nagłych wymagających interwencji chirurgicznej; składający się z wysoce biokompatybilnych, porowatych granulek polimerowych z licznymi porami na powierzchni, zanurzonych w roztworze fizjologicznym NaCl. Całkowita powierzchnia adsorpcji jednego wkładu &gt; 40 000 m2.
Adsorber pełnej krwi powinien bezpiecznie i łatwo zintegrować się z obwodami krążenia pozaustrojowego, takimi jak terapia nerkozastępcza (CRRT), pozaustrojowe utlenowanie krwi (ECMO), CPB oraz jako urządzenie samodzielne. Stosowany z antykoagulacją cytrynianowa lub heparynową.
Wymagana szybkości przepływu krwi to 100 do 700 ml / min. Czas leczenia pojedynczym adsorberem: do 24 godzin przez maksymalnie 7 kolejnych dni. Produkt posiada certyfikat ISO10993 i znak CE oraz zalecenia Towarzystw Naukowych odnośnie stosowania. Adsorbuje substancje hydrofobowe do 55 kDa, nie aktywuje krzepnięcia i nie usuwa immunoglobulin ani czynników krzepnięcia. W skład zestawu wchodzą: adsorber, konektory podłączeniowe do krążenia pozaustrojowego, konektory z workiem do przepłukiwania adsorbera. Przydatność do użycia: 3 lata, sterylizowany w promieniowaniu gamma.</t>
  </si>
  <si>
    <t>Zadanie 25</t>
  </si>
  <si>
    <t>Koszyczki jednorazowe do usuwania ciał obcych, śr. 1,5 mm</t>
  </si>
  <si>
    <t>Szczoteczki do czyszczenia kanału roboczego, śr. 2,8x3,2, 120cm</t>
  </si>
  <si>
    <t>op.=50 szt.</t>
  </si>
  <si>
    <t>Kleszcze chwytające, jednorazowe, do kanału roboczego, śr. 2,8x3,2</t>
  </si>
  <si>
    <t>op.=10 szt.</t>
  </si>
  <si>
    <t>Kleszcze biopsyjne, jednorazowe, do kanału roboczego, śr. 2,8x3,2</t>
  </si>
  <si>
    <t>Tuba ochronna do endoskopów giętkich mocowana w uchwycie</t>
  </si>
  <si>
    <t>Zawór ssący jednorazowy z giętkim wideoendoskopem inubacyjnym 1130 BNX</t>
  </si>
  <si>
    <t>op.=20 szt.</t>
  </si>
  <si>
    <t>Szczoteczki do czyszczenia kanału roboczego, śr. 1,5 mm</t>
  </si>
  <si>
    <t>Gumowa zatyczka do przyłącza luer-lock, czarna</t>
  </si>
  <si>
    <t>Zadanie 26</t>
  </si>
  <si>
    <t>Obwód pacjenta jednorazowego użytku z drenem do czujnika proksymalnego do respiratora Hamilton C plus worek oddechowy , dla dorosłych. Jednorazowy, biologicznie czysty</t>
  </si>
  <si>
    <t>Obwód pacjenta jednorazowego użytku z drenem do czujnika proksymalnego do respiratora Hamilton C plus worek oddechowy , dla dzieci. Jednorazowy , biologicznie czysty</t>
  </si>
  <si>
    <t>Zadanie 27</t>
  </si>
  <si>
    <t>Worek do godzinowej zbiórki moczu dla noworodków, pojemnośc worka 150-200 ml, z zaworem do pobierania próbek moczu oraz zaworem antyrefluksowym. Zintegrowany wieszak do mocowania na łóżko. Sterylny, pakowany pojedyńczo,skalowany</t>
  </si>
  <si>
    <t>Zadanie 28</t>
  </si>
  <si>
    <t>Rękaw foliowy sterylny na przewody do koagulacji i na operacyjną kamerę wideo 2,5mx15cm, sterylny, pakowany pojedynczo.</t>
  </si>
  <si>
    <t>Osłona foliowa, sterylna na ramię C do apartów rentgenowskich 250x118 cm, pakowana pojedynczo</t>
  </si>
  <si>
    <t>Folia sterylna na ramię C typu beret średnica 80-85cm na RTG, z gumką, pakowana pojedynczo</t>
  </si>
  <si>
    <t>Zadanie 29</t>
  </si>
  <si>
    <t>Marker medyczny do znakowania skóry przed operacją: sterylny,nietoksyczny,szybkoschnący,nieplamiący,odporny na środki dezynfekcyjne,z załączoną dwustronną skalą pomiarową-15cm</t>
  </si>
  <si>
    <t>Zadanie 30</t>
  </si>
  <si>
    <t>Zestaw jednorazowego użytku ( jednodniowy) , układ sterylnych przewodów (rurek silikonowych) do montażu w urządzeniu uDDS-A przeznaczony do przygotowywania i tranferu roztworu radiofarmaceutyku do strzykawek. Zestaw kompatybilny z urządzeniem u-DDSA. **</t>
  </si>
  <si>
    <t>Zadanie 31</t>
  </si>
  <si>
    <t>Filtr do rurek tracheostomijnych. Wykonany z tworzywa w kształcie walca z wymiennikiem ciepła i wilgoci, z portem do podawania tlenu, oraz z portem do odsysania zabezpieczonym koreczkiem, sterylny, pakowany pojedynczo.</t>
  </si>
  <si>
    <t>Zadanie 32</t>
  </si>
  <si>
    <t>Przedłużacz do pomp infuzyjnych 150cm./ BIAŁY Przedłużacz z zakończeniem luer-lock. Zamawiający dopuszcza różnicę długości ( - ) do 20cm. Sterylny, pakowany pojedynczo.</t>
  </si>
  <si>
    <t>Przedłużacz do pomp infuzyjnych 150cm do leków światłoczułych. Przedłużacz z zakończeniem luer-lock. Zamawiający dopuszcza różnicę długości ( - ) do 20cm. Sterylny, pakowany pojedynczo.</t>
  </si>
  <si>
    <t>Przedłużacz do pomp infuzyjnych 90cm. Przedłużacz z zakończeniem luer-lock. Zamawiający dopuszcza różnicę długości ( - ) do 20cm. Sterylny, pakowany pojedynczo.</t>
  </si>
  <si>
    <t>Przedłużacz do pomp infuzyjnych od 50-65 cm, końcuwka luer-lock męsko-męski, sterylny, pakowany pojedyńczo, bez ftalanów, niepirogenny, nietoksyczny.</t>
  </si>
  <si>
    <t>Zadanie 33</t>
  </si>
  <si>
    <t>Linia próbkująca do CO2 z Luer- Lock, końcówka męsko-męska Luer-Lock do pacjentów zaintubowanych, biologicznie czyste, pakowana pojedyńczo</t>
  </si>
  <si>
    <t>Zadanie 34</t>
  </si>
  <si>
    <t>Filtr typu Diasafe Plus</t>
  </si>
  <si>
    <t>Zadanie 35</t>
  </si>
  <si>
    <t>Zestaw do lewatywy. Zestaw składający się z worka wykonanego ze wzmocnionej przeźroczystej folii, z uchwytem do zawieszania, o pojemności min. 1500ml, oznakowany podziałką, zakończony drenem z kanką oraz klamrą zaciskową.</t>
  </si>
  <si>
    <t>Zadanie 36</t>
  </si>
  <si>
    <t>Zestaw do godzinowej zbiórki moczu. Zamknięty system do pomiaru diurezy, od 1- 7 dni z bezigłowym portem do pobierania próbek, dren o długości min. 115cm, na drenie przesuwalny zacisk, z komorą pomiarową o dokładnej podziałce do 50ml z podziałką co 1 ml, odpowietrznik z filtrem hydrofobowym, przeciwbakteryjnym, z workiem z odpływem spustowym i zastawką antyrefluksyjną, o pojemności min. 2000ml, z zawieszeniem do łóżka.</t>
  </si>
  <si>
    <t>kpl.</t>
  </si>
  <si>
    <t>Zadanie 37</t>
  </si>
  <si>
    <t>Jednorazowe wkłady do wstrzykiwaczy kontrastu, kompatybilne ze strzykawkami : Medrad Mark7 Arterion poj. 150Ml.sterylne, pakowane pojedynczo</t>
  </si>
  <si>
    <t>Zadanie 38</t>
  </si>
  <si>
    <t>Penseta sterylna, jednorazowego użytku, materiał: tworzywo sztuczne, pakowana pojedynczo</t>
  </si>
  <si>
    <t>Zadanie 39</t>
  </si>
  <si>
    <t>Koc grzewczy dla dorosłych, wykonany z wielowarstwowej tkaniny odpornej na rozdarcie, przebicie i zamoczenie. Materiał nie zawierający lateksu, radioprzezierny, bez konieczności usuwania koca z ciała pacjenta przy wykonywaniu badań obrazowych. Materiał perforowany umożliwia równomierny przepływ powietrza. Zewnętrzna warstwa wykonana z nietkanego tworzywa, co eliminuje możliwość kontaktu rozgrzanych powierzchni ze skórą pacjenta. wymiary koca nadmuchanego 200x110cm, kompatybilny z urządzeniem typu WARMTOUCH.op=25szt</t>
  </si>
  <si>
    <t>Koc grzewczy dla dzieci, wykonany z wielowarstwowej tkaniny odpornej na rozdarcie, przebicie i zamoczenie. Materiał nie zawierający lateksu, radioprzezierny, bez konieczności usuwania koca z ciała pacjenta przy wykonywaniu badań obrazowych. Materiał perforowany umożliwia równomierny przepływ powietrza. Zewnętrzna warstwa wykonana z nietkanego tworzywa, co eliminuje możliwość kontaktu rozgrzanych powierzchni ze skórą pacjenta. wymiary koca nadmuchanego 67x123cm, kompatybilny z urządzeniem typu WARMTOUCH.op=12 szt</t>
  </si>
  <si>
    <t>Zadanie 40</t>
  </si>
  <si>
    <t>Pojemnik 500ml z wodą sterylną do nawilżania. Pojemniki o wielkości 500ml z PCV zaopatrzone w mikrodyfuzor, z zawartością z wody sterylnej do wielodobowego nawilżania (25 - 30 dni) w systemie tlenowym ze sterylnym łącznikiem, umożliwiającym podłączenie do dozownika tlenowego. sterylny, pojedynczo pakowany</t>
  </si>
  <si>
    <t>Zadanie 41</t>
  </si>
  <si>
    <t>Dren do odsysania z końcówką lejek - stożek 200cm. Dren do odsysania, ze specjalnym wzmocnieniem na całej długości drenu zapewniającym niezasysanie się, o zakończeniu lejek-stożek, długości min. 200cm i śr. min. 5,5/7,5mm max 5,6/8mm, sterylny podwójnie pakowany.</t>
  </si>
  <si>
    <t>Dren do odsysania z końcówką lejek - lejek 300cm. Dren do odsysania, ze specjalnym wzmocnieniem na całej długości drenu zapewniającym niezasysanie się, o zakończeniu lejek - lejek, długości min. 300cm i śr. min. 5,5/7,5mm max. 5,6/8mm, sterylny podwójnie pakowany.</t>
  </si>
  <si>
    <t>Zadanie 42</t>
  </si>
  <si>
    <t>Smoczki typu SPEEN STANDARD, pakowany pojedynczo</t>
  </si>
  <si>
    <t>Zadanie 43</t>
  </si>
  <si>
    <t>Worek urostomijny Φ 62, pakowany pojedynczo. Opakowanie 10 szt. Zamawiający dopuszcza inną ilość w opakowaniu – max. 30 szt, z odpowiednim przeliczeniem ilości opakowań do dwóch miejsc po przecinku.</t>
  </si>
  <si>
    <t>Płytka do worka urostomijnego Ø62, pakowana pojedynczo. Opakowanie 5 szt.</t>
  </si>
  <si>
    <t>Zadanie 44</t>
  </si>
  <si>
    <t>Stopery do uszu, para, jednorazowe, gumowe. Op=para</t>
  </si>
  <si>
    <t>Zadanie 45</t>
  </si>
  <si>
    <t>Kołnierz typu Philadelfia z otworem na rurkę tracheostomijną. S, M, L*</t>
  </si>
  <si>
    <t>Zadanie 46</t>
  </si>
  <si>
    <t>Kieszeń na płyny 30x40cm, 1-częściowa, sterylna, pakowana pojedynczo.</t>
  </si>
  <si>
    <t>Zadanie 47</t>
  </si>
  <si>
    <t>Zestaw do przetoczeń płynów z drenem 5m do ogrzewaczy bębnowych bez ftalanów.L-4000, do ogrzewacza typu BFW-1020</t>
  </si>
  <si>
    <t>Zadanie 48</t>
  </si>
  <si>
    <t>Woreczek do prób moczu dla chłopców,dziewczynek **, foliowy z powierzchnią do przyklejania , z anatomicznym wykrojem ułatwiającym aplikację , sterylny, pakowany pojedyńczo</t>
  </si>
  <si>
    <t>Zadanie 49</t>
  </si>
  <si>
    <r>
      <t>Zestaw do odsysania pola operacyjnego składający się z drenu do odsysania o długości min. 200cm i śr. min. 5,5/7,5mm oraz końcówki typu Yankauer z rączką, sterylny, podwójnie pakowany</t>
    </r>
    <r>
      <rPr>
        <i/>
        <sz val="10"/>
        <color theme="1"/>
        <rFont val="Arial"/>
        <family val="2"/>
        <charset val="238"/>
      </rPr>
      <t>.</t>
    </r>
  </si>
  <si>
    <t>Zadanie 50</t>
  </si>
  <si>
    <t>Filtr antybakteryjny, antywirusowy dla niemowląt do respiratorów i aparatów do znieczulania, hydrofobowy, sterylny, elektrostatyczny z wymiennikiem ciepła i wilgoci, z portem do monitorowania gazów anestetycznych, przestrzeń martwa max. 12ml o minimalnej skuteczności filtrowania mini 99,99%, sterylny, pakowany pojedynczo.</t>
  </si>
  <si>
    <t>Filtr antybakteryjny, antywirusowy dla dorosłych do respiratorów i aparatów do znieczulania, hydrofobowy, sterylny, elektrostatyczny z wymiennikiem ciepła i wilgoci, z portem do monitorowania gazów anestetycznych, o minimalnej skuteczności filtrowania mini 99,99%, sterylny, pakowany pojedynczo.</t>
  </si>
  <si>
    <t>Filtr oddechowy antybakteryjny, antywirusowy, pediatryczny, do respiratorów i aparatów do znieczulania, hydrofobowy, sterylny, elektrostatyczny z wymiennikiem ciepła i wilgoci, z portem do monitorowania gazów anestetycznych, przestrzeń martwa max. 28ml., o minimalnej skuteczności filtrowania 99,99%, sterylny, pakowany pojedynczo.</t>
  </si>
  <si>
    <t>Zadanie 51</t>
  </si>
  <si>
    <t>Zestaw podstawowy do przezskórnej nefrostomii, 3-częściowe metalowe kaniule punkcyjne 1,3x220mm, prowadnica druciana 0,8x900mm, elastyczna końcówka, sztywny rdzeń 300mm, min 3 rozszerzadła kontrastujące pod RTG, miarka i skalpel do nacięcia skóry, rozrywalne kaniule plastikowe, 3-częściowa strzykawka 10ml z końcówką LOCK, łącznik do worka; CH8 i CH11*, sterylny pakowany podwójnie.</t>
  </si>
  <si>
    <t>Zadanie 52</t>
  </si>
  <si>
    <r>
      <t>Przyrząd do przetaczania krwi z ostrym uniwersalnym dwukanałowym kolcem, odpowietrznikiem zabezpieczonym filtrem przeciwbakteryjnym zamykanym klapką, przezroczystą dużą komorą kroplową z filtrem o wielkości oczka 200µm i powierzchni min. 10cm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, zaciskaczem rolkowym, o długości drenu min. 150cm z zakończonym luer-lock. Komora podzielona na dwie części, dolna elastyczna w celu łatwego ustalenia poziomu płynów. Sterylny, pakowany pojedynczo.</t>
    </r>
  </si>
  <si>
    <r>
      <t>Przyrząd do przetaczania krwi z odpowietrznikiem bez ftalanów. Przyrząd do przetaczania krwi z ostrym uniwersalnym dwukanałowym kolcem i odpowietrznikiem zabezpieczonym filtrem przeciwbakteryjnym zamykanym klapką, przezroczystą komorą kroplową z filtrem o wielkości oczka 200µm, zaciskacz na drenie z regulacją przepływu, uniwersalne zakończenie drenu luer-lock. Komora podzielona na dwie części,</t>
    </r>
    <r>
      <rPr>
        <sz val="10"/>
        <color theme="1"/>
        <rFont val="Arial"/>
        <family val="2"/>
        <charset val="238"/>
      </rPr>
      <t>dolna elastyczna w celu łatwego ustalenia poziomu płynów</t>
    </r>
    <r>
      <rPr>
        <sz val="10"/>
        <color theme="1"/>
        <rFont val="Arial"/>
        <family val="2"/>
        <charset val="238"/>
      </rPr>
      <t>. BEZ FTALANÓW. Sterylny, pakowany pojedynczo.</t>
    </r>
  </si>
  <si>
    <r>
      <t>Przyrząd do szybkiego przetaczania krwi z pompką. Przyrząd do przetaczania krwi z ostrym uniwersalnym dwukanałowym kolcem, odpowietrznikiem zabezpieczonym filtrem przeciwbakteryjnym zamykanym klapką, przezroczystą dużą komorą kroplową z filtrem o wielkości oczka 200µm i powierzchni min. 10cm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, precyzyjnym zaciskaczem rolkowym, o długości drenu min. 150cm z zakończonym luer-lock, do szybkiego przetaczania z dodatkową pompką. Sterylny, pakowany pojedynczo.</t>
    </r>
  </si>
  <si>
    <t>Zadanie 53</t>
  </si>
  <si>
    <t>Przyrząd do przetoczeń płynów infuzyjnych z ostrym uniwersalnym dwukanałowym kolcem i odpowietrznikiem zabezpieczonym filtrem przeciwbakteryjnym zamykanym klapką, przezroczystą komorą kroplową z filtrem o wielkości oczka 15µm, zaciskacz na drenie z regulacją przepływu, uniwersalne zakończenie drenu luer-lock. Komora podzielona na dwie części, dolna elastyczna w celu łatwego ustalenia poziomu płynów. Sterylny, pakowany pojedynczo.</t>
  </si>
  <si>
    <t>Przyrząd do przetoczeń płynów infuzyjnych z ostrym uniwersalnym dwukanałowym kolcem i odpowietrznikiem zabezpieczonym filtrem przeciwbakteryjnym zamykanym klapką, przezroczystą komorą kroplową z filtrem o wielkości oczka 15µm, zaciskacz na drenie z regulacją przepływu, uniwersalne zakończenie drenu luer-lock. Komora podzielona na dwie części, dolna elastyczna w celu łatwego ustalenia poziomu płynów. Sterylny, pakowany pojedynczo. BEZ FTALANÓW.</t>
  </si>
  <si>
    <t>Zadanie 54</t>
  </si>
  <si>
    <t>Opaski identyfikacyjne dla dorosłych. Opaski wykonane z tworzywa sztucznego z kieszonką na dane identyfikacyjne. O długości minimalnej 24,50 cm.</t>
  </si>
  <si>
    <t>Opaski identyfikacyjne - małe. Opaski wykonane z tworzywa sztucznego z kieszonką na dane identyfikacyjne do założenia na nadgarstek. Długość całkowita min. 16,50 cm - max. 18,00 cm.</t>
  </si>
  <si>
    <t>Zadanie 55</t>
  </si>
  <si>
    <t>Zgłębnik żołądkowy CH20-24*x1000mm. Wykonany z miękkiego PCV z zamkniętym, zaokrąglonym końcem, z dwoma otworami bocznymi, końcówka oznakowana kodem barwnym oznaczającym rozmiar, ze znacznikami długości, kontrastująca w RTG. Podane powyżej długości są długościami minimalnymi, sterylny, pakowany pojedynczo.</t>
  </si>
  <si>
    <t>Zadanie 56</t>
  </si>
  <si>
    <t>Basen z pulpy celulozowej, odporność na przesiąkanie minimum 4 godziny, pojemność 2 l (+/-10%), wymiary: 355x285x100mm (+/-10%).</t>
  </si>
  <si>
    <t>Kaczka z przeznaczeniem dla mężczyzn, odporność na przesiąkanie minimum 4 godziny, pojemność 800 ml (+/-10%), wymiary 250x115x115mm (+/-10%).</t>
  </si>
  <si>
    <t>Miska/nocnik dla dzieci z pulpy celulozowej, odporność na przesiąkanie minimum 4 godziny, pojemność 1 litr (+/-10%), wymiary 233x86mm (+/-10%).</t>
  </si>
  <si>
    <t>Miska wykonana z pulpy celulozowej, miska przeznaczona do stosowania z wodą z detergentem, dopuszczalna temp. wody minimum 45 C, odporność na przesiąkanie minimum 2 godziny, pojemność 4 litry (+/- 10%).</t>
  </si>
  <si>
    <t>Podkładka pod basen wielorazowego użytku z przeznaczeniem dla pacjentów powyżej 100 kg, kompatybilna z basenem z pozycji 1.</t>
  </si>
  <si>
    <t>Podkładka pod miskę/nocnik dla dzieci wielorazowego użytku, kompatybilna z miską/nocnikiem z pozycji 3</t>
  </si>
  <si>
    <t>Pokrywka do basenu z pulpy celulozowej, kompatybilna z basenem</t>
  </si>
  <si>
    <t>Miska nerkowa jednorazowa, materiał: masa papierowa, przesiąkalność (min) 4 godziny, pojemność wyrobu (min.) 700ml.</t>
  </si>
  <si>
    <t>Zadanie 57</t>
  </si>
  <si>
    <t>Przyrząd do aspiracji z butelek. Przyrząd do aspiracji z butelek ze zintegrowanym filtrem przeciwbakteryjnym 0,45 µm z odpowietrznikiem umożliwia aseptyczne pobranie, z możliwością wielokrotnego pobierania, kolec standardowy, oraz zatyczką zamykającą i zastawką chroniącom lek przed wyciekaniem po wyciągnięciu strzykawki, sterylny, pojedynczo pakowany.</t>
  </si>
  <si>
    <t>Zadanie 58</t>
  </si>
  <si>
    <t>Łącznik karbowany (martwa przestrzeń) zespolony z obrotowym łącznikem kątowym, długość min (złożona) 70mm, długosć max. (rozciągnięta) 150mm, mikrobiologicznie czysty, pakowany pojedynczo.</t>
  </si>
  <si>
    <t>Zadanie 59</t>
  </si>
  <si>
    <t>Elektroda neutralna, jednorazowa, dzielona, powierzchnia 110cm², klej w części brzeżnej i hydrożel w części przewodzącej dla dorosłych, do generatora Valleylab, Erbe, Aesculap, typu nr kat. 816-112 Bowa*</t>
  </si>
  <si>
    <t>Elektroda neutralna, jednorazowa, dzielona, powierzchnia 90cm², klej w części brzeżnej i hydrożel w części przewodzącej dla dorosłych, do generatora Valleylab, Erbe, Aesculap, typu nr kat. 816-092 Bowa*</t>
  </si>
  <si>
    <t>Elektroda czynna, jednorazowa, dwu przyciskowa do generatora Valleylab, Erbe, Aesculap, z kablem min. 3-5 metrów, typu nr kat. 802-030 Bowa*</t>
  </si>
  <si>
    <t>Zadanie 60</t>
  </si>
  <si>
    <t>Osłona na mikroskop typ Leica M720/OH5, rozmiar 117/305 cm.</t>
  </si>
  <si>
    <t>Zadanie 61</t>
  </si>
  <si>
    <t>Stabilizator do rurki intubacyjnej posiadający: uniwersalne rzepy umożliwiające szybkie i skuteczne umocowanie stabilizatora wokół głowy,
regulowany uchwyt pozwalajacy na łatwe i szybkie zamontowanie każdego rozmiaru rurki intubacyjnej,
specjalnie zaprojektowany gryzak zapobiegający traumatyzacji pacjenta i uszkodzeniu (nadgryzieniu rurki),
dodatkowy otwór umożliwiający odsysanie treści pokarmowej, śliny i krwi z jamy ustne. Do jednorazowego użytku.</t>
  </si>
  <si>
    <t>Zadanie 62</t>
  </si>
  <si>
    <t>Aparaty uniwersalne do żywienia enteralnego/ KANGAROO</t>
  </si>
  <si>
    <t>Zadanie 63</t>
  </si>
  <si>
    <t>Aplikator do Lidocainy</t>
  </si>
  <si>
    <t>Zadanie 64</t>
  </si>
  <si>
    <t>Aqua-Master – dren do pompy wodnej Endo Washer 20036, rurka ssąca i ciśnieniowa. Sterylna , pakowana pojedynczo</t>
  </si>
  <si>
    <t>Zadanie 65</t>
  </si>
  <si>
    <t>Maska pełnotwarzowa NIV typu NOVASTAR
1. rozmiar S, nr MP01576
2. rozmiar M, nr MP01577
3. rozmiar L, nr MP01578
do wyboru</t>
  </si>
  <si>
    <t>Zadanie 66</t>
  </si>
  <si>
    <t>Dexell 1 ml. inj.</t>
  </si>
  <si>
    <t>Zadanie 67</t>
  </si>
  <si>
    <t>Filtr  powietrza wdychanego do respiratorów Bennett</t>
  </si>
  <si>
    <t>Filtr powietrza wydychanego do respiratorów Bennett</t>
  </si>
  <si>
    <t>Zadanie 68</t>
  </si>
  <si>
    <t>Rury jednorazowego uzytku do respiratora Medumat Standard</t>
  </si>
  <si>
    <t>1Zadanie 69</t>
  </si>
  <si>
    <t>Jednorazowe uchwyty elektrochirurgiczne firmy BOWA 2-przyciskowy z gniazdem 3-pin, 3m, nr kat. 802-030</t>
  </si>
  <si>
    <t>Zadanie 70</t>
  </si>
  <si>
    <t>Dren sterylny do systemu Thopaz z pojedynczym łącznikiem (10szt) [x1]</t>
  </si>
  <si>
    <t>Zatyczka sterylna do drenu Thopaz</t>
  </si>
  <si>
    <t>sz</t>
  </si>
  <si>
    <t>Kanister sterylny 0,8l do systemu Thopaz [x1] (pakowane po 10 szt)</t>
  </si>
  <si>
    <t>Zadanie 71</t>
  </si>
  <si>
    <t>Elektrody do stymulacji zewnętrznej do defibrylatora typu Cardio-Aid TM MC+ 2szt.</t>
  </si>
  <si>
    <t>kpl</t>
  </si>
  <si>
    <t>Zadanie 72</t>
  </si>
  <si>
    <t>Dren do aparatu do liposukcji nr. ref #6022</t>
  </si>
  <si>
    <t>Dren do aparatu do liposukcji nr ref #6026E</t>
  </si>
  <si>
    <t>cx</t>
  </si>
  <si>
    <t>Zadanie 73</t>
  </si>
  <si>
    <t>Elektroda igłowa wolframowa 2,4 mm</t>
  </si>
  <si>
    <t>szt</t>
  </si>
  <si>
    <t>Zadanie 74</t>
  </si>
  <si>
    <t>Filtr do respiratora Oxylog 300 Plus (op=50 szt)</t>
  </si>
  <si>
    <t>Filtr do respiratora Oxylog wdechowy (op=12 szt)</t>
  </si>
  <si>
    <t>Filtr do respiratora Oxylog wydechowy (op=12 szt)</t>
  </si>
  <si>
    <t>Filtr safestar do respiratora Oxylog MP01790 [x1]</t>
  </si>
  <si>
    <t>Zadanie 75</t>
  </si>
  <si>
    <t>Filtr antybakteryjny, antywirusowy, dla dorosłych, z elektrostatyczną warstwą filtrującą, z portem kapno, sterylny, o skuteczności filtracji dla bakterii i wirusów 99,999% o przestrzeni martwej 36ml, waga max. 19g, Skuteczność filtracyjna
względem NaCl ≥ 97,100 %</t>
  </si>
  <si>
    <t>Zadanie 76</t>
  </si>
  <si>
    <t>Maska twarzowa anestezjologiczna jednorazowego użytku typu Drager nr 1-4</t>
  </si>
  <si>
    <t>Maska twarzowa anestezjologiczna jednorazowego użytku typu Drager nr 1-4, Comfort Star</t>
  </si>
  <si>
    <t>Zadanie 77</t>
  </si>
  <si>
    <t>Jednorazowy wkład OGARIT 3000ml</t>
  </si>
  <si>
    <t>Zadanie 78</t>
  </si>
  <si>
    <t>Kanka doodbytnicza 5/200mm. Kanka doodbytnicza z dwoma otworami bocznymi, z zakończeniem otwartym, atraumatycznym końcem, sterylna, pakowana pojedynczo</t>
  </si>
  <si>
    <t>Kanka doodbytnicza 8/250mm.Kanka doodbytnicza z dwoma otworami bocznymi, z zakończeniem otwartym, atraumatycznym końcem, sterylna, pakowana pojedynczo</t>
  </si>
  <si>
    <t>Kanka doodbytnicza 10/300mm. Kanka doodbytnicza z dwoma otworami bocznymi, z zakończeniem otwartym, atraumatycznym końcem, sterylna, pakowana pojedynczo</t>
  </si>
  <si>
    <t>Zadanie 79</t>
  </si>
  <si>
    <r>
      <t>Jednorazowy kieliszek do leków wykonany z tworzywa sztucznego z podziałką,</t>
    </r>
    <r>
      <rPr>
        <b/>
        <sz val="8"/>
        <color rgb="FF000000"/>
        <rFont val="Arial"/>
        <family val="2"/>
        <charset val="238"/>
      </rPr>
      <t>niesterylny.</t>
    </r>
  </si>
  <si>
    <t>Zadanie 80</t>
  </si>
  <si>
    <t>Łyżka dermatologiczna</t>
  </si>
  <si>
    <t>Zadanie 81</t>
  </si>
  <si>
    <t>Mankiety na udo i podudzie Kendall SCD</t>
  </si>
  <si>
    <t>Zadanie 82</t>
  </si>
  <si>
    <t>Maska CPAP</t>
  </si>
  <si>
    <t>Rura do maski CPAP</t>
  </si>
  <si>
    <t>Zadanie 83</t>
  </si>
  <si>
    <t>Maska do tlenu z rezerwuarem dla dzieci</t>
  </si>
  <si>
    <t>Maska do tlenu z rezerwuarem dla dorosłych</t>
  </si>
  <si>
    <t>Zadanie 84</t>
  </si>
  <si>
    <t>Maska krtaniowa nr 1- 5*. Maska krtaniowa,  z nadmuchiwanym kołnierzem, niskociśnieniowym, mankiet SOFT SEAL , balonik kontrolny wtopiony w rurkę, sterylna, pakowana pojedynczo.</t>
  </si>
  <si>
    <t>Zadanie 85</t>
  </si>
  <si>
    <t>Maska pełnotwarzowa NIV NovaStar TS AAV / L [x1]</t>
  </si>
  <si>
    <t>Zadanie 86</t>
  </si>
  <si>
    <t>Obwód do znieczuleń neonatologiczny 305/8173 xszt [xop]</t>
  </si>
  <si>
    <t>Zadanie 87</t>
  </si>
  <si>
    <t>Obwód oddechowy do respiratora Bennet</t>
  </si>
  <si>
    <t>Zadanie 88</t>
  </si>
  <si>
    <t>Ostrza jednorazowe do badania odczuwania bólu typu Neurotips op=100 szt</t>
  </si>
  <si>
    <t>Zadanie 89</t>
  </si>
  <si>
    <t>Plytka urostomijna Φ 62</t>
  </si>
  <si>
    <t>Zadanie 90</t>
  </si>
  <si>
    <t>Pojemnik do leku w inhalatorze Tajfun</t>
  </si>
  <si>
    <t>Zadanie 91</t>
  </si>
  <si>
    <t>Przyrząd do przetoczeń płynów infuzyjnych z precyzyjnym regulatorem prędkości przepływu i zastawką antyrefluksową. Przyrząd do przetoczeń płynów infuzyjnych z ostrym uniwersalnym dwukanałowym kolcem, odpowietrznikiem zabezpieczonym filtrem przeciwbakteryjnym zamykanym klapką, przezroczystą dużą komorą kroplową z filtrem o wielkości oczka 15µm, z zaciskaczem przesuwanym dla krótkich przerw w infuzji, z regulacją niezależną od drenu, o długości drenu min. 180cm z końcówką luer-lock.</t>
  </si>
  <si>
    <t>Zestaw do przetaczania płynów infuzyjnych z pomiarem ośrodkowego ciśnienia żylnego. Przyrząd do przetoczeń płynów infuzyjnych z ostrym uniwersalnym dwukanałowym kolcem i odpowietrznikiem zabezpieczonym filtrem przeciwbakteryjnym zamykany klapką, przezroczystą dużą komorą kroplową z filtrem o wielkości oczka 15 um, precyzyjnym zaciskaczem rolkowym, kranikiem trójdrożnym, drenem do skali zakończonym filtrem przeciwbakteryjnym, drenem z końcówką luer-lock, oraz skalą pomiarową ośrodkowego ciśnienia żylnego. Sterylny, pakowany pojedynczo.</t>
  </si>
  <si>
    <t>Zadanie 92</t>
  </si>
  <si>
    <t>Filtr antybakteryjny Hersil</t>
  </si>
  <si>
    <t>Zadanie 93</t>
  </si>
  <si>
    <t>Rury karbowane do respiratora Oxylog (op = 5 szt)</t>
  </si>
  <si>
    <t>Zadanie 94</t>
  </si>
  <si>
    <t>Worek do opróżniania worka C3 z SAP zbiórki moczu 2l</t>
  </si>
  <si>
    <t>Zadanie 95</t>
  </si>
  <si>
    <t>Układ oddechowy do respiratora Oxylog 5703041/Układ oddechowy do respiratora Oxylog pediatryczny 5704964</t>
  </si>
  <si>
    <t>Układ oddechowy dla dorosłych 300S14269 xszt [xop]</t>
  </si>
  <si>
    <t>Układ oddechowy dla dzieci 305P8856 xszt [xop]</t>
  </si>
  <si>
    <t>Układ oddechowy neonatologiczny 286P25532 xszt [xop]</t>
  </si>
  <si>
    <t>Zadanie 96</t>
  </si>
  <si>
    <t>Uro-Tainer PHMB 100 ml [x1]</t>
  </si>
  <si>
    <t>Uro-Tainer Suby G 3,2% 100 ml [x1]</t>
  </si>
  <si>
    <t>Zadanie 97</t>
  </si>
  <si>
    <t>Wkład do strzykawki SPECTRIS SOLARIS EP (MR) 65ml i 115 ml</t>
  </si>
  <si>
    <t>Zadanie 98</t>
  </si>
  <si>
    <t>Wkłady do strzykawki automatycznej, kompatybilne ze strzykawkami: Medard Stellant (TK) poj. 2X200 ml.</t>
  </si>
  <si>
    <t>Zadanie 99</t>
  </si>
  <si>
    <t>Infusomat Space Line Neutrapur 0,2um. i.v. Filter</t>
  </si>
  <si>
    <t>Zadanie 100</t>
  </si>
  <si>
    <t>Worek stomijny,otwarty,na zapinkę,20-70mm,przyklejany do skóry</t>
  </si>
  <si>
    <t>Zadanie 101</t>
  </si>
  <si>
    <t>Zastawka PEEP jednorazowa 199 102 001 x10 [x1]</t>
  </si>
  <si>
    <t>Zadanie 102</t>
  </si>
  <si>
    <t>Zestaw do elucji radiofarmaceutyku z fiolki zbiorczej</t>
  </si>
  <si>
    <t>Zadanie 103</t>
  </si>
  <si>
    <t>Zestaw do wkłucia centralnego Foliodrape CPT 269821 [x1]</t>
  </si>
  <si>
    <t>Zadanie 104</t>
  </si>
  <si>
    <t>Wielorazowa prowadnica do trudnej intubacji BOUGIE dla dzieci do 5 kg nr2</t>
  </si>
  <si>
    <t>Zadanie 105</t>
  </si>
  <si>
    <t>Zestaw T układu odechowego z nebulizatorem Cirrus 2</t>
  </si>
  <si>
    <t>Zadanie 106</t>
  </si>
  <si>
    <t>Obwód oddechowy do respiratora Philips Trilogy 202, jednorazowy</t>
  </si>
  <si>
    <t>Zadanie 107</t>
  </si>
  <si>
    <t>Wkładki do uszu neuromonitoring 1,4 cm dorośli/ Op = 50 szt.
Wkładki do uszu neuromonitoring 1 cm pediatryczne</t>
  </si>
  <si>
    <t>Zadanie 108</t>
  </si>
  <si>
    <t>Ustnik endoskopowy jednorazowy do głowicy usg 22mm x 27mm</t>
  </si>
  <si>
    <t>Zadanie 109</t>
  </si>
  <si>
    <t>Wkład jednorazowy na wydzielinę o pojemności 2,5l. Typu Medela</t>
  </si>
  <si>
    <t>Zadanie 110</t>
  </si>
  <si>
    <t>Układ oddechowy, anestezjologiczny jednorazowego użytku z możliwością stosowania układu do wielu pacjntów przez 7 dni. Dla dorosłych.</t>
  </si>
  <si>
    <t>Układ oddechowy, anestezjologiczny jednorazowego użytku z możliwością stosowania układu do wielu pacjntów przez 7 dni. Pediatryczny.</t>
  </si>
  <si>
    <t>Układ oddechowy, anestezjologiczny jednorazowego użytku z możliwością stosowania układu do wielu pacjntów przez 7 dni. Noworodkowy.</t>
  </si>
  <si>
    <t>Zadanie 111</t>
  </si>
  <si>
    <t>Trójnik Y do rur respiratora EVITA (jednorazowy)</t>
  </si>
  <si>
    <t>op.=5 szt.</t>
  </si>
  <si>
    <t>Trójnik Y do rur respiratora EVITA (wielorazowy)</t>
  </si>
  <si>
    <t>Jednorazowa zastawka wydechowa do respiratora Drager Evita V 300</t>
  </si>
  <si>
    <t>op.=25</t>
  </si>
  <si>
    <t>Zestaw jednorazowych rur do respiratora Evita V300</t>
  </si>
  <si>
    <t>op=10 szt</t>
  </si>
  <si>
    <t>Zadanie 112</t>
  </si>
  <si>
    <t>1. Solo Nebuliser typu Aerogen nr AG-AS3100</t>
  </si>
  <si>
    <t>op.= 50 szt.</t>
  </si>
  <si>
    <t>2. Solo Adult T-Pierce AG-AS3010 komplet</t>
  </si>
  <si>
    <t>op.-10 szt.</t>
  </si>
  <si>
    <t>Pułapka wodna D-fend Pro+, zielone (1op.-10szt.) kompatybilne z modułem E-sCOVX, membrana PTFE 0,3 mikrometra M1200227</t>
  </si>
  <si>
    <t>Zadanie 113</t>
  </si>
  <si>
    <t>Inspiratory Safety Guard Urządzenie zabezpieczające zastawkę wdechową kompatybilne z respiratorem R860 5514015 (1op.-10szt.)</t>
  </si>
  <si>
    <t>Zadanie 114</t>
  </si>
  <si>
    <t>Filtr pneumatycznej pompy p/odlezynowej standard</t>
  </si>
  <si>
    <t>suma:</t>
  </si>
  <si>
    <t>Załącznik nr 1 do SWZ</t>
  </si>
  <si>
    <t>ZNAK SPRAWY: :EZ/986/416/21</t>
  </si>
  <si>
    <t>Pozostały jednorazowy sprzęt i materiały medyczne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</si>
</sst>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     &quot;;#,##0&quot;      &quot;;&quot;-      &quot;;@&quot; &quot;"/>
    <numFmt numFmtId="165" formatCode="#,##0.00&quot; &quot;[$€-407];[Red]&quot;-&quot;#,##0.00&quot; &quot;[$€-407]"/>
  </numFmts>
  <fonts count="36">
    <font>
      <sz val="11"/>
      <color theme="1"/>
      <name val="Arial"/>
      <family val="2"/>
      <charset val="238"/>
    </font>
    <font>
      <sz val="11"/>
      <color rgb="FF006100"/>
      <name val="Czcionka tekstu podstawowego1"/>
      <family val="2"/>
      <charset val="238"/>
    </font>
    <font>
      <sz val="10"/>
      <color theme="1"/>
      <name val="Arial CE"/>
      <family val="2"/>
      <charset val="238"/>
    </font>
    <font>
      <sz val="10"/>
      <color rgb="FF000000"/>
      <name val="Arial CE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1"/>
      <charset val="238"/>
    </font>
    <font>
      <b/>
      <sz val="11"/>
      <color rgb="FF000000"/>
      <name val="Czcionka tekstu podstawowego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Arial1"/>
      <charset val="238"/>
    </font>
    <font>
      <sz val="11"/>
      <color theme="1"/>
      <name val="Times New Roman"/>
      <family val="1"/>
      <charset val="238"/>
    </font>
    <font>
      <sz val="11"/>
      <color rgb="FF000000"/>
      <name val="Arial1"/>
      <charset val="238"/>
    </font>
    <font>
      <b/>
      <sz val="11"/>
      <color rgb="FF000000"/>
      <name val="Arial1"/>
      <charset val="238"/>
    </font>
    <font>
      <b/>
      <i/>
      <sz val="11"/>
      <color theme="1"/>
      <name val="Arial1"/>
      <charset val="238"/>
    </font>
    <font>
      <sz val="11"/>
      <color rgb="FF006100"/>
      <name val="Arial1"/>
      <charset val="238"/>
    </font>
    <font>
      <b/>
      <sz val="11"/>
      <color theme="1"/>
      <name val="Arial1"/>
      <charset val="238"/>
    </font>
    <font>
      <sz val="11"/>
      <color rgb="FF000000"/>
      <name val="Arial CE"/>
      <charset val="238"/>
    </font>
    <font>
      <sz val="11"/>
      <color rgb="FF000000"/>
      <name val="Arial11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ahoma"/>
      <family val="2"/>
      <charset val="238"/>
    </font>
    <font>
      <i/>
      <sz val="11"/>
      <color theme="1"/>
      <name val="Arial1"/>
      <charset val="238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CE"/>
      <charset val="238"/>
    </font>
    <font>
      <sz val="10"/>
      <color rgb="FF000000"/>
      <name val="Arial1"/>
      <charset val="238"/>
    </font>
    <font>
      <sz val="10"/>
      <color theme="1"/>
      <name val="Arial1"/>
      <charset val="238"/>
    </font>
    <font>
      <b/>
      <sz val="10"/>
      <color rgb="FF000000"/>
      <name val="Arial1"/>
      <charset val="238"/>
    </font>
    <font>
      <b/>
      <sz val="8"/>
      <color rgb="FF000000"/>
      <name val="Arial"/>
      <family val="2"/>
      <charset val="238"/>
    </font>
    <font>
      <b/>
      <i/>
      <sz val="11"/>
      <color rgb="FF000000"/>
      <name val="Arial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DDDDD"/>
        <bgColor rgb="FFDDDDDD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2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131">
    <xf numFmtId="0" fontId="0" fillId="0" borderId="0" xfId="0"/>
    <xf numFmtId="0" fontId="6" fillId="0" borderId="0" xfId="0" applyFont="1" applyAlignment="1">
      <alignment horizontal="left" vertical="center"/>
    </xf>
    <xf numFmtId="0" fontId="7" fillId="0" borderId="0" xfId="0" applyFont="1"/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9" fontId="1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/>
    </xf>
    <xf numFmtId="1" fontId="14" fillId="3" borderId="3" xfId="0" applyNumberFormat="1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/>
    </xf>
    <xf numFmtId="9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0" xfId="0" applyFont="1"/>
    <xf numFmtId="49" fontId="16" fillId="0" borderId="3" xfId="1" applyNumberFormat="1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3" xfId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9" fillId="3" borderId="3" xfId="2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wrapText="1"/>
    </xf>
    <xf numFmtId="0" fontId="13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9" fillId="3" borderId="3" xfId="4" applyFont="1" applyFill="1" applyBorder="1" applyAlignment="1" applyProtection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vertical="top" wrapText="1"/>
    </xf>
    <xf numFmtId="2" fontId="13" fillId="3" borderId="3" xfId="0" applyNumberFormat="1" applyFont="1" applyFill="1" applyBorder="1" applyAlignment="1">
      <alignment horizontal="center"/>
    </xf>
    <xf numFmtId="9" fontId="13" fillId="3" borderId="3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7" fillId="3" borderId="0" xfId="0" applyFont="1" applyFill="1"/>
    <xf numFmtId="0" fontId="11" fillId="3" borderId="5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wrapText="1"/>
    </xf>
    <xf numFmtId="2" fontId="13" fillId="0" borderId="3" xfId="0" applyNumberFormat="1" applyFont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left" vertical="center" wrapText="1"/>
    </xf>
    <xf numFmtId="49" fontId="13" fillId="0" borderId="3" xfId="1" applyNumberFormat="1" applyFont="1" applyBorder="1" applyAlignment="1">
      <alignment horizontal="left" wrapText="1"/>
    </xf>
    <xf numFmtId="0" fontId="13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4" fontId="13" fillId="3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 applyProtection="1">
      <alignment horizontal="left" vertical="center" wrapText="1"/>
    </xf>
    <xf numFmtId="1" fontId="11" fillId="3" borderId="3" xfId="0" applyNumberFormat="1" applyFont="1" applyFill="1" applyBorder="1" applyAlignment="1" applyProtection="1">
      <alignment horizontal="left" wrapText="1"/>
    </xf>
    <xf numFmtId="0" fontId="11" fillId="0" borderId="3" xfId="1" applyFont="1" applyBorder="1" applyAlignment="1">
      <alignment horizontal="left" vertical="center" wrapText="1"/>
    </xf>
    <xf numFmtId="49" fontId="11" fillId="0" borderId="3" xfId="1" applyNumberFormat="1" applyFont="1" applyBorder="1" applyAlignment="1">
      <alignment horizontal="left" vertical="center" wrapText="1"/>
    </xf>
    <xf numFmtId="0" fontId="30" fillId="0" borderId="3" xfId="1" applyFont="1" applyBorder="1" applyAlignment="1">
      <alignment horizontal="left" vertical="center" wrapText="1"/>
    </xf>
    <xf numFmtId="0" fontId="30" fillId="0" borderId="3" xfId="1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" fontId="3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1" fontId="33" fillId="3" borderId="3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wrapText="1"/>
    </xf>
    <xf numFmtId="1" fontId="33" fillId="3" borderId="6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33" fillId="3" borderId="2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11" fillId="3" borderId="4" xfId="0" applyFont="1" applyFill="1" applyBorder="1" applyAlignment="1">
      <alignment horizontal="left" vertical="center" wrapText="1"/>
    </xf>
    <xf numFmtId="9" fontId="15" fillId="3" borderId="4" xfId="0" applyNumberFormat="1" applyFont="1" applyFill="1" applyBorder="1" applyAlignment="1">
      <alignment horizontal="left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>
      <alignment horizontal="left" vertical="center" wrapText="1"/>
    </xf>
    <xf numFmtId="49" fontId="16" fillId="0" borderId="3" xfId="1" applyNumberFormat="1" applyFont="1" applyBorder="1" applyAlignment="1">
      <alignment vertical="center" wrapText="1"/>
    </xf>
    <xf numFmtId="0" fontId="30" fillId="3" borderId="3" xfId="1" applyFont="1" applyFill="1" applyBorder="1" applyAlignment="1">
      <alignment wrapText="1"/>
    </xf>
    <xf numFmtId="0" fontId="11" fillId="3" borderId="3" xfId="1" applyFont="1" applyFill="1" applyBorder="1" applyAlignment="1">
      <alignment horizontal="left" wrapText="1"/>
    </xf>
    <xf numFmtId="49" fontId="16" fillId="3" borderId="3" xfId="3" applyNumberFormat="1" applyFont="1" applyFill="1" applyBorder="1" applyAlignment="1" applyProtection="1">
      <alignment horizontal="left" vertical="center" wrapText="1"/>
    </xf>
    <xf numFmtId="0" fontId="11" fillId="0" borderId="3" xfId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2" fontId="7" fillId="0" borderId="3" xfId="0" applyNumberFormat="1" applyFont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11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6" fillId="0" borderId="0" xfId="1" applyNumberFormat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1" fontId="14" fillId="3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2" fontId="8" fillId="0" borderId="0" xfId="0" applyNumberFormat="1" applyFont="1"/>
    <xf numFmtId="0" fontId="15" fillId="4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9" fontId="24" fillId="3" borderId="5" xfId="0" applyNumberFormat="1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</cellXfs>
  <cellStyles count="9"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1" xr:uid="{00000000-0005-0000-0000-000000000000}"/>
    <cellStyle name="Excel Built-in Excel Built-in Excel Built-in Excel Built-in Excel Built-in Excel Built-in Excel Built-in Excel Built-in Excel Built-in Excel Built-in Excel Built-in Excel Built-in Excel Built-in Excel Built-in Excel Built-in Excel Built-in Normalny_3_07_v" xfId="2" xr:uid="{00000000-0005-0000-0000-000001000000}"/>
    <cellStyle name="Excel Built-in Excel Built-in Excel Built-in Excel Built-in Excel Built-in Excel Built-in Excel Built-in Excel Built-in Excel Built-in Excel Built-in Excel Built-in Excel Built-in Excel Built-in Excel Built-in Good" xfId="3" xr:uid="{00000000-0005-0000-0000-000002000000}"/>
    <cellStyle name="Excel Built-in Excel Built-in Excel Built-in Excel Built-in Excel Built-in Excel Built-in Excel Built-in Excel Built-in Excel Built-in Excel Built-in Excel Built-in Excel Built-in Excel Built-in Excel Built-in Normalny_3_10_SUMI" xfId="4" xr:uid="{00000000-0005-0000-0000-000003000000}"/>
    <cellStyle name="Heading" xfId="5" xr:uid="{00000000-0005-0000-0000-000004000000}"/>
    <cellStyle name="Heading1" xfId="6" xr:uid="{00000000-0005-0000-0000-000005000000}"/>
    <cellStyle name="Normalny" xfId="0" builtinId="0" customBuiltin="1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S426"/>
  <sheetViews>
    <sheetView tabSelected="1" topLeftCell="A58" workbookViewId="0">
      <selection activeCell="B426" sqref="B426"/>
    </sheetView>
  </sheetViews>
  <sheetFormatPr defaultRowHeight="15"/>
  <cols>
    <col min="1" max="1" width="6.5" style="120" customWidth="1"/>
    <col min="2" max="2" width="43.75" style="119" customWidth="1"/>
    <col min="3" max="3" width="11.25" style="120" customWidth="1"/>
    <col min="4" max="4" width="15.625" style="121" customWidth="1"/>
    <col min="5" max="5" width="12.25" style="4" customWidth="1"/>
    <col min="6" max="6" width="6.625" style="2" customWidth="1"/>
    <col min="7" max="7" width="11.25" style="4" customWidth="1"/>
    <col min="8" max="8" width="13.375" style="4" customWidth="1"/>
    <col min="9" max="9" width="15.25" style="4" customWidth="1"/>
    <col min="10" max="10" width="15" style="4" customWidth="1"/>
    <col min="11" max="1011" width="8.75" style="2" customWidth="1"/>
    <col min="1012" max="1013" width="8.75" customWidth="1"/>
    <col min="16374" max="16384" width="9" style="2"/>
  </cols>
  <sheetData>
    <row r="1" spans="1:1008" customFormat="1">
      <c r="A1" s="1"/>
      <c r="B1" s="122" t="s">
        <v>333</v>
      </c>
      <c r="C1" s="120"/>
      <c r="D1" s="122"/>
      <c r="E1" s="3"/>
      <c r="F1" s="123"/>
      <c r="G1" s="122"/>
      <c r="H1" s="122"/>
      <c r="I1" s="122" t="s">
        <v>332</v>
      </c>
      <c r="J1" s="122"/>
    </row>
    <row r="2" spans="1:1008" ht="53.25" customHeight="1">
      <c r="A2" s="5"/>
      <c r="B2" s="6"/>
      <c r="C2" s="6"/>
      <c r="D2" s="7"/>
      <c r="E2" s="8"/>
      <c r="F2" s="9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</row>
    <row r="3" spans="1:1008" customFormat="1" ht="49.5" customHeight="1">
      <c r="A3" s="125" t="s">
        <v>334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08" ht="45">
      <c r="A4" s="12" t="s">
        <v>0</v>
      </c>
      <c r="B4" s="13" t="s">
        <v>1</v>
      </c>
      <c r="C4" s="14" t="s">
        <v>2</v>
      </c>
      <c r="D4" s="15" t="s">
        <v>3</v>
      </c>
      <c r="E4" s="16" t="s">
        <v>4</v>
      </c>
      <c r="F4" s="17" t="s">
        <v>5</v>
      </c>
      <c r="G4" s="12" t="s">
        <v>6</v>
      </c>
      <c r="H4" s="17" t="s">
        <v>7</v>
      </c>
      <c r="I4" s="17" t="s">
        <v>8</v>
      </c>
      <c r="J4" s="17" t="s">
        <v>9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</row>
    <row r="5" spans="1:1008" customFormat="1" ht="14.25" customHeight="1">
      <c r="A5" s="126" t="s">
        <v>10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08" ht="48.6" customHeight="1">
      <c r="A6" s="19">
        <v>1</v>
      </c>
      <c r="B6" s="20" t="s">
        <v>11</v>
      </c>
      <c r="C6" s="21" t="s">
        <v>12</v>
      </c>
      <c r="D6" s="22">
        <v>1250</v>
      </c>
      <c r="E6" s="23"/>
      <c r="F6" s="24">
        <v>0.08</v>
      </c>
      <c r="G6" s="25">
        <f>E6*F6</f>
        <v>0</v>
      </c>
      <c r="H6" s="25">
        <f>E6+G6</f>
        <v>0</v>
      </c>
      <c r="I6" s="25">
        <f>D6*E6</f>
        <v>0</v>
      </c>
      <c r="J6" s="25">
        <f>D6*H6</f>
        <v>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</row>
    <row r="7" spans="1:1008">
      <c r="A7" s="19" t="s">
        <v>13</v>
      </c>
      <c r="B7" s="27" t="s">
        <v>13</v>
      </c>
      <c r="C7" s="21" t="s">
        <v>13</v>
      </c>
      <c r="D7" s="22" t="s">
        <v>13</v>
      </c>
      <c r="E7" s="23" t="s">
        <v>13</v>
      </c>
      <c r="F7" s="24" t="s">
        <v>13</v>
      </c>
      <c r="G7" s="25" t="s">
        <v>13</v>
      </c>
      <c r="H7" s="25" t="s">
        <v>13</v>
      </c>
      <c r="I7" s="28">
        <f>SUM(I6)</f>
        <v>0</v>
      </c>
      <c r="J7" s="28">
        <f>SUM(J6)</f>
        <v>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</row>
    <row r="8" spans="1:1008" customFormat="1" ht="14.25" customHeight="1">
      <c r="A8" s="124" t="s">
        <v>14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08" customFormat="1" ht="44.85" customHeight="1">
      <c r="A9" s="19">
        <v>1</v>
      </c>
      <c r="B9" s="31" t="s">
        <v>15</v>
      </c>
      <c r="C9" s="19" t="s">
        <v>12</v>
      </c>
      <c r="D9" s="22">
        <v>130</v>
      </c>
      <c r="E9" s="23"/>
      <c r="F9" s="24">
        <v>0.08</v>
      </c>
      <c r="G9" s="25">
        <f>E9*F9</f>
        <v>0</v>
      </c>
      <c r="H9" s="25">
        <f>E9+G9</f>
        <v>0</v>
      </c>
      <c r="I9" s="25">
        <f>D9*E9</f>
        <v>0</v>
      </c>
      <c r="J9" s="25">
        <f>D9*H9</f>
        <v>0</v>
      </c>
    </row>
    <row r="10" spans="1:1008" customFormat="1">
      <c r="A10" s="19" t="s">
        <v>13</v>
      </c>
      <c r="B10" s="27" t="s">
        <v>13</v>
      </c>
      <c r="C10" s="21" t="s">
        <v>13</v>
      </c>
      <c r="D10" s="22" t="s">
        <v>13</v>
      </c>
      <c r="E10" s="23" t="s">
        <v>13</v>
      </c>
      <c r="F10" s="24" t="s">
        <v>13</v>
      </c>
      <c r="G10" s="25" t="s">
        <v>13</v>
      </c>
      <c r="H10" s="25" t="s">
        <v>13</v>
      </c>
      <c r="I10" s="28">
        <f>SUM(I9)</f>
        <v>0</v>
      </c>
      <c r="J10" s="28">
        <f>SUM(J9)</f>
        <v>0</v>
      </c>
    </row>
    <row r="11" spans="1:1008" customFormat="1" ht="14.25" customHeight="1">
      <c r="A11" s="124" t="s">
        <v>16</v>
      </c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08" customFormat="1" ht="111.95" customHeight="1">
      <c r="A12" s="19">
        <v>1</v>
      </c>
      <c r="B12" s="32" t="s">
        <v>17</v>
      </c>
      <c r="C12" s="19" t="s">
        <v>12</v>
      </c>
      <c r="D12" s="22">
        <v>1780</v>
      </c>
      <c r="E12" s="23"/>
      <c r="F12" s="24">
        <v>0.08</v>
      </c>
      <c r="G12" s="25">
        <f>E12*F12</f>
        <v>0</v>
      </c>
      <c r="H12" s="25">
        <f>E12+G12</f>
        <v>0</v>
      </c>
      <c r="I12" s="25">
        <f>D12*E12</f>
        <v>0</v>
      </c>
      <c r="J12" s="25">
        <f>D12*H12</f>
        <v>0</v>
      </c>
    </row>
    <row r="13" spans="1:1008" customFormat="1">
      <c r="A13" s="19" t="s">
        <v>13</v>
      </c>
      <c r="B13" s="27" t="s">
        <v>13</v>
      </c>
      <c r="C13" s="21" t="s">
        <v>13</v>
      </c>
      <c r="D13" s="22" t="s">
        <v>13</v>
      </c>
      <c r="E13" s="23" t="s">
        <v>13</v>
      </c>
      <c r="F13" s="24" t="s">
        <v>13</v>
      </c>
      <c r="G13" s="25" t="s">
        <v>13</v>
      </c>
      <c r="H13" s="25" t="s">
        <v>13</v>
      </c>
      <c r="I13" s="28">
        <f>SUM(I12)</f>
        <v>0</v>
      </c>
      <c r="J13" s="28">
        <f>SUM(J12)</f>
        <v>0</v>
      </c>
    </row>
    <row r="14" spans="1:1008" customFormat="1" ht="14.25" customHeight="1">
      <c r="A14" s="124" t="s">
        <v>18</v>
      </c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08" customFormat="1" ht="118.7" customHeight="1">
      <c r="A15" s="19">
        <v>1</v>
      </c>
      <c r="B15" s="33" t="s">
        <v>19</v>
      </c>
      <c r="C15" s="19" t="s">
        <v>12</v>
      </c>
      <c r="D15" s="22">
        <v>10</v>
      </c>
      <c r="E15" s="23"/>
      <c r="F15" s="24">
        <v>0.08</v>
      </c>
      <c r="G15" s="25">
        <f>E15*F15</f>
        <v>0</v>
      </c>
      <c r="H15" s="25">
        <f>E15+G15</f>
        <v>0</v>
      </c>
      <c r="I15" s="25">
        <f>D15*E15</f>
        <v>0</v>
      </c>
      <c r="J15" s="25">
        <f>D15*H15</f>
        <v>0</v>
      </c>
    </row>
    <row r="16" spans="1:1008" customFormat="1">
      <c r="A16" s="19" t="s">
        <v>13</v>
      </c>
      <c r="B16" s="27" t="s">
        <v>13</v>
      </c>
      <c r="C16" s="21" t="s">
        <v>13</v>
      </c>
      <c r="D16" s="22" t="s">
        <v>13</v>
      </c>
      <c r="E16" s="23" t="s">
        <v>13</v>
      </c>
      <c r="F16" s="24" t="s">
        <v>13</v>
      </c>
      <c r="G16" s="25" t="s">
        <v>13</v>
      </c>
      <c r="H16" s="25" t="s">
        <v>13</v>
      </c>
      <c r="I16" s="28">
        <f>SUM(I15)</f>
        <v>0</v>
      </c>
      <c r="J16" s="28">
        <f>SUM(J15)</f>
        <v>0</v>
      </c>
    </row>
    <row r="17" spans="1:10" customFormat="1" ht="14.25" customHeight="1">
      <c r="A17" s="124" t="s">
        <v>20</v>
      </c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customFormat="1" ht="55.15" customHeight="1">
      <c r="A18" s="19">
        <v>1</v>
      </c>
      <c r="B18" s="34" t="s">
        <v>21</v>
      </c>
      <c r="C18" s="19" t="s">
        <v>12</v>
      </c>
      <c r="D18" s="22">
        <v>42090</v>
      </c>
      <c r="E18" s="23"/>
      <c r="F18" s="24">
        <v>0.08</v>
      </c>
      <c r="G18" s="25">
        <f>E18*F18</f>
        <v>0</v>
      </c>
      <c r="H18" s="25">
        <f>E18+G18</f>
        <v>0</v>
      </c>
      <c r="I18" s="25">
        <f>D18*E18</f>
        <v>0</v>
      </c>
      <c r="J18" s="25">
        <f>D18*H18</f>
        <v>0</v>
      </c>
    </row>
    <row r="19" spans="1:10" customFormat="1" ht="33.6" customHeight="1">
      <c r="A19" s="19">
        <v>2</v>
      </c>
      <c r="B19" s="34" t="s">
        <v>22</v>
      </c>
      <c r="C19" s="19" t="s">
        <v>12</v>
      </c>
      <c r="D19" s="22">
        <v>3500</v>
      </c>
      <c r="E19" s="23"/>
      <c r="F19" s="24">
        <v>0.08</v>
      </c>
      <c r="G19" s="25">
        <f>E19*F19</f>
        <v>0</v>
      </c>
      <c r="H19" s="25">
        <f>E19+G19</f>
        <v>0</v>
      </c>
      <c r="I19" s="25">
        <f>D19*E19</f>
        <v>0</v>
      </c>
      <c r="J19" s="25">
        <f>D19*H19</f>
        <v>0</v>
      </c>
    </row>
    <row r="20" spans="1:10" customFormat="1">
      <c r="A20" s="19" t="s">
        <v>13</v>
      </c>
      <c r="B20" s="27" t="s">
        <v>13</v>
      </c>
      <c r="C20" s="21" t="s">
        <v>13</v>
      </c>
      <c r="D20" s="22" t="s">
        <v>13</v>
      </c>
      <c r="E20" s="23" t="s">
        <v>13</v>
      </c>
      <c r="F20" s="24" t="s">
        <v>13</v>
      </c>
      <c r="G20" s="25" t="s">
        <v>13</v>
      </c>
      <c r="H20" s="25" t="s">
        <v>13</v>
      </c>
      <c r="I20" s="28">
        <f>SUM(I18:I19)</f>
        <v>0</v>
      </c>
      <c r="J20" s="28">
        <f>SUM(J18:J19)</f>
        <v>0</v>
      </c>
    </row>
    <row r="21" spans="1:10" customFormat="1" ht="14.25" customHeight="1">
      <c r="A21" s="124" t="s">
        <v>23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customFormat="1" ht="84.95" customHeight="1">
      <c r="A22" s="19">
        <v>1</v>
      </c>
      <c r="B22" s="35" t="s">
        <v>24</v>
      </c>
      <c r="C22" s="19" t="s">
        <v>12</v>
      </c>
      <c r="D22" s="22">
        <v>80</v>
      </c>
      <c r="E22" s="23"/>
      <c r="F22" s="24">
        <v>0.08</v>
      </c>
      <c r="G22" s="25">
        <f>E22*F22</f>
        <v>0</v>
      </c>
      <c r="H22" s="25">
        <f>E22+G22</f>
        <v>0</v>
      </c>
      <c r="I22" s="25">
        <f>D22*E22</f>
        <v>0</v>
      </c>
      <c r="J22" s="25">
        <f>D22*H22</f>
        <v>0</v>
      </c>
    </row>
    <row r="23" spans="1:10" customFormat="1" ht="98.45" customHeight="1">
      <c r="A23" s="19">
        <v>2</v>
      </c>
      <c r="B23" s="35" t="s">
        <v>25</v>
      </c>
      <c r="C23" s="19" t="s">
        <v>12</v>
      </c>
      <c r="D23" s="22">
        <v>630</v>
      </c>
      <c r="E23" s="23"/>
      <c r="F23" s="24">
        <v>0.08</v>
      </c>
      <c r="G23" s="25">
        <f>E23*F23</f>
        <v>0</v>
      </c>
      <c r="H23" s="25">
        <f>E23+G23</f>
        <v>0</v>
      </c>
      <c r="I23" s="25">
        <f>D23*E23</f>
        <v>0</v>
      </c>
      <c r="J23" s="25">
        <f>D23*H23</f>
        <v>0</v>
      </c>
    </row>
    <row r="24" spans="1:10" customFormat="1">
      <c r="A24" s="19" t="s">
        <v>13</v>
      </c>
      <c r="B24" s="27" t="s">
        <v>13</v>
      </c>
      <c r="C24" s="21" t="s">
        <v>13</v>
      </c>
      <c r="D24" s="22" t="s">
        <v>13</v>
      </c>
      <c r="E24" s="23" t="s">
        <v>13</v>
      </c>
      <c r="F24" s="24" t="s">
        <v>13</v>
      </c>
      <c r="G24" s="25" t="s">
        <v>13</v>
      </c>
      <c r="H24" s="25" t="s">
        <v>13</v>
      </c>
      <c r="I24" s="28">
        <f>SUM(I22:I23)</f>
        <v>0</v>
      </c>
      <c r="J24" s="28">
        <f>SUM(J22:J23)</f>
        <v>0</v>
      </c>
    </row>
    <row r="25" spans="1:10" customFormat="1" ht="14.25" customHeight="1">
      <c r="A25" s="124" t="s">
        <v>26</v>
      </c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10" customFormat="1" ht="68.650000000000006" customHeight="1">
      <c r="A26" s="19">
        <v>1</v>
      </c>
      <c r="B26" s="32" t="s">
        <v>27</v>
      </c>
      <c r="C26" s="19" t="s">
        <v>12</v>
      </c>
      <c r="D26" s="22">
        <v>1250</v>
      </c>
      <c r="E26" s="23"/>
      <c r="F26" s="24">
        <v>0.08</v>
      </c>
      <c r="G26" s="25">
        <f>E26*F26</f>
        <v>0</v>
      </c>
      <c r="H26" s="25">
        <f>E26+G26</f>
        <v>0</v>
      </c>
      <c r="I26" s="25">
        <f>D26*E26</f>
        <v>0</v>
      </c>
      <c r="J26" s="25">
        <f>D26*H26</f>
        <v>0</v>
      </c>
    </row>
    <row r="27" spans="1:10" customFormat="1">
      <c r="A27" s="19" t="s">
        <v>13</v>
      </c>
      <c r="B27" s="27" t="s">
        <v>13</v>
      </c>
      <c r="C27" s="21" t="s">
        <v>13</v>
      </c>
      <c r="D27" s="22" t="s">
        <v>13</v>
      </c>
      <c r="E27" s="23" t="s">
        <v>13</v>
      </c>
      <c r="F27" s="24" t="s">
        <v>13</v>
      </c>
      <c r="G27" s="25" t="s">
        <v>13</v>
      </c>
      <c r="H27" s="25" t="s">
        <v>13</v>
      </c>
      <c r="I27" s="28">
        <f>SUM(I26)</f>
        <v>0</v>
      </c>
      <c r="J27" s="28">
        <f>SUM(J26)</f>
        <v>0</v>
      </c>
    </row>
    <row r="28" spans="1:10" customFormat="1" ht="14.25" customHeight="1">
      <c r="A28" s="124" t="s">
        <v>28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customFormat="1" ht="77.650000000000006" customHeight="1">
      <c r="A29" s="19">
        <v>1</v>
      </c>
      <c r="B29" s="33" t="s">
        <v>29</v>
      </c>
      <c r="C29" s="19" t="s">
        <v>12</v>
      </c>
      <c r="D29" s="22">
        <v>220</v>
      </c>
      <c r="E29" s="23"/>
      <c r="F29" s="24">
        <v>0.08</v>
      </c>
      <c r="G29" s="25">
        <f>E29*F29</f>
        <v>0</v>
      </c>
      <c r="H29" s="25">
        <f>E29+G29</f>
        <v>0</v>
      </c>
      <c r="I29" s="25">
        <f>D29*E29</f>
        <v>0</v>
      </c>
      <c r="J29" s="25">
        <f>D29*H29</f>
        <v>0</v>
      </c>
    </row>
    <row r="30" spans="1:10" customFormat="1">
      <c r="A30" s="19" t="s">
        <v>13</v>
      </c>
      <c r="B30" s="27" t="s">
        <v>13</v>
      </c>
      <c r="C30" s="21" t="s">
        <v>13</v>
      </c>
      <c r="D30" s="22" t="s">
        <v>13</v>
      </c>
      <c r="E30" s="23" t="s">
        <v>13</v>
      </c>
      <c r="F30" s="24" t="s">
        <v>13</v>
      </c>
      <c r="G30" s="25" t="s">
        <v>13</v>
      </c>
      <c r="H30" s="25" t="s">
        <v>13</v>
      </c>
      <c r="I30" s="28">
        <f>SUM(I29)</f>
        <v>0</v>
      </c>
      <c r="J30" s="28">
        <f>SUM(J29)</f>
        <v>0</v>
      </c>
    </row>
    <row r="31" spans="1:10" customFormat="1" ht="16.350000000000001" customHeight="1">
      <c r="A31" s="124" t="s">
        <v>30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0" customFormat="1" ht="132" customHeight="1">
      <c r="A32" s="19">
        <v>1</v>
      </c>
      <c r="B32" s="33" t="s">
        <v>31</v>
      </c>
      <c r="C32" s="19" t="s">
        <v>12</v>
      </c>
      <c r="D32" s="22">
        <v>20480</v>
      </c>
      <c r="E32" s="23"/>
      <c r="F32" s="24">
        <v>0.08</v>
      </c>
      <c r="G32" s="25">
        <f>E32*F32</f>
        <v>0</v>
      </c>
      <c r="H32" s="25">
        <f>E32+G32</f>
        <v>0</v>
      </c>
      <c r="I32" s="25">
        <f>D32*E32</f>
        <v>0</v>
      </c>
      <c r="J32" s="25">
        <f>D32*H32</f>
        <v>0</v>
      </c>
    </row>
    <row r="33" spans="1:10" customFormat="1" ht="130.5" customHeight="1">
      <c r="A33" s="19">
        <v>2</v>
      </c>
      <c r="B33" s="33" t="s">
        <v>32</v>
      </c>
      <c r="C33" s="19" t="s">
        <v>12</v>
      </c>
      <c r="D33" s="22">
        <v>2300</v>
      </c>
      <c r="E33" s="23"/>
      <c r="F33" s="24">
        <v>0.08</v>
      </c>
      <c r="G33" s="25">
        <f>E33*F33</f>
        <v>0</v>
      </c>
      <c r="H33" s="25">
        <f>E33+G33</f>
        <v>0</v>
      </c>
      <c r="I33" s="25">
        <f>D33*E33</f>
        <v>0</v>
      </c>
      <c r="J33" s="25">
        <f>D33*H33</f>
        <v>0</v>
      </c>
    </row>
    <row r="34" spans="1:10" customFormat="1" ht="96.2" customHeight="1">
      <c r="A34" s="19">
        <v>3</v>
      </c>
      <c r="B34" s="33" t="s">
        <v>33</v>
      </c>
      <c r="C34" s="19" t="s">
        <v>12</v>
      </c>
      <c r="D34" s="22">
        <v>80</v>
      </c>
      <c r="E34" s="23"/>
      <c r="F34" s="24">
        <v>0.08</v>
      </c>
      <c r="G34" s="25">
        <f>E34*F34</f>
        <v>0</v>
      </c>
      <c r="H34" s="25">
        <f>E34+G34</f>
        <v>0</v>
      </c>
      <c r="I34" s="25">
        <f>D34*E34</f>
        <v>0</v>
      </c>
      <c r="J34" s="25">
        <f>D34*H34</f>
        <v>0</v>
      </c>
    </row>
    <row r="35" spans="1:10" customFormat="1" ht="114.2" customHeight="1">
      <c r="A35" s="19">
        <v>4</v>
      </c>
      <c r="B35" s="36" t="s">
        <v>34</v>
      </c>
      <c r="C35" s="19" t="s">
        <v>12</v>
      </c>
      <c r="D35" s="22">
        <v>6490</v>
      </c>
      <c r="E35" s="23"/>
      <c r="F35" s="24">
        <v>0.08</v>
      </c>
      <c r="G35" s="25">
        <f>E35*F35</f>
        <v>0</v>
      </c>
      <c r="H35" s="25">
        <f>E35+G35</f>
        <v>0</v>
      </c>
      <c r="I35" s="25">
        <f>D35*E35</f>
        <v>0</v>
      </c>
      <c r="J35" s="25">
        <f>D35*H35</f>
        <v>0</v>
      </c>
    </row>
    <row r="36" spans="1:10" customFormat="1" ht="113.45" customHeight="1">
      <c r="A36" s="19">
        <v>5</v>
      </c>
      <c r="B36" s="33" t="s">
        <v>35</v>
      </c>
      <c r="C36" s="19" t="s">
        <v>12</v>
      </c>
      <c r="D36" s="22">
        <v>390</v>
      </c>
      <c r="E36" s="23"/>
      <c r="F36" s="24">
        <v>0.08</v>
      </c>
      <c r="G36" s="25">
        <f>E36*F36</f>
        <v>0</v>
      </c>
      <c r="H36" s="25">
        <f>E36+G36</f>
        <v>0</v>
      </c>
      <c r="I36" s="25">
        <f>D36*E36</f>
        <v>0</v>
      </c>
      <c r="J36" s="25">
        <f>D36*H36</f>
        <v>0</v>
      </c>
    </row>
    <row r="37" spans="1:10" customFormat="1">
      <c r="A37" s="19" t="s">
        <v>13</v>
      </c>
      <c r="B37" s="27" t="s">
        <v>13</v>
      </c>
      <c r="C37" s="21" t="s">
        <v>13</v>
      </c>
      <c r="D37" s="22" t="s">
        <v>13</v>
      </c>
      <c r="E37" s="23" t="s">
        <v>13</v>
      </c>
      <c r="F37" s="24" t="s">
        <v>13</v>
      </c>
      <c r="G37" s="25" t="s">
        <v>13</v>
      </c>
      <c r="H37" s="25" t="s">
        <v>13</v>
      </c>
      <c r="I37" s="28">
        <f>SUM(I32:I36)</f>
        <v>0</v>
      </c>
      <c r="J37" s="28">
        <f>SUM(J32:J36)</f>
        <v>0</v>
      </c>
    </row>
    <row r="38" spans="1:10" customFormat="1" ht="14.25" customHeight="1">
      <c r="A38" s="124" t="s">
        <v>36</v>
      </c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0" customFormat="1" ht="107.45" customHeight="1">
      <c r="A39" s="19">
        <v>1</v>
      </c>
      <c r="B39" s="37" t="s">
        <v>37</v>
      </c>
      <c r="C39" s="19" t="s">
        <v>12</v>
      </c>
      <c r="D39" s="22">
        <v>11970</v>
      </c>
      <c r="E39" s="23"/>
      <c r="F39" s="24">
        <v>0.08</v>
      </c>
      <c r="G39" s="25">
        <f>E39*F39</f>
        <v>0</v>
      </c>
      <c r="H39" s="25">
        <f>E39+G39</f>
        <v>0</v>
      </c>
      <c r="I39" s="25">
        <f>D39*E39</f>
        <v>0</v>
      </c>
      <c r="J39" s="25">
        <f>D39*H39</f>
        <v>0</v>
      </c>
    </row>
    <row r="40" spans="1:10" customFormat="1">
      <c r="A40" s="19" t="s">
        <v>13</v>
      </c>
      <c r="B40" s="27" t="s">
        <v>13</v>
      </c>
      <c r="C40" s="21" t="s">
        <v>13</v>
      </c>
      <c r="D40" s="22" t="s">
        <v>13</v>
      </c>
      <c r="E40" s="23" t="s">
        <v>13</v>
      </c>
      <c r="F40" s="24" t="s">
        <v>13</v>
      </c>
      <c r="G40" s="25" t="s">
        <v>13</v>
      </c>
      <c r="H40" s="25" t="s">
        <v>13</v>
      </c>
      <c r="I40" s="28">
        <f>SUM(I39)</f>
        <v>0</v>
      </c>
      <c r="J40" s="28">
        <f>SUM(J39)</f>
        <v>0</v>
      </c>
    </row>
    <row r="41" spans="1:10" customFormat="1" ht="14.25" customHeight="1">
      <c r="A41" s="124" t="s">
        <v>38</v>
      </c>
      <c r="B41" s="124"/>
      <c r="C41" s="124"/>
      <c r="D41" s="124"/>
      <c r="E41" s="124"/>
      <c r="F41" s="124"/>
      <c r="G41" s="124"/>
      <c r="H41" s="124"/>
      <c r="I41" s="124"/>
      <c r="J41" s="124"/>
    </row>
    <row r="42" spans="1:10" customFormat="1" ht="102.2" customHeight="1">
      <c r="A42" s="19">
        <v>1</v>
      </c>
      <c r="B42" s="33" t="s">
        <v>39</v>
      </c>
      <c r="C42" s="19" t="s">
        <v>12</v>
      </c>
      <c r="D42" s="22">
        <v>10330</v>
      </c>
      <c r="E42" s="23"/>
      <c r="F42" s="24">
        <v>0.08</v>
      </c>
      <c r="G42" s="25">
        <f>E42*F42</f>
        <v>0</v>
      </c>
      <c r="H42" s="25">
        <f>E42+G42</f>
        <v>0</v>
      </c>
      <c r="I42" s="25">
        <f>D42*E42</f>
        <v>0</v>
      </c>
      <c r="J42" s="25">
        <f>D42*H42</f>
        <v>0</v>
      </c>
    </row>
    <row r="43" spans="1:10" customFormat="1" ht="107.45" customHeight="1">
      <c r="A43" s="19">
        <v>2</v>
      </c>
      <c r="B43" s="36" t="s">
        <v>40</v>
      </c>
      <c r="C43" s="19" t="s">
        <v>12</v>
      </c>
      <c r="D43" s="22">
        <v>70</v>
      </c>
      <c r="E43" s="23"/>
      <c r="F43" s="24">
        <v>0.08</v>
      </c>
      <c r="G43" s="25">
        <f>E43*F43</f>
        <v>0</v>
      </c>
      <c r="H43" s="25">
        <f>E43+G43</f>
        <v>0</v>
      </c>
      <c r="I43" s="25">
        <f>D43*E43</f>
        <v>0</v>
      </c>
      <c r="J43" s="25">
        <f>D43*H43</f>
        <v>0</v>
      </c>
    </row>
    <row r="44" spans="1:10" customFormat="1">
      <c r="A44" s="19" t="s">
        <v>13</v>
      </c>
      <c r="B44" s="27" t="s">
        <v>13</v>
      </c>
      <c r="C44" s="21" t="s">
        <v>13</v>
      </c>
      <c r="D44" s="22" t="s">
        <v>13</v>
      </c>
      <c r="E44" s="23" t="s">
        <v>13</v>
      </c>
      <c r="F44" s="24" t="s">
        <v>13</v>
      </c>
      <c r="G44" s="25" t="s">
        <v>13</v>
      </c>
      <c r="H44" s="25" t="s">
        <v>13</v>
      </c>
      <c r="I44" s="28">
        <f>SUM(I42:I43)</f>
        <v>0</v>
      </c>
      <c r="J44" s="28">
        <f>SUM(J42:J43)</f>
        <v>0</v>
      </c>
    </row>
    <row r="45" spans="1:10" customFormat="1" ht="14.25" customHeight="1">
      <c r="A45" s="124" t="s">
        <v>41</v>
      </c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0" customFormat="1" ht="67.900000000000006" customHeight="1">
      <c r="A46" s="19">
        <v>1</v>
      </c>
      <c r="B46" s="33" t="s">
        <v>42</v>
      </c>
      <c r="C46" s="19" t="s">
        <v>43</v>
      </c>
      <c r="D46" s="22">
        <v>450</v>
      </c>
      <c r="E46" s="23"/>
      <c r="F46" s="24">
        <v>0.08</v>
      </c>
      <c r="G46" s="25">
        <f>E46*F46</f>
        <v>0</v>
      </c>
      <c r="H46" s="25">
        <f>E46+G46</f>
        <v>0</v>
      </c>
      <c r="I46" s="25">
        <f>D46*E46</f>
        <v>0</v>
      </c>
      <c r="J46" s="25">
        <f>D46*H46</f>
        <v>0</v>
      </c>
    </row>
    <row r="47" spans="1:10" customFormat="1">
      <c r="A47" s="19" t="s">
        <v>13</v>
      </c>
      <c r="B47" s="27" t="s">
        <v>13</v>
      </c>
      <c r="C47" s="21" t="s">
        <v>13</v>
      </c>
      <c r="D47" s="22" t="s">
        <v>13</v>
      </c>
      <c r="E47" s="23" t="s">
        <v>13</v>
      </c>
      <c r="F47" s="24" t="s">
        <v>13</v>
      </c>
      <c r="G47" s="25" t="s">
        <v>13</v>
      </c>
      <c r="H47" s="25" t="s">
        <v>13</v>
      </c>
      <c r="I47" s="28">
        <f>SUM(I46)</f>
        <v>0</v>
      </c>
      <c r="J47" s="28">
        <f>SUM(J46)</f>
        <v>0</v>
      </c>
    </row>
    <row r="48" spans="1:10" customFormat="1" ht="14.25" customHeight="1">
      <c r="A48" s="124" t="s">
        <v>44</v>
      </c>
      <c r="B48" s="124"/>
      <c r="C48" s="124"/>
      <c r="D48" s="124"/>
      <c r="E48" s="124"/>
      <c r="F48" s="124"/>
      <c r="G48" s="124"/>
      <c r="H48" s="124"/>
      <c r="I48" s="124"/>
      <c r="J48" s="124"/>
    </row>
    <row r="49" spans="1:10" customFormat="1" ht="53.85" customHeight="1">
      <c r="A49" s="19">
        <v>1</v>
      </c>
      <c r="B49" s="38" t="s">
        <v>45</v>
      </c>
      <c r="C49" s="19" t="s">
        <v>12</v>
      </c>
      <c r="D49" s="22">
        <v>650</v>
      </c>
      <c r="E49" s="23"/>
      <c r="F49" s="24">
        <v>0.08</v>
      </c>
      <c r="G49" s="25">
        <f>E49*F49</f>
        <v>0</v>
      </c>
      <c r="H49" s="25">
        <f>E49+G49</f>
        <v>0</v>
      </c>
      <c r="I49" s="25">
        <f>D49*E49</f>
        <v>0</v>
      </c>
      <c r="J49" s="25">
        <f>D49*H49</f>
        <v>0</v>
      </c>
    </row>
    <row r="50" spans="1:10" customFormat="1">
      <c r="A50" s="19" t="s">
        <v>13</v>
      </c>
      <c r="B50" s="27" t="s">
        <v>13</v>
      </c>
      <c r="C50" s="21" t="s">
        <v>13</v>
      </c>
      <c r="D50" s="22" t="s">
        <v>13</v>
      </c>
      <c r="E50" s="23" t="s">
        <v>13</v>
      </c>
      <c r="F50" s="24" t="s">
        <v>13</v>
      </c>
      <c r="G50" s="25" t="s">
        <v>13</v>
      </c>
      <c r="H50" s="25" t="s">
        <v>13</v>
      </c>
      <c r="I50" s="28">
        <f>SUM(I49)</f>
        <v>0</v>
      </c>
      <c r="J50" s="28">
        <f>SUM(J49)</f>
        <v>0</v>
      </c>
    </row>
    <row r="51" spans="1:10" customFormat="1" ht="14.25" customHeight="1">
      <c r="A51" s="124" t="s">
        <v>46</v>
      </c>
      <c r="B51" s="124"/>
      <c r="C51" s="124"/>
      <c r="D51" s="124"/>
      <c r="E51" s="124"/>
      <c r="F51" s="124"/>
      <c r="G51" s="124"/>
      <c r="H51" s="124"/>
      <c r="I51" s="124"/>
      <c r="J51" s="124"/>
    </row>
    <row r="52" spans="1:10" customFormat="1" ht="87.4" customHeight="1">
      <c r="A52" s="19">
        <v>1</v>
      </c>
      <c r="B52" s="39" t="s">
        <v>47</v>
      </c>
      <c r="C52" s="19" t="s">
        <v>12</v>
      </c>
      <c r="D52" s="22">
        <v>540</v>
      </c>
      <c r="E52" s="23"/>
      <c r="F52" s="24">
        <v>0.08</v>
      </c>
      <c r="G52" s="25">
        <f>E52*F52</f>
        <v>0</v>
      </c>
      <c r="H52" s="25">
        <f>E52+G52</f>
        <v>0</v>
      </c>
      <c r="I52" s="25">
        <f>D52*E52</f>
        <v>0</v>
      </c>
      <c r="J52" s="25">
        <f>D52*H52</f>
        <v>0</v>
      </c>
    </row>
    <row r="53" spans="1:10" customFormat="1" ht="105.2" customHeight="1">
      <c r="A53" s="19">
        <v>2</v>
      </c>
      <c r="B53" s="39" t="s">
        <v>48</v>
      </c>
      <c r="C53" s="19" t="s">
        <v>12</v>
      </c>
      <c r="D53" s="22">
        <v>220</v>
      </c>
      <c r="E53" s="23"/>
      <c r="F53" s="24">
        <v>0.08</v>
      </c>
      <c r="G53" s="25">
        <f>E53*F53</f>
        <v>0</v>
      </c>
      <c r="H53" s="25">
        <f>E53+G53</f>
        <v>0</v>
      </c>
      <c r="I53" s="25">
        <f>D53*E53</f>
        <v>0</v>
      </c>
      <c r="J53" s="25">
        <f>D53*H53</f>
        <v>0</v>
      </c>
    </row>
    <row r="54" spans="1:10" customFormat="1" ht="84.95" customHeight="1">
      <c r="A54" s="19">
        <v>3</v>
      </c>
      <c r="B54" s="40" t="s">
        <v>49</v>
      </c>
      <c r="C54" s="19" t="s">
        <v>12</v>
      </c>
      <c r="D54" s="22">
        <v>120</v>
      </c>
      <c r="E54" s="23"/>
      <c r="F54" s="24">
        <v>0.08</v>
      </c>
      <c r="G54" s="25">
        <f>E54*F54</f>
        <v>0</v>
      </c>
      <c r="H54" s="25">
        <f>E54+G54</f>
        <v>0</v>
      </c>
      <c r="I54" s="25">
        <f>D54*E54</f>
        <v>0</v>
      </c>
      <c r="J54" s="25">
        <f>D54*H54</f>
        <v>0</v>
      </c>
    </row>
    <row r="55" spans="1:10" customFormat="1" ht="45.2" customHeight="1">
      <c r="A55" s="19">
        <v>4</v>
      </c>
      <c r="B55" s="41" t="s">
        <v>50</v>
      </c>
      <c r="C55" s="19" t="s">
        <v>12</v>
      </c>
      <c r="D55" s="22">
        <v>140</v>
      </c>
      <c r="E55" s="23"/>
      <c r="F55" s="24">
        <v>0.08</v>
      </c>
      <c r="G55" s="25">
        <f>E55*F55</f>
        <v>0</v>
      </c>
      <c r="H55" s="25">
        <f>E55+G55</f>
        <v>0</v>
      </c>
      <c r="I55" s="25">
        <f>D55*E55</f>
        <v>0</v>
      </c>
      <c r="J55" s="25">
        <f>D55*H55</f>
        <v>0</v>
      </c>
    </row>
    <row r="56" spans="1:10" customFormat="1">
      <c r="A56" s="19" t="s">
        <v>13</v>
      </c>
      <c r="B56" s="27" t="s">
        <v>13</v>
      </c>
      <c r="C56" s="21" t="s">
        <v>13</v>
      </c>
      <c r="D56" s="22" t="s">
        <v>13</v>
      </c>
      <c r="E56" s="23" t="s">
        <v>13</v>
      </c>
      <c r="F56" s="24" t="s">
        <v>13</v>
      </c>
      <c r="G56" s="25" t="s">
        <v>13</v>
      </c>
      <c r="H56" s="25" t="s">
        <v>13</v>
      </c>
      <c r="I56" s="28">
        <f>SUM(I52:I55)</f>
        <v>0</v>
      </c>
      <c r="J56" s="28">
        <f>SUM(J52:J55)</f>
        <v>0</v>
      </c>
    </row>
    <row r="57" spans="1:10" customFormat="1" ht="14.25" customHeight="1">
      <c r="A57" s="124" t="s">
        <v>51</v>
      </c>
      <c r="B57" s="124"/>
      <c r="C57" s="124"/>
      <c r="D57" s="124"/>
      <c r="E57" s="124"/>
      <c r="F57" s="124"/>
      <c r="G57" s="124"/>
      <c r="H57" s="124"/>
      <c r="I57" s="124"/>
      <c r="J57" s="124"/>
    </row>
    <row r="58" spans="1:10" customFormat="1" ht="87.95" customHeight="1">
      <c r="A58" s="19">
        <v>1</v>
      </c>
      <c r="B58" s="42" t="s">
        <v>52</v>
      </c>
      <c r="C58" s="19" t="s">
        <v>12</v>
      </c>
      <c r="D58" s="22">
        <v>160</v>
      </c>
      <c r="E58" s="23"/>
      <c r="F58" s="24">
        <v>0.08</v>
      </c>
      <c r="G58" s="25">
        <f t="shared" ref="G58:G63" si="0">E58*F58</f>
        <v>0</v>
      </c>
      <c r="H58" s="25">
        <f t="shared" ref="H58:H63" si="1">E58+G58</f>
        <v>0</v>
      </c>
      <c r="I58" s="25">
        <f t="shared" ref="I58:I63" si="2">D58*E58</f>
        <v>0</v>
      </c>
      <c r="J58" s="25">
        <f t="shared" ref="J58:J63" si="3">D58*H58</f>
        <v>0</v>
      </c>
    </row>
    <row r="59" spans="1:10" customFormat="1" ht="103.7" customHeight="1">
      <c r="A59" s="19">
        <v>2</v>
      </c>
      <c r="B59" s="42" t="s">
        <v>53</v>
      </c>
      <c r="C59" s="19" t="s">
        <v>12</v>
      </c>
      <c r="D59" s="22">
        <v>330</v>
      </c>
      <c r="E59" s="23"/>
      <c r="F59" s="24">
        <v>0.08</v>
      </c>
      <c r="G59" s="25">
        <f t="shared" si="0"/>
        <v>0</v>
      </c>
      <c r="H59" s="25">
        <f t="shared" si="1"/>
        <v>0</v>
      </c>
      <c r="I59" s="25">
        <f t="shared" si="2"/>
        <v>0</v>
      </c>
      <c r="J59" s="25">
        <f t="shared" si="3"/>
        <v>0</v>
      </c>
    </row>
    <row r="60" spans="1:10" customFormat="1" ht="87.95" customHeight="1">
      <c r="A60" s="19">
        <v>3</v>
      </c>
      <c r="B60" s="42" t="s">
        <v>54</v>
      </c>
      <c r="C60" s="19" t="s">
        <v>12</v>
      </c>
      <c r="D60" s="22">
        <v>730</v>
      </c>
      <c r="E60" s="23"/>
      <c r="F60" s="24">
        <v>0.08</v>
      </c>
      <c r="G60" s="25">
        <f t="shared" si="0"/>
        <v>0</v>
      </c>
      <c r="H60" s="25">
        <f t="shared" si="1"/>
        <v>0</v>
      </c>
      <c r="I60" s="25">
        <f t="shared" si="2"/>
        <v>0</v>
      </c>
      <c r="J60" s="25">
        <f t="shared" si="3"/>
        <v>0</v>
      </c>
    </row>
    <row r="61" spans="1:10" customFormat="1" ht="90.2" customHeight="1">
      <c r="A61" s="19">
        <v>4</v>
      </c>
      <c r="B61" s="43" t="s">
        <v>55</v>
      </c>
      <c r="C61" s="19" t="s">
        <v>12</v>
      </c>
      <c r="D61" s="22">
        <v>840</v>
      </c>
      <c r="E61" s="23"/>
      <c r="F61" s="24">
        <v>0.08</v>
      </c>
      <c r="G61" s="25">
        <f t="shared" si="0"/>
        <v>0</v>
      </c>
      <c r="H61" s="25">
        <f t="shared" si="1"/>
        <v>0</v>
      </c>
      <c r="I61" s="25">
        <f t="shared" si="2"/>
        <v>0</v>
      </c>
      <c r="J61" s="25">
        <f t="shared" si="3"/>
        <v>0</v>
      </c>
    </row>
    <row r="62" spans="1:10" customFormat="1" ht="111.95" customHeight="1">
      <c r="A62" s="19">
        <v>5</v>
      </c>
      <c r="B62" s="42" t="s">
        <v>56</v>
      </c>
      <c r="C62" s="19" t="s">
        <v>12</v>
      </c>
      <c r="D62" s="22">
        <v>20</v>
      </c>
      <c r="E62" s="23"/>
      <c r="F62" s="24">
        <v>0.08</v>
      </c>
      <c r="G62" s="25">
        <f t="shared" si="0"/>
        <v>0</v>
      </c>
      <c r="H62" s="25">
        <f t="shared" si="1"/>
        <v>0</v>
      </c>
      <c r="I62" s="25">
        <f t="shared" si="2"/>
        <v>0</v>
      </c>
      <c r="J62" s="25">
        <f t="shared" si="3"/>
        <v>0</v>
      </c>
    </row>
    <row r="63" spans="1:10" customFormat="1" ht="129.94999999999999" customHeight="1">
      <c r="A63" s="19">
        <v>6</v>
      </c>
      <c r="B63" s="44" t="s">
        <v>57</v>
      </c>
      <c r="C63" s="19" t="s">
        <v>12</v>
      </c>
      <c r="D63" s="22">
        <v>10</v>
      </c>
      <c r="E63" s="23"/>
      <c r="F63" s="24">
        <v>0.08</v>
      </c>
      <c r="G63" s="25">
        <f t="shared" si="0"/>
        <v>0</v>
      </c>
      <c r="H63" s="25">
        <f t="shared" si="1"/>
        <v>0</v>
      </c>
      <c r="I63" s="25">
        <f t="shared" si="2"/>
        <v>0</v>
      </c>
      <c r="J63" s="25">
        <f t="shared" si="3"/>
        <v>0</v>
      </c>
    </row>
    <row r="64" spans="1:10" customFormat="1">
      <c r="A64" s="19" t="s">
        <v>13</v>
      </c>
      <c r="B64" s="27" t="s">
        <v>13</v>
      </c>
      <c r="C64" s="21" t="s">
        <v>13</v>
      </c>
      <c r="D64" s="22" t="s">
        <v>13</v>
      </c>
      <c r="E64" s="23" t="s">
        <v>13</v>
      </c>
      <c r="F64" s="24" t="s">
        <v>13</v>
      </c>
      <c r="G64" s="25" t="s">
        <v>13</v>
      </c>
      <c r="H64" s="25" t="s">
        <v>13</v>
      </c>
      <c r="I64" s="28">
        <f>SUM(I58:I63)</f>
        <v>0</v>
      </c>
      <c r="J64" s="28">
        <f>SUM(J58:J63)</f>
        <v>0</v>
      </c>
    </row>
    <row r="65" spans="1:10" customFormat="1" ht="14.25" customHeight="1">
      <c r="A65" s="124" t="s">
        <v>58</v>
      </c>
      <c r="B65" s="124"/>
      <c r="C65" s="124"/>
      <c r="D65" s="124"/>
      <c r="E65" s="124"/>
      <c r="F65" s="124"/>
      <c r="G65" s="124"/>
      <c r="H65" s="124"/>
      <c r="I65" s="124"/>
      <c r="J65" s="124"/>
    </row>
    <row r="66" spans="1:10" customFormat="1" ht="79.900000000000006" customHeight="1">
      <c r="A66" s="19">
        <v>1</v>
      </c>
      <c r="B66" s="45" t="s">
        <v>59</v>
      </c>
      <c r="C66" s="19" t="s">
        <v>12</v>
      </c>
      <c r="D66" s="22">
        <v>1240</v>
      </c>
      <c r="E66" s="23"/>
      <c r="F66" s="24">
        <v>0.08</v>
      </c>
      <c r="G66" s="25">
        <f>E66*F66</f>
        <v>0</v>
      </c>
      <c r="H66" s="25">
        <f>E66+G66</f>
        <v>0</v>
      </c>
      <c r="I66" s="25">
        <f>D66*E66</f>
        <v>0</v>
      </c>
      <c r="J66" s="25">
        <f>D66*H66</f>
        <v>0</v>
      </c>
    </row>
    <row r="67" spans="1:10" customFormat="1" ht="80.650000000000006" customHeight="1">
      <c r="A67" s="19">
        <v>2</v>
      </c>
      <c r="B67" s="45" t="s">
        <v>60</v>
      </c>
      <c r="C67" s="19" t="s">
        <v>12</v>
      </c>
      <c r="D67" s="22">
        <v>340</v>
      </c>
      <c r="E67" s="23"/>
      <c r="F67" s="24">
        <v>0.08</v>
      </c>
      <c r="G67" s="25">
        <f>E67*F67</f>
        <v>0</v>
      </c>
      <c r="H67" s="25">
        <f>E67+G67</f>
        <v>0</v>
      </c>
      <c r="I67" s="25">
        <f>D67*E67</f>
        <v>0</v>
      </c>
      <c r="J67" s="25">
        <f>D67*H67</f>
        <v>0</v>
      </c>
    </row>
    <row r="68" spans="1:10" customFormat="1" ht="27" customHeight="1">
      <c r="A68" s="19" t="s">
        <v>13</v>
      </c>
      <c r="B68" s="27" t="s">
        <v>13</v>
      </c>
      <c r="C68" s="21" t="s">
        <v>13</v>
      </c>
      <c r="D68" s="22" t="s">
        <v>13</v>
      </c>
      <c r="E68" s="23" t="s">
        <v>13</v>
      </c>
      <c r="F68" s="24" t="s">
        <v>13</v>
      </c>
      <c r="G68" s="25" t="s">
        <v>13</v>
      </c>
      <c r="H68" s="25" t="s">
        <v>13</v>
      </c>
      <c r="I68" s="28">
        <f>SUM(I66:I67)</f>
        <v>0</v>
      </c>
      <c r="J68" s="28">
        <f>SUM(J66:J67)</f>
        <v>0</v>
      </c>
    </row>
    <row r="69" spans="1:10" customFormat="1" ht="14.25" customHeight="1">
      <c r="A69" s="124" t="s">
        <v>61</v>
      </c>
      <c r="B69" s="124"/>
      <c r="C69" s="124"/>
      <c r="D69" s="124"/>
      <c r="E69" s="124"/>
      <c r="F69" s="124"/>
      <c r="G69" s="124"/>
      <c r="H69" s="124"/>
      <c r="I69" s="124"/>
      <c r="J69" s="124"/>
    </row>
    <row r="70" spans="1:10" customFormat="1" ht="37.35" customHeight="1">
      <c r="A70" s="19">
        <v>1</v>
      </c>
      <c r="B70" s="46" t="s">
        <v>62</v>
      </c>
      <c r="C70" s="19" t="s">
        <v>12</v>
      </c>
      <c r="D70" s="22">
        <v>630</v>
      </c>
      <c r="E70" s="23"/>
      <c r="F70" s="24">
        <v>0.08</v>
      </c>
      <c r="G70" s="25">
        <f>E70*F70</f>
        <v>0</v>
      </c>
      <c r="H70" s="25">
        <f>E70+G70</f>
        <v>0</v>
      </c>
      <c r="I70" s="25">
        <f>D70*E70</f>
        <v>0</v>
      </c>
      <c r="J70" s="25">
        <f>D70*H70</f>
        <v>0</v>
      </c>
    </row>
    <row r="71" spans="1:10" customFormat="1" ht="43.35" customHeight="1">
      <c r="A71" s="47">
        <v>2</v>
      </c>
      <c r="B71" s="48" t="s">
        <v>63</v>
      </c>
      <c r="C71" s="47" t="s">
        <v>12</v>
      </c>
      <c r="D71" s="22">
        <v>5930</v>
      </c>
      <c r="E71" s="23"/>
      <c r="F71" s="24">
        <v>0.08</v>
      </c>
      <c r="G71" s="25">
        <f>E71*F71</f>
        <v>0</v>
      </c>
      <c r="H71" s="25">
        <f>E71+G71</f>
        <v>0</v>
      </c>
      <c r="I71" s="25">
        <f>D71*E71</f>
        <v>0</v>
      </c>
      <c r="J71" s="25">
        <f>D71*H71</f>
        <v>0</v>
      </c>
    </row>
    <row r="72" spans="1:10" customFormat="1">
      <c r="A72" s="19" t="s">
        <v>13</v>
      </c>
      <c r="B72" s="27" t="s">
        <v>13</v>
      </c>
      <c r="C72" s="21" t="s">
        <v>13</v>
      </c>
      <c r="D72" s="22" t="s">
        <v>13</v>
      </c>
      <c r="E72" s="23" t="s">
        <v>13</v>
      </c>
      <c r="F72" s="24" t="s">
        <v>13</v>
      </c>
      <c r="G72" s="25" t="s">
        <v>13</v>
      </c>
      <c r="H72" s="25" t="s">
        <v>13</v>
      </c>
      <c r="I72" s="28">
        <f>SUM(I70)</f>
        <v>0</v>
      </c>
      <c r="J72" s="28">
        <f>SUM(J70)</f>
        <v>0</v>
      </c>
    </row>
    <row r="73" spans="1:10" customFormat="1" ht="14.25" customHeight="1">
      <c r="A73" s="124" t="s">
        <v>64</v>
      </c>
      <c r="B73" s="124"/>
      <c r="C73" s="124"/>
      <c r="D73" s="124"/>
      <c r="E73" s="124"/>
      <c r="F73" s="124"/>
      <c r="G73" s="124"/>
      <c r="H73" s="124"/>
      <c r="I73" s="124"/>
      <c r="J73" s="124"/>
    </row>
    <row r="74" spans="1:10" customFormat="1" ht="56.25" customHeight="1">
      <c r="A74" s="19">
        <v>1</v>
      </c>
      <c r="B74" s="32" t="s">
        <v>65</v>
      </c>
      <c r="C74" s="19" t="s">
        <v>12</v>
      </c>
      <c r="D74" s="22">
        <v>1200</v>
      </c>
      <c r="E74" s="23"/>
      <c r="F74" s="24">
        <v>0.08</v>
      </c>
      <c r="G74" s="25">
        <f>E74*F74</f>
        <v>0</v>
      </c>
      <c r="H74" s="25">
        <f>E74+G74</f>
        <v>0</v>
      </c>
      <c r="I74" s="25">
        <f>D74*E74</f>
        <v>0</v>
      </c>
      <c r="J74" s="25">
        <f>D74*H74</f>
        <v>0</v>
      </c>
    </row>
    <row r="75" spans="1:10" customFormat="1" ht="56.25" customHeight="1">
      <c r="A75" s="19">
        <v>2</v>
      </c>
      <c r="B75" s="32" t="s">
        <v>66</v>
      </c>
      <c r="C75" s="19" t="s">
        <v>12</v>
      </c>
      <c r="D75" s="22">
        <v>1360</v>
      </c>
      <c r="E75" s="23"/>
      <c r="F75" s="24">
        <v>0.08</v>
      </c>
      <c r="G75" s="25">
        <f>E75*F75</f>
        <v>0</v>
      </c>
      <c r="H75" s="25">
        <f>E75+G75</f>
        <v>0</v>
      </c>
      <c r="I75" s="25">
        <f>D75*E75</f>
        <v>0</v>
      </c>
      <c r="J75" s="25">
        <f>D75*H75</f>
        <v>0</v>
      </c>
    </row>
    <row r="76" spans="1:10" customFormat="1">
      <c r="A76" s="19" t="s">
        <v>13</v>
      </c>
      <c r="B76" s="27" t="s">
        <v>13</v>
      </c>
      <c r="C76" s="21" t="s">
        <v>13</v>
      </c>
      <c r="D76" s="22" t="s">
        <v>13</v>
      </c>
      <c r="E76" s="23" t="s">
        <v>13</v>
      </c>
      <c r="F76" s="24" t="s">
        <v>13</v>
      </c>
      <c r="G76" s="25" t="s">
        <v>13</v>
      </c>
      <c r="H76" s="25" t="s">
        <v>13</v>
      </c>
      <c r="I76" s="28">
        <f>SUM(I74:I75)</f>
        <v>0</v>
      </c>
      <c r="J76" s="28">
        <f>SUM(J74:J75)</f>
        <v>0</v>
      </c>
    </row>
    <row r="77" spans="1:10" customFormat="1" ht="14.25" customHeight="1">
      <c r="A77" s="124" t="s">
        <v>67</v>
      </c>
      <c r="B77" s="124"/>
      <c r="C77" s="124"/>
      <c r="D77" s="124"/>
      <c r="E77" s="124"/>
      <c r="F77" s="124"/>
      <c r="G77" s="124"/>
      <c r="H77" s="124"/>
      <c r="I77" s="124"/>
      <c r="J77" s="124"/>
    </row>
    <row r="78" spans="1:10" customFormat="1" ht="102.2" customHeight="1">
      <c r="A78" s="19">
        <v>1</v>
      </c>
      <c r="B78" s="33" t="s">
        <v>68</v>
      </c>
      <c r="C78" s="19" t="s">
        <v>12</v>
      </c>
      <c r="D78" s="22">
        <v>650</v>
      </c>
      <c r="E78" s="23"/>
      <c r="F78" s="24">
        <v>0.08</v>
      </c>
      <c r="G78" s="25">
        <f>E78*F78</f>
        <v>0</v>
      </c>
      <c r="H78" s="25">
        <f>E78+G78</f>
        <v>0</v>
      </c>
      <c r="I78" s="25">
        <f>D78*E78</f>
        <v>0</v>
      </c>
      <c r="J78" s="25">
        <f>D78*H78</f>
        <v>0</v>
      </c>
    </row>
    <row r="79" spans="1:10" customFormat="1" ht="105.2" customHeight="1">
      <c r="A79" s="19">
        <v>2</v>
      </c>
      <c r="B79" s="33" t="s">
        <v>69</v>
      </c>
      <c r="C79" s="19" t="s">
        <v>12</v>
      </c>
      <c r="D79" s="22">
        <v>1530</v>
      </c>
      <c r="E79" s="23"/>
      <c r="F79" s="24">
        <v>0.08</v>
      </c>
      <c r="G79" s="25">
        <f>E79*F79</f>
        <v>0</v>
      </c>
      <c r="H79" s="25">
        <f>E79+G79</f>
        <v>0</v>
      </c>
      <c r="I79" s="25">
        <f>D79*E79</f>
        <v>0</v>
      </c>
      <c r="J79" s="25">
        <f>D79*H79</f>
        <v>0</v>
      </c>
    </row>
    <row r="80" spans="1:10" customFormat="1">
      <c r="A80" s="19" t="s">
        <v>13</v>
      </c>
      <c r="B80" s="27" t="s">
        <v>13</v>
      </c>
      <c r="C80" s="21" t="s">
        <v>13</v>
      </c>
      <c r="D80" s="22" t="s">
        <v>13</v>
      </c>
      <c r="E80" s="23" t="s">
        <v>13</v>
      </c>
      <c r="F80" s="24" t="s">
        <v>13</v>
      </c>
      <c r="G80" s="25" t="s">
        <v>13</v>
      </c>
      <c r="H80" s="25" t="s">
        <v>13</v>
      </c>
      <c r="I80" s="28">
        <f>SUM(I78:I79)</f>
        <v>0</v>
      </c>
      <c r="J80" s="28">
        <f>SUM(J78:J79)</f>
        <v>0</v>
      </c>
    </row>
    <row r="81" spans="1:1011" customFormat="1" ht="14.25" customHeight="1">
      <c r="A81" s="124" t="s">
        <v>70</v>
      </c>
      <c r="B81" s="124"/>
      <c r="C81" s="124"/>
      <c r="D81" s="124"/>
      <c r="E81" s="124"/>
      <c r="F81" s="124"/>
      <c r="G81" s="124"/>
      <c r="H81" s="124"/>
      <c r="I81" s="124"/>
      <c r="J81" s="124"/>
    </row>
    <row r="82" spans="1:1011" customFormat="1" ht="39.6" customHeight="1">
      <c r="A82" s="19">
        <v>1</v>
      </c>
      <c r="B82" s="33" t="s">
        <v>71</v>
      </c>
      <c r="C82" s="19" t="s">
        <v>12</v>
      </c>
      <c r="D82" s="22">
        <v>950</v>
      </c>
      <c r="E82" s="23"/>
      <c r="F82" s="24">
        <v>0.08</v>
      </c>
      <c r="G82" s="25">
        <f>E82*F82</f>
        <v>0</v>
      </c>
      <c r="H82" s="25">
        <f>E82+G82</f>
        <v>0</v>
      </c>
      <c r="I82" s="25">
        <f>D82*E82</f>
        <v>0</v>
      </c>
      <c r="J82" s="25">
        <f>D82*H82</f>
        <v>0</v>
      </c>
    </row>
    <row r="83" spans="1:1011" customFormat="1">
      <c r="A83" s="19" t="s">
        <v>13</v>
      </c>
      <c r="B83" s="27" t="s">
        <v>13</v>
      </c>
      <c r="C83" s="21" t="s">
        <v>13</v>
      </c>
      <c r="D83" s="22" t="s">
        <v>13</v>
      </c>
      <c r="E83" s="23" t="s">
        <v>13</v>
      </c>
      <c r="F83" s="24" t="s">
        <v>13</v>
      </c>
      <c r="G83" s="25" t="s">
        <v>13</v>
      </c>
      <c r="H83" s="25" t="s">
        <v>13</v>
      </c>
      <c r="I83" s="28">
        <f>SUM(I82)</f>
        <v>0</v>
      </c>
      <c r="J83" s="28">
        <f>SUM(J82)</f>
        <v>0</v>
      </c>
    </row>
    <row r="84" spans="1:1011" customFormat="1" ht="14.25" customHeight="1">
      <c r="A84" s="124" t="s">
        <v>72</v>
      </c>
      <c r="B84" s="124"/>
      <c r="C84" s="124"/>
      <c r="D84" s="124"/>
      <c r="E84" s="124"/>
      <c r="F84" s="124"/>
      <c r="G84" s="124"/>
      <c r="H84" s="124"/>
      <c r="I84" s="124"/>
      <c r="J84" s="124"/>
    </row>
    <row r="85" spans="1:1011" customFormat="1" ht="102.2" customHeight="1">
      <c r="A85" s="19">
        <v>1</v>
      </c>
      <c r="B85" s="33" t="s">
        <v>73</v>
      </c>
      <c r="C85" s="19" t="s">
        <v>12</v>
      </c>
      <c r="D85" s="22">
        <v>2630</v>
      </c>
      <c r="E85" s="23"/>
      <c r="F85" s="24">
        <v>0.08</v>
      </c>
      <c r="G85" s="25">
        <f>E85*F85</f>
        <v>0</v>
      </c>
      <c r="H85" s="25">
        <f>E85+G85</f>
        <v>0</v>
      </c>
      <c r="I85" s="25">
        <f>D85*E85</f>
        <v>0</v>
      </c>
      <c r="J85" s="25">
        <f>D85*H85</f>
        <v>0</v>
      </c>
    </row>
    <row r="86" spans="1:1011" customFormat="1">
      <c r="A86" s="19" t="s">
        <v>13</v>
      </c>
      <c r="B86" s="27" t="s">
        <v>13</v>
      </c>
      <c r="C86" s="21" t="s">
        <v>13</v>
      </c>
      <c r="D86" s="22" t="s">
        <v>13</v>
      </c>
      <c r="E86" s="23" t="s">
        <v>13</v>
      </c>
      <c r="F86" s="24" t="s">
        <v>13</v>
      </c>
      <c r="G86" s="25" t="s">
        <v>13</v>
      </c>
      <c r="H86" s="25" t="s">
        <v>13</v>
      </c>
      <c r="I86" s="28">
        <f>SUM(I85)</f>
        <v>0</v>
      </c>
      <c r="J86" s="28">
        <f>SUM(J85)</f>
        <v>0</v>
      </c>
    </row>
    <row r="87" spans="1:1011" customFormat="1" ht="14.25" customHeight="1">
      <c r="A87" s="124" t="s">
        <v>74</v>
      </c>
      <c r="B87" s="124"/>
      <c r="C87" s="124"/>
      <c r="D87" s="124"/>
      <c r="E87" s="124"/>
      <c r="F87" s="124"/>
      <c r="G87" s="124"/>
      <c r="H87" s="124"/>
      <c r="I87" s="124"/>
      <c r="J87" s="124"/>
    </row>
    <row r="88" spans="1:1011" customFormat="1" ht="90.95" customHeight="1">
      <c r="A88" s="19">
        <v>1</v>
      </c>
      <c r="B88" s="33" t="s">
        <v>75</v>
      </c>
      <c r="C88" s="19" t="s">
        <v>12</v>
      </c>
      <c r="D88" s="22">
        <v>16370</v>
      </c>
      <c r="E88" s="23"/>
      <c r="F88" s="24">
        <v>0.08</v>
      </c>
      <c r="G88" s="25">
        <f>E88*F88</f>
        <v>0</v>
      </c>
      <c r="H88" s="25">
        <f>E88+G88</f>
        <v>0</v>
      </c>
      <c r="I88" s="25">
        <f>D88*E88</f>
        <v>0</v>
      </c>
      <c r="J88" s="25">
        <f>D88*H88</f>
        <v>0</v>
      </c>
    </row>
    <row r="89" spans="1:1011" customFormat="1">
      <c r="A89" s="19" t="s">
        <v>13</v>
      </c>
      <c r="B89" s="27" t="s">
        <v>13</v>
      </c>
      <c r="C89" s="21" t="s">
        <v>13</v>
      </c>
      <c r="D89" s="22" t="s">
        <v>13</v>
      </c>
      <c r="E89" s="23" t="s">
        <v>13</v>
      </c>
      <c r="F89" s="24" t="s">
        <v>13</v>
      </c>
      <c r="G89" s="25" t="s">
        <v>13</v>
      </c>
      <c r="H89" s="25" t="s">
        <v>13</v>
      </c>
      <c r="I89" s="28">
        <f>SUM(I88)</f>
        <v>0</v>
      </c>
      <c r="J89" s="28">
        <f>SUM(J88)</f>
        <v>0</v>
      </c>
    </row>
    <row r="90" spans="1:1011" customFormat="1" ht="14.25" customHeight="1">
      <c r="A90" s="124" t="s">
        <v>76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11" customFormat="1" ht="261.95" customHeight="1">
      <c r="A91" s="19">
        <v>1</v>
      </c>
      <c r="B91" s="33" t="s">
        <v>77</v>
      </c>
      <c r="C91" s="19" t="s">
        <v>78</v>
      </c>
      <c r="D91" s="22">
        <v>74</v>
      </c>
      <c r="E91" s="23"/>
      <c r="F91" s="24">
        <v>0.08</v>
      </c>
      <c r="G91" s="25">
        <f>E91*F91</f>
        <v>0</v>
      </c>
      <c r="H91" s="25">
        <f>E91+G91</f>
        <v>0</v>
      </c>
      <c r="I91" s="25">
        <f>D91*E91</f>
        <v>0</v>
      </c>
      <c r="J91" s="25">
        <f>D91*H91</f>
        <v>0</v>
      </c>
    </row>
    <row r="92" spans="1:1011" customFormat="1" ht="66.400000000000006" customHeight="1">
      <c r="A92" s="19">
        <v>2</v>
      </c>
      <c r="B92" s="33" t="s">
        <v>79</v>
      </c>
      <c r="C92" s="19" t="s">
        <v>80</v>
      </c>
      <c r="D92" s="22">
        <v>375</v>
      </c>
      <c r="E92" s="23"/>
      <c r="F92" s="24">
        <v>0.08</v>
      </c>
      <c r="G92" s="25">
        <f>E92*F92</f>
        <v>0</v>
      </c>
      <c r="H92" s="25">
        <f>E92+G92</f>
        <v>0</v>
      </c>
      <c r="I92" s="25">
        <f>D92*E92</f>
        <v>0</v>
      </c>
      <c r="J92" s="25">
        <f>D92*H92</f>
        <v>0</v>
      </c>
    </row>
    <row r="93" spans="1:1011" customFormat="1">
      <c r="A93" s="19" t="s">
        <v>13</v>
      </c>
      <c r="B93" s="27" t="s">
        <v>13</v>
      </c>
      <c r="C93" s="21" t="s">
        <v>13</v>
      </c>
      <c r="D93" s="22" t="s">
        <v>13</v>
      </c>
      <c r="E93" s="23" t="s">
        <v>13</v>
      </c>
      <c r="F93" s="24" t="s">
        <v>13</v>
      </c>
      <c r="G93" s="25" t="s">
        <v>13</v>
      </c>
      <c r="H93" s="25" t="s">
        <v>13</v>
      </c>
      <c r="I93" s="28">
        <f>SUM(I91:I92)</f>
        <v>0</v>
      </c>
      <c r="J93" s="28">
        <f>SUM(J91:J92)</f>
        <v>0</v>
      </c>
    </row>
    <row r="94" spans="1:1011" customFormat="1" ht="14.25" customHeight="1">
      <c r="A94" s="124" t="s">
        <v>81</v>
      </c>
      <c r="B94" s="124"/>
      <c r="C94" s="124"/>
      <c r="D94" s="124"/>
      <c r="E94" s="124"/>
      <c r="F94" s="124"/>
      <c r="G94" s="124"/>
      <c r="H94" s="124"/>
      <c r="I94" s="124"/>
      <c r="J94" s="124"/>
    </row>
    <row r="95" spans="1:1011" ht="409.6" customHeight="1">
      <c r="A95" s="47">
        <v>1</v>
      </c>
      <c r="B95" s="49" t="s">
        <v>82</v>
      </c>
      <c r="C95" s="47" t="s">
        <v>12</v>
      </c>
      <c r="D95" s="22">
        <v>3</v>
      </c>
      <c r="E95" s="50"/>
      <c r="F95" s="51">
        <v>0.08</v>
      </c>
      <c r="G95" s="25">
        <f>E95*F95</f>
        <v>0</v>
      </c>
      <c r="H95" s="25">
        <f>E95+G95</f>
        <v>0</v>
      </c>
      <c r="I95" s="25">
        <f>D95*E95</f>
        <v>0</v>
      </c>
      <c r="J95" s="25">
        <f>D95*H95</f>
        <v>0</v>
      </c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  <c r="IW95" s="52"/>
      <c r="IX95" s="52"/>
      <c r="IY95" s="52"/>
      <c r="IZ95" s="52"/>
      <c r="JA95" s="52"/>
      <c r="JB95" s="52"/>
      <c r="JC95" s="52"/>
      <c r="JD95" s="52"/>
      <c r="JE95" s="52"/>
      <c r="JF95" s="52"/>
      <c r="JG95" s="52"/>
      <c r="JH95" s="52"/>
      <c r="JI95" s="52"/>
      <c r="JJ95" s="52"/>
      <c r="JK95" s="52"/>
      <c r="JL95" s="52"/>
      <c r="JM95" s="52"/>
      <c r="JN95" s="52"/>
      <c r="JO95" s="52"/>
      <c r="JP95" s="52"/>
      <c r="JQ95" s="52"/>
      <c r="JR95" s="52"/>
      <c r="JS95" s="52"/>
      <c r="JT95" s="52"/>
      <c r="JU95" s="52"/>
      <c r="JV95" s="52"/>
      <c r="JW95" s="52"/>
      <c r="JX95" s="52"/>
      <c r="JY95" s="52"/>
      <c r="JZ95" s="52"/>
      <c r="KA95" s="52"/>
      <c r="KB95" s="52"/>
      <c r="KC95" s="52"/>
      <c r="KD95" s="52"/>
      <c r="KE95" s="52"/>
      <c r="KF95" s="52"/>
      <c r="KG95" s="52"/>
      <c r="KH95" s="52"/>
      <c r="KI95" s="52"/>
      <c r="KJ95" s="52"/>
      <c r="KK95" s="52"/>
      <c r="KL95" s="52"/>
      <c r="KM95" s="52"/>
      <c r="KN95" s="52"/>
      <c r="KO95" s="52"/>
      <c r="KP95" s="52"/>
      <c r="KQ95" s="52"/>
      <c r="KR95" s="52"/>
      <c r="KS95" s="52"/>
      <c r="KT95" s="52"/>
      <c r="KU95" s="52"/>
      <c r="KV95" s="52"/>
      <c r="KW95" s="52"/>
      <c r="KX95" s="52"/>
      <c r="KY95" s="52"/>
      <c r="KZ95" s="52"/>
      <c r="LA95" s="52"/>
      <c r="LB95" s="52"/>
      <c r="LC95" s="52"/>
      <c r="LD95" s="52"/>
      <c r="LE95" s="52"/>
      <c r="LF95" s="52"/>
      <c r="LG95" s="52"/>
      <c r="LH95" s="52"/>
      <c r="LI95" s="52"/>
      <c r="LJ95" s="52"/>
      <c r="LK95" s="52"/>
      <c r="LL95" s="52"/>
      <c r="LM95" s="52"/>
      <c r="LN95" s="52"/>
      <c r="LO95" s="52"/>
      <c r="LP95" s="52"/>
      <c r="LQ95" s="52"/>
      <c r="LR95" s="52"/>
      <c r="LS95" s="52"/>
      <c r="LT95" s="52"/>
      <c r="LU95" s="52"/>
      <c r="LV95" s="52"/>
      <c r="LW95" s="52"/>
      <c r="LX95" s="52"/>
      <c r="LY95" s="52"/>
      <c r="LZ95" s="52"/>
      <c r="MA95" s="52"/>
      <c r="MB95" s="52"/>
      <c r="MC95" s="52"/>
      <c r="MD95" s="52"/>
      <c r="ME95" s="52"/>
      <c r="MF95" s="52"/>
      <c r="MG95" s="52"/>
      <c r="MH95" s="52"/>
      <c r="MI95" s="52"/>
      <c r="MJ95" s="52"/>
      <c r="MK95" s="52"/>
      <c r="ML95" s="52"/>
      <c r="MM95" s="52"/>
      <c r="MN95" s="52"/>
      <c r="MO95" s="52"/>
      <c r="MP95" s="52"/>
      <c r="MQ95" s="52"/>
      <c r="MR95" s="52"/>
      <c r="MS95" s="52"/>
      <c r="MT95" s="52"/>
      <c r="MU95" s="52"/>
      <c r="MV95" s="52"/>
      <c r="MW95" s="52"/>
      <c r="MX95" s="52"/>
      <c r="MY95" s="52"/>
      <c r="MZ95" s="52"/>
      <c r="NA95" s="52"/>
      <c r="NB95" s="52"/>
      <c r="NC95" s="52"/>
      <c r="ND95" s="52"/>
      <c r="NE95" s="52"/>
      <c r="NF95" s="52"/>
      <c r="NG95" s="52"/>
      <c r="NH95" s="52"/>
      <c r="NI95" s="52"/>
      <c r="NJ95" s="52"/>
      <c r="NK95" s="52"/>
      <c r="NL95" s="52"/>
      <c r="NM95" s="52"/>
      <c r="NN95" s="52"/>
      <c r="NO95" s="52"/>
      <c r="NP95" s="52"/>
      <c r="NQ95" s="52"/>
      <c r="NR95" s="52"/>
      <c r="NS95" s="52"/>
      <c r="NT95" s="52"/>
      <c r="NU95" s="52"/>
      <c r="NV95" s="52"/>
      <c r="NW95" s="52"/>
      <c r="NX95" s="52"/>
      <c r="NY95" s="52"/>
      <c r="NZ95" s="52"/>
      <c r="OA95" s="52"/>
      <c r="OB95" s="52"/>
      <c r="OC95" s="52"/>
      <c r="OD95" s="52"/>
      <c r="OE95" s="52"/>
      <c r="OF95" s="52"/>
      <c r="OG95" s="52"/>
      <c r="OH95" s="52"/>
      <c r="OI95" s="52"/>
      <c r="OJ95" s="52"/>
      <c r="OK95" s="52"/>
      <c r="OL95" s="52"/>
      <c r="OM95" s="52"/>
      <c r="ON95" s="52"/>
      <c r="OO95" s="52"/>
      <c r="OP95" s="52"/>
      <c r="OQ95" s="52"/>
      <c r="OR95" s="52"/>
      <c r="OS95" s="52"/>
      <c r="OT95" s="52"/>
      <c r="OU95" s="52"/>
      <c r="OV95" s="52"/>
      <c r="OW95" s="52"/>
      <c r="OX95" s="52"/>
      <c r="OY95" s="52"/>
      <c r="OZ95" s="52"/>
      <c r="PA95" s="52"/>
      <c r="PB95" s="52"/>
      <c r="PC95" s="52"/>
      <c r="PD95" s="52"/>
      <c r="PE95" s="52"/>
      <c r="PF95" s="52"/>
      <c r="PG95" s="52"/>
      <c r="PH95" s="52"/>
      <c r="PI95" s="52"/>
      <c r="PJ95" s="52"/>
      <c r="PK95" s="52"/>
      <c r="PL95" s="52"/>
      <c r="PM95" s="52"/>
      <c r="PN95" s="52"/>
      <c r="PO95" s="52"/>
      <c r="PP95" s="52"/>
      <c r="PQ95" s="52"/>
      <c r="PR95" s="52"/>
      <c r="PS95" s="52"/>
      <c r="PT95" s="52"/>
      <c r="PU95" s="52"/>
      <c r="PV95" s="52"/>
      <c r="PW95" s="52"/>
      <c r="PX95" s="52"/>
      <c r="PY95" s="52"/>
      <c r="PZ95" s="52"/>
      <c r="QA95" s="52"/>
      <c r="QB95" s="52"/>
      <c r="QC95" s="52"/>
      <c r="QD95" s="52"/>
      <c r="QE95" s="52"/>
      <c r="QF95" s="52"/>
      <c r="QG95" s="52"/>
      <c r="QH95" s="52"/>
      <c r="QI95" s="52"/>
      <c r="QJ95" s="52"/>
      <c r="QK95" s="52"/>
      <c r="QL95" s="52"/>
      <c r="QM95" s="52"/>
      <c r="QN95" s="52"/>
      <c r="QO95" s="52"/>
      <c r="QP95" s="52"/>
      <c r="QQ95" s="52"/>
      <c r="QR95" s="52"/>
      <c r="QS95" s="52"/>
      <c r="QT95" s="52"/>
      <c r="QU95" s="52"/>
      <c r="QV95" s="52"/>
      <c r="QW95" s="52"/>
      <c r="QX95" s="52"/>
      <c r="QY95" s="52"/>
      <c r="QZ95" s="52"/>
      <c r="RA95" s="52"/>
      <c r="RB95" s="52"/>
      <c r="RC95" s="52"/>
      <c r="RD95" s="52"/>
      <c r="RE95" s="52"/>
      <c r="RF95" s="52"/>
      <c r="RG95" s="52"/>
      <c r="RH95" s="52"/>
      <c r="RI95" s="52"/>
      <c r="RJ95" s="52"/>
      <c r="RK95" s="52"/>
      <c r="RL95" s="52"/>
      <c r="RM95" s="52"/>
      <c r="RN95" s="52"/>
      <c r="RO95" s="52"/>
      <c r="RP95" s="52"/>
      <c r="RQ95" s="52"/>
      <c r="RR95" s="52"/>
      <c r="RS95" s="52"/>
      <c r="RT95" s="52"/>
      <c r="RU95" s="52"/>
      <c r="RV95" s="52"/>
      <c r="RW95" s="52"/>
      <c r="RX95" s="52"/>
      <c r="RY95" s="52"/>
      <c r="RZ95" s="52"/>
      <c r="SA95" s="52"/>
      <c r="SB95" s="52"/>
      <c r="SC95" s="52"/>
      <c r="SD95" s="52"/>
      <c r="SE95" s="52"/>
      <c r="SF95" s="52"/>
      <c r="SG95" s="52"/>
      <c r="SH95" s="52"/>
      <c r="SI95" s="52"/>
      <c r="SJ95" s="52"/>
      <c r="SK95" s="52"/>
      <c r="SL95" s="52"/>
      <c r="SM95" s="52"/>
      <c r="SN95" s="52"/>
      <c r="SO95" s="52"/>
      <c r="SP95" s="52"/>
      <c r="SQ95" s="52"/>
      <c r="SR95" s="52"/>
      <c r="SS95" s="52"/>
      <c r="ST95" s="52"/>
      <c r="SU95" s="52"/>
      <c r="SV95" s="52"/>
      <c r="SW95" s="52"/>
      <c r="SX95" s="52"/>
      <c r="SY95" s="52"/>
      <c r="SZ95" s="52"/>
      <c r="TA95" s="52"/>
      <c r="TB95" s="52"/>
      <c r="TC95" s="52"/>
      <c r="TD95" s="52"/>
      <c r="TE95" s="52"/>
      <c r="TF95" s="52"/>
      <c r="TG95" s="52"/>
      <c r="TH95" s="52"/>
      <c r="TI95" s="52"/>
      <c r="TJ95" s="52"/>
      <c r="TK95" s="52"/>
      <c r="TL95" s="52"/>
      <c r="TM95" s="52"/>
      <c r="TN95" s="52"/>
      <c r="TO95" s="52"/>
      <c r="TP95" s="52"/>
      <c r="TQ95" s="52"/>
      <c r="TR95" s="52"/>
      <c r="TS95" s="52"/>
      <c r="TT95" s="52"/>
      <c r="TU95" s="52"/>
      <c r="TV95" s="52"/>
      <c r="TW95" s="52"/>
      <c r="TX95" s="52"/>
      <c r="TY95" s="52"/>
      <c r="TZ95" s="52"/>
      <c r="UA95" s="52"/>
      <c r="UB95" s="52"/>
      <c r="UC95" s="52"/>
      <c r="UD95" s="52"/>
      <c r="UE95" s="52"/>
      <c r="UF95" s="52"/>
      <c r="UG95" s="52"/>
      <c r="UH95" s="52"/>
      <c r="UI95" s="52"/>
      <c r="UJ95" s="52"/>
      <c r="UK95" s="52"/>
      <c r="UL95" s="52"/>
      <c r="UM95" s="52"/>
      <c r="UN95" s="52"/>
      <c r="UO95" s="52"/>
      <c r="UP95" s="52"/>
      <c r="UQ95" s="52"/>
      <c r="UR95" s="52"/>
      <c r="US95" s="52"/>
      <c r="UT95" s="52"/>
      <c r="UU95" s="52"/>
      <c r="UV95" s="52"/>
      <c r="UW95" s="52"/>
      <c r="UX95" s="52"/>
      <c r="UY95" s="52"/>
      <c r="UZ95" s="52"/>
      <c r="VA95" s="52"/>
      <c r="VB95" s="52"/>
      <c r="VC95" s="52"/>
      <c r="VD95" s="52"/>
      <c r="VE95" s="52"/>
      <c r="VF95" s="52"/>
      <c r="VG95" s="52"/>
      <c r="VH95" s="52"/>
      <c r="VI95" s="52"/>
      <c r="VJ95" s="52"/>
      <c r="VK95" s="52"/>
      <c r="VL95" s="52"/>
      <c r="VM95" s="52"/>
      <c r="VN95" s="52"/>
      <c r="VO95" s="52"/>
      <c r="VP95" s="52"/>
      <c r="VQ95" s="52"/>
      <c r="VR95" s="52"/>
      <c r="VS95" s="52"/>
      <c r="VT95" s="52"/>
      <c r="VU95" s="52"/>
      <c r="VV95" s="52"/>
      <c r="VW95" s="52"/>
      <c r="VX95" s="52"/>
      <c r="VY95" s="52"/>
      <c r="VZ95" s="52"/>
      <c r="WA95" s="52"/>
      <c r="WB95" s="52"/>
      <c r="WC95" s="52"/>
      <c r="WD95" s="52"/>
      <c r="WE95" s="52"/>
      <c r="WF95" s="52"/>
      <c r="WG95" s="52"/>
      <c r="WH95" s="52"/>
      <c r="WI95" s="52"/>
      <c r="WJ95" s="52"/>
      <c r="WK95" s="52"/>
      <c r="WL95" s="52"/>
      <c r="WM95" s="52"/>
      <c r="WN95" s="52"/>
      <c r="WO95" s="52"/>
      <c r="WP95" s="52"/>
      <c r="WQ95" s="52"/>
      <c r="WR95" s="52"/>
      <c r="WS95" s="52"/>
      <c r="WT95" s="52"/>
      <c r="WU95" s="52"/>
      <c r="WV95" s="52"/>
      <c r="WW95" s="52"/>
      <c r="WX95" s="52"/>
      <c r="WY95" s="52"/>
      <c r="WZ95" s="52"/>
      <c r="XA95" s="52"/>
      <c r="XB95" s="52"/>
      <c r="XC95" s="52"/>
      <c r="XD95" s="52"/>
      <c r="XE95" s="52"/>
      <c r="XF95" s="52"/>
      <c r="XG95" s="52"/>
      <c r="XH95" s="52"/>
      <c r="XI95" s="52"/>
      <c r="XJ95" s="52"/>
      <c r="XK95" s="52"/>
      <c r="XL95" s="52"/>
      <c r="XM95" s="52"/>
      <c r="XN95" s="52"/>
      <c r="XO95" s="52"/>
      <c r="XP95" s="52"/>
      <c r="XQ95" s="52"/>
      <c r="XR95" s="52"/>
      <c r="XS95" s="52"/>
      <c r="XT95" s="52"/>
      <c r="XU95" s="52"/>
      <c r="XV95" s="52"/>
      <c r="XW95" s="52"/>
      <c r="XX95" s="52"/>
      <c r="XY95" s="52"/>
      <c r="XZ95" s="52"/>
      <c r="YA95" s="52"/>
      <c r="YB95" s="52"/>
      <c r="YC95" s="52"/>
      <c r="YD95" s="52"/>
      <c r="YE95" s="52"/>
      <c r="YF95" s="52"/>
      <c r="YG95" s="52"/>
      <c r="YH95" s="52"/>
      <c r="YI95" s="52"/>
      <c r="YJ95" s="52"/>
      <c r="YK95" s="52"/>
      <c r="YL95" s="52"/>
      <c r="YM95" s="52"/>
      <c r="YN95" s="52"/>
      <c r="YO95" s="52"/>
      <c r="YP95" s="52"/>
      <c r="YQ95" s="52"/>
      <c r="YR95" s="52"/>
      <c r="YS95" s="52"/>
      <c r="YT95" s="52"/>
      <c r="YU95" s="52"/>
      <c r="YV95" s="52"/>
      <c r="YW95" s="52"/>
      <c r="YX95" s="52"/>
      <c r="YY95" s="52"/>
      <c r="YZ95" s="52"/>
      <c r="ZA95" s="52"/>
      <c r="ZB95" s="52"/>
      <c r="ZC95" s="52"/>
      <c r="ZD95" s="52"/>
      <c r="ZE95" s="52"/>
      <c r="ZF95" s="52"/>
      <c r="ZG95" s="52"/>
      <c r="ZH95" s="52"/>
      <c r="ZI95" s="52"/>
      <c r="ZJ95" s="52"/>
      <c r="ZK95" s="52"/>
      <c r="ZL95" s="52"/>
      <c r="ZM95" s="52"/>
      <c r="ZN95" s="52"/>
      <c r="ZO95" s="52"/>
      <c r="ZP95" s="52"/>
      <c r="ZQ95" s="52"/>
      <c r="ZR95" s="52"/>
      <c r="ZS95" s="52"/>
      <c r="ZT95" s="52"/>
      <c r="ZU95" s="52"/>
      <c r="ZV95" s="52"/>
      <c r="ZW95" s="52"/>
      <c r="ZX95" s="52"/>
      <c r="ZY95" s="52"/>
      <c r="ZZ95" s="52"/>
      <c r="AAA95" s="52"/>
      <c r="AAB95" s="52"/>
      <c r="AAC95" s="52"/>
      <c r="AAD95" s="52"/>
      <c r="AAE95" s="52"/>
      <c r="AAF95" s="52"/>
      <c r="AAG95" s="52"/>
      <c r="AAH95" s="52"/>
      <c r="AAI95" s="52"/>
      <c r="AAJ95" s="52"/>
      <c r="AAK95" s="52"/>
      <c r="AAL95" s="52"/>
      <c r="AAM95" s="52"/>
      <c r="AAN95" s="52"/>
      <c r="AAO95" s="52"/>
      <c r="AAP95" s="52"/>
      <c r="AAQ95" s="52"/>
      <c r="AAR95" s="52"/>
      <c r="AAS95" s="52"/>
      <c r="AAT95" s="52"/>
      <c r="AAU95" s="52"/>
      <c r="AAV95" s="52"/>
      <c r="AAW95" s="52"/>
      <c r="AAX95" s="52"/>
      <c r="AAY95" s="52"/>
      <c r="AAZ95" s="52"/>
      <c r="ABA95" s="52"/>
      <c r="ABB95" s="52"/>
      <c r="ABC95" s="52"/>
      <c r="ABD95" s="52"/>
      <c r="ABE95" s="52"/>
      <c r="ABF95" s="52"/>
      <c r="ABG95" s="52"/>
      <c r="ABH95" s="52"/>
      <c r="ABI95" s="52"/>
      <c r="ABJ95" s="52"/>
      <c r="ABK95" s="52"/>
      <c r="ABL95" s="52"/>
      <c r="ABM95" s="52"/>
      <c r="ABN95" s="52"/>
      <c r="ABO95" s="52"/>
      <c r="ABP95" s="52"/>
      <c r="ABQ95" s="52"/>
      <c r="ABR95" s="52"/>
      <c r="ABS95" s="52"/>
      <c r="ABT95" s="52"/>
      <c r="ABU95" s="52"/>
      <c r="ABV95" s="52"/>
      <c r="ABW95" s="52"/>
      <c r="ABX95" s="52"/>
      <c r="ABY95" s="52"/>
      <c r="ABZ95" s="52"/>
      <c r="ACA95" s="52"/>
      <c r="ACB95" s="52"/>
      <c r="ACC95" s="52"/>
      <c r="ACD95" s="52"/>
      <c r="ACE95" s="52"/>
      <c r="ACF95" s="52"/>
      <c r="ACG95" s="52"/>
      <c r="ACH95" s="52"/>
      <c r="ACI95" s="52"/>
      <c r="ACJ95" s="52"/>
      <c r="ACK95" s="52"/>
      <c r="ACL95" s="52"/>
      <c r="ACM95" s="52"/>
      <c r="ACN95" s="52"/>
      <c r="ACO95" s="52"/>
      <c r="ACP95" s="52"/>
      <c r="ACQ95" s="52"/>
      <c r="ACR95" s="52"/>
      <c r="ACS95" s="52"/>
      <c r="ACT95" s="52"/>
      <c r="ACU95" s="52"/>
      <c r="ACV95" s="52"/>
      <c r="ACW95" s="52"/>
      <c r="ACX95" s="52"/>
      <c r="ACY95" s="52"/>
      <c r="ACZ95" s="52"/>
      <c r="ADA95" s="52"/>
      <c r="ADB95" s="52"/>
      <c r="ADC95" s="52"/>
      <c r="ADD95" s="52"/>
      <c r="ADE95" s="52"/>
      <c r="ADF95" s="52"/>
      <c r="ADG95" s="52"/>
      <c r="ADH95" s="52"/>
      <c r="ADI95" s="52"/>
      <c r="ADJ95" s="52"/>
      <c r="ADK95" s="52"/>
      <c r="ADL95" s="52"/>
      <c r="ADM95" s="52"/>
      <c r="ADN95" s="52"/>
      <c r="ADO95" s="52"/>
      <c r="ADP95" s="52"/>
      <c r="ADQ95" s="52"/>
      <c r="ADR95" s="52"/>
      <c r="ADS95" s="52"/>
      <c r="ADT95" s="52"/>
      <c r="ADU95" s="52"/>
      <c r="ADV95" s="52"/>
      <c r="ADW95" s="52"/>
      <c r="ADX95" s="52"/>
      <c r="ADY95" s="52"/>
      <c r="ADZ95" s="52"/>
      <c r="AEA95" s="52"/>
      <c r="AEB95" s="52"/>
      <c r="AEC95" s="52"/>
      <c r="AED95" s="52"/>
      <c r="AEE95" s="52"/>
      <c r="AEF95" s="52"/>
      <c r="AEG95" s="52"/>
      <c r="AEH95" s="52"/>
      <c r="AEI95" s="52"/>
      <c r="AEJ95" s="52"/>
      <c r="AEK95" s="52"/>
      <c r="AEL95" s="52"/>
      <c r="AEM95" s="52"/>
      <c r="AEN95" s="52"/>
      <c r="AEO95" s="52"/>
      <c r="AEP95" s="52"/>
      <c r="AEQ95" s="52"/>
      <c r="AER95" s="52"/>
      <c r="AES95" s="52"/>
      <c r="AET95" s="52"/>
      <c r="AEU95" s="52"/>
      <c r="AEV95" s="52"/>
      <c r="AEW95" s="52"/>
      <c r="AEX95" s="52"/>
      <c r="AEY95" s="52"/>
      <c r="AEZ95" s="52"/>
      <c r="AFA95" s="52"/>
      <c r="AFB95" s="52"/>
      <c r="AFC95" s="52"/>
      <c r="AFD95" s="52"/>
      <c r="AFE95" s="52"/>
      <c r="AFF95" s="52"/>
      <c r="AFG95" s="52"/>
      <c r="AFH95" s="52"/>
      <c r="AFI95" s="52"/>
      <c r="AFJ95" s="52"/>
      <c r="AFK95" s="52"/>
      <c r="AFL95" s="52"/>
      <c r="AFM95" s="52"/>
      <c r="AFN95" s="52"/>
      <c r="AFO95" s="52"/>
      <c r="AFP95" s="52"/>
      <c r="AFQ95" s="52"/>
      <c r="AFR95" s="52"/>
      <c r="AFS95" s="52"/>
      <c r="AFT95" s="52"/>
      <c r="AFU95" s="52"/>
      <c r="AFV95" s="52"/>
      <c r="AFW95" s="52"/>
      <c r="AFX95" s="52"/>
      <c r="AFY95" s="52"/>
      <c r="AFZ95" s="52"/>
      <c r="AGA95" s="52"/>
      <c r="AGB95" s="52"/>
      <c r="AGC95" s="52"/>
      <c r="AGD95" s="52"/>
      <c r="AGE95" s="52"/>
      <c r="AGF95" s="52"/>
      <c r="AGG95" s="52"/>
      <c r="AGH95" s="52"/>
      <c r="AGI95" s="52"/>
      <c r="AGJ95" s="52"/>
      <c r="AGK95" s="52"/>
      <c r="AGL95" s="52"/>
      <c r="AGM95" s="52"/>
      <c r="AGN95" s="52"/>
      <c r="AGO95" s="52"/>
      <c r="AGP95" s="52"/>
      <c r="AGQ95" s="52"/>
      <c r="AGR95" s="52"/>
      <c r="AGS95" s="52"/>
      <c r="AGT95" s="52"/>
      <c r="AGU95" s="52"/>
      <c r="AGV95" s="52"/>
      <c r="AGW95" s="52"/>
      <c r="AGX95" s="52"/>
      <c r="AGY95" s="52"/>
      <c r="AGZ95" s="52"/>
      <c r="AHA95" s="52"/>
      <c r="AHB95" s="52"/>
      <c r="AHC95" s="52"/>
      <c r="AHD95" s="52"/>
      <c r="AHE95" s="52"/>
      <c r="AHF95" s="52"/>
      <c r="AHG95" s="52"/>
      <c r="AHH95" s="52"/>
      <c r="AHI95" s="52"/>
      <c r="AHJ95" s="52"/>
      <c r="AHK95" s="52"/>
      <c r="AHL95" s="52"/>
      <c r="AHM95" s="52"/>
      <c r="AHN95" s="52"/>
      <c r="AHO95" s="52"/>
      <c r="AHP95" s="52"/>
      <c r="AHQ95" s="52"/>
      <c r="AHR95" s="52"/>
      <c r="AHS95" s="52"/>
      <c r="AHT95" s="52"/>
      <c r="AHU95" s="52"/>
      <c r="AHV95" s="52"/>
      <c r="AHW95" s="52"/>
      <c r="AHX95" s="52"/>
      <c r="AHY95" s="52"/>
      <c r="AHZ95" s="52"/>
      <c r="AIA95" s="52"/>
      <c r="AIB95" s="52"/>
      <c r="AIC95" s="52"/>
      <c r="AID95" s="52"/>
      <c r="AIE95" s="52"/>
      <c r="AIF95" s="52"/>
      <c r="AIG95" s="52"/>
      <c r="AIH95" s="52"/>
      <c r="AII95" s="52"/>
      <c r="AIJ95" s="52"/>
      <c r="AIK95" s="52"/>
      <c r="AIL95" s="52"/>
      <c r="AIM95" s="52"/>
      <c r="AIN95" s="52"/>
      <c r="AIO95" s="52"/>
      <c r="AIP95" s="52"/>
      <c r="AIQ95" s="52"/>
      <c r="AIR95" s="52"/>
      <c r="AIS95" s="52"/>
      <c r="AIT95" s="52"/>
      <c r="AIU95" s="52"/>
      <c r="AIV95" s="52"/>
      <c r="AIW95" s="52"/>
      <c r="AIX95" s="52"/>
      <c r="AIY95" s="52"/>
      <c r="AIZ95" s="52"/>
      <c r="AJA95" s="52"/>
      <c r="AJB95" s="52"/>
      <c r="AJC95" s="52"/>
      <c r="AJD95" s="52"/>
      <c r="AJE95" s="52"/>
      <c r="AJF95" s="52"/>
      <c r="AJG95" s="52"/>
      <c r="AJH95" s="52"/>
      <c r="AJI95" s="52"/>
      <c r="AJJ95" s="52"/>
      <c r="AJK95" s="52"/>
      <c r="AJL95" s="52"/>
      <c r="AJM95" s="52"/>
      <c r="AJN95" s="52"/>
      <c r="AJO95" s="52"/>
      <c r="AJP95" s="52"/>
      <c r="AJQ95" s="52"/>
      <c r="AJR95" s="52"/>
      <c r="AJS95" s="52"/>
      <c r="AJT95" s="52"/>
      <c r="AJU95" s="52"/>
      <c r="AJV95" s="52"/>
      <c r="AJW95" s="52"/>
      <c r="AJX95" s="52"/>
      <c r="AJY95" s="52"/>
      <c r="AJZ95" s="52"/>
      <c r="AKA95" s="52"/>
      <c r="AKB95" s="52"/>
      <c r="AKC95" s="52"/>
      <c r="AKD95" s="52"/>
      <c r="AKE95" s="52"/>
      <c r="AKF95" s="52"/>
      <c r="AKG95" s="52"/>
      <c r="AKH95" s="52"/>
      <c r="AKI95" s="52"/>
      <c r="AKJ95" s="52"/>
      <c r="AKK95" s="52"/>
      <c r="AKL95" s="52"/>
      <c r="AKM95" s="52"/>
      <c r="AKN95" s="52"/>
      <c r="AKO95" s="52"/>
      <c r="AKP95" s="52"/>
      <c r="AKQ95" s="52"/>
      <c r="AKR95" s="52"/>
      <c r="AKS95" s="52"/>
      <c r="AKT95" s="52"/>
      <c r="AKU95" s="52"/>
      <c r="AKV95" s="52"/>
      <c r="AKW95" s="52"/>
      <c r="AKX95" s="52"/>
      <c r="AKY95" s="52"/>
      <c r="AKZ95" s="52"/>
      <c r="ALA95" s="52"/>
      <c r="ALB95" s="52"/>
      <c r="ALC95" s="52"/>
      <c r="ALD95" s="52"/>
      <c r="ALE95" s="52"/>
      <c r="ALF95" s="52"/>
      <c r="ALG95" s="52"/>
      <c r="ALH95" s="52"/>
      <c r="ALI95" s="52"/>
      <c r="ALJ95" s="52"/>
      <c r="ALK95" s="52"/>
      <c r="ALL95" s="52"/>
      <c r="ALM95" s="52"/>
      <c r="ALN95" s="52"/>
      <c r="ALO95" s="52"/>
      <c r="ALP95" s="52"/>
      <c r="ALQ95" s="52"/>
      <c r="ALR95" s="52"/>
      <c r="ALS95" s="52"/>
      <c r="ALT95" s="52"/>
      <c r="ALU95" s="53"/>
      <c r="ALV95" s="53"/>
      <c r="ALW95" s="53"/>
    </row>
    <row r="96" spans="1:1011">
      <c r="A96" s="19" t="s">
        <v>13</v>
      </c>
      <c r="B96" s="27" t="s">
        <v>13</v>
      </c>
      <c r="C96" s="21" t="s">
        <v>13</v>
      </c>
      <c r="D96" s="22" t="s">
        <v>13</v>
      </c>
      <c r="E96" s="23" t="s">
        <v>13</v>
      </c>
      <c r="F96" s="24" t="s">
        <v>13</v>
      </c>
      <c r="G96" s="25" t="s">
        <v>13</v>
      </c>
      <c r="H96" s="25" t="s">
        <v>13</v>
      </c>
      <c r="I96" s="28">
        <f>SUM(I95)</f>
        <v>0</v>
      </c>
      <c r="J96" s="28">
        <f>SUM(J95)</f>
        <v>0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  <c r="IW96" s="26"/>
      <c r="IX96" s="26"/>
      <c r="IY96" s="26"/>
      <c r="IZ96" s="26"/>
      <c r="JA96" s="26"/>
      <c r="JB96" s="26"/>
      <c r="JC96" s="26"/>
      <c r="JD96" s="26"/>
      <c r="JE96" s="26"/>
      <c r="JF96" s="26"/>
      <c r="JG96" s="26"/>
      <c r="JH96" s="26"/>
      <c r="JI96" s="26"/>
      <c r="JJ96" s="26"/>
      <c r="JK96" s="26"/>
      <c r="JL96" s="26"/>
      <c r="JM96" s="26"/>
      <c r="JN96" s="26"/>
      <c r="JO96" s="26"/>
      <c r="JP96" s="26"/>
      <c r="JQ96" s="26"/>
      <c r="JR96" s="26"/>
      <c r="JS96" s="26"/>
      <c r="JT96" s="26"/>
      <c r="JU96" s="26"/>
      <c r="JV96" s="26"/>
      <c r="JW96" s="26"/>
      <c r="JX96" s="26"/>
      <c r="JY96" s="26"/>
      <c r="JZ96" s="26"/>
      <c r="KA96" s="26"/>
      <c r="KB96" s="26"/>
      <c r="KC96" s="26"/>
      <c r="KD96" s="26"/>
      <c r="KE96" s="26"/>
      <c r="KF96" s="26"/>
      <c r="KG96" s="26"/>
      <c r="KH96" s="26"/>
      <c r="KI96" s="26"/>
      <c r="KJ96" s="26"/>
      <c r="KK96" s="26"/>
      <c r="KL96" s="26"/>
      <c r="KM96" s="26"/>
      <c r="KN96" s="26"/>
      <c r="KO96" s="26"/>
      <c r="KP96" s="26"/>
      <c r="KQ96" s="26"/>
      <c r="KR96" s="26"/>
      <c r="KS96" s="26"/>
      <c r="KT96" s="26"/>
      <c r="KU96" s="26"/>
      <c r="KV96" s="26"/>
      <c r="KW96" s="26"/>
      <c r="KX96" s="26"/>
      <c r="KY96" s="26"/>
      <c r="KZ96" s="26"/>
      <c r="LA96" s="26"/>
      <c r="LB96" s="26"/>
      <c r="LC96" s="26"/>
      <c r="LD96" s="26"/>
      <c r="LE96" s="26"/>
      <c r="LF96" s="26"/>
      <c r="LG96" s="26"/>
      <c r="LH96" s="26"/>
      <c r="LI96" s="26"/>
      <c r="LJ96" s="26"/>
      <c r="LK96" s="26"/>
      <c r="LL96" s="26"/>
      <c r="LM96" s="26"/>
      <c r="LN96" s="26"/>
      <c r="LO96" s="26"/>
      <c r="LP96" s="26"/>
      <c r="LQ96" s="26"/>
      <c r="LR96" s="26"/>
      <c r="LS96" s="26"/>
      <c r="LT96" s="26"/>
      <c r="LU96" s="26"/>
      <c r="LV96" s="26"/>
      <c r="LW96" s="26"/>
      <c r="LX96" s="26"/>
      <c r="LY96" s="26"/>
      <c r="LZ96" s="26"/>
      <c r="MA96" s="26"/>
      <c r="MB96" s="26"/>
      <c r="MC96" s="26"/>
      <c r="MD96" s="26"/>
      <c r="ME96" s="26"/>
      <c r="MF96" s="26"/>
      <c r="MG96" s="26"/>
      <c r="MH96" s="26"/>
      <c r="MI96" s="26"/>
      <c r="MJ96" s="26"/>
      <c r="MK96" s="26"/>
      <c r="ML96" s="26"/>
      <c r="MM96" s="26"/>
      <c r="MN96" s="26"/>
      <c r="MO96" s="26"/>
      <c r="MP96" s="26"/>
      <c r="MQ96" s="26"/>
      <c r="MR96" s="26"/>
      <c r="MS96" s="26"/>
      <c r="MT96" s="26"/>
      <c r="MU96" s="26"/>
      <c r="MV96" s="26"/>
      <c r="MW96" s="26"/>
      <c r="MX96" s="26"/>
      <c r="MY96" s="26"/>
      <c r="MZ96" s="26"/>
      <c r="NA96" s="26"/>
      <c r="NB96" s="26"/>
      <c r="NC96" s="26"/>
      <c r="ND96" s="26"/>
      <c r="NE96" s="26"/>
      <c r="NF96" s="26"/>
      <c r="NG96" s="26"/>
      <c r="NH96" s="26"/>
      <c r="NI96" s="26"/>
      <c r="NJ96" s="26"/>
      <c r="NK96" s="26"/>
      <c r="NL96" s="26"/>
      <c r="NM96" s="26"/>
      <c r="NN96" s="26"/>
      <c r="NO96" s="26"/>
      <c r="NP96" s="26"/>
      <c r="NQ96" s="26"/>
      <c r="NR96" s="26"/>
      <c r="NS96" s="26"/>
      <c r="NT96" s="26"/>
      <c r="NU96" s="26"/>
      <c r="NV96" s="26"/>
      <c r="NW96" s="26"/>
      <c r="NX96" s="26"/>
      <c r="NY96" s="26"/>
      <c r="NZ96" s="26"/>
      <c r="OA96" s="26"/>
      <c r="OB96" s="26"/>
      <c r="OC96" s="26"/>
      <c r="OD96" s="26"/>
      <c r="OE96" s="26"/>
      <c r="OF96" s="26"/>
      <c r="OG96" s="26"/>
      <c r="OH96" s="26"/>
      <c r="OI96" s="26"/>
      <c r="OJ96" s="26"/>
      <c r="OK96" s="26"/>
      <c r="OL96" s="26"/>
      <c r="OM96" s="26"/>
      <c r="ON96" s="26"/>
      <c r="OO96" s="26"/>
      <c r="OP96" s="26"/>
      <c r="OQ96" s="26"/>
      <c r="OR96" s="26"/>
      <c r="OS96" s="26"/>
      <c r="OT96" s="26"/>
      <c r="OU96" s="26"/>
      <c r="OV96" s="26"/>
      <c r="OW96" s="26"/>
      <c r="OX96" s="26"/>
      <c r="OY96" s="26"/>
      <c r="OZ96" s="26"/>
      <c r="PA96" s="26"/>
      <c r="PB96" s="26"/>
      <c r="PC96" s="26"/>
      <c r="PD96" s="26"/>
      <c r="PE96" s="26"/>
      <c r="PF96" s="26"/>
      <c r="PG96" s="26"/>
      <c r="PH96" s="26"/>
      <c r="PI96" s="26"/>
      <c r="PJ96" s="26"/>
      <c r="PK96" s="26"/>
      <c r="PL96" s="26"/>
      <c r="PM96" s="26"/>
      <c r="PN96" s="26"/>
      <c r="PO96" s="26"/>
      <c r="PP96" s="26"/>
      <c r="PQ96" s="26"/>
      <c r="PR96" s="26"/>
      <c r="PS96" s="26"/>
      <c r="PT96" s="26"/>
      <c r="PU96" s="26"/>
      <c r="PV96" s="26"/>
      <c r="PW96" s="26"/>
      <c r="PX96" s="26"/>
      <c r="PY96" s="26"/>
      <c r="PZ96" s="26"/>
      <c r="QA96" s="26"/>
      <c r="QB96" s="26"/>
      <c r="QC96" s="26"/>
      <c r="QD96" s="26"/>
      <c r="QE96" s="26"/>
      <c r="QF96" s="26"/>
      <c r="QG96" s="26"/>
      <c r="QH96" s="26"/>
      <c r="QI96" s="26"/>
      <c r="QJ96" s="26"/>
      <c r="QK96" s="26"/>
      <c r="QL96" s="26"/>
      <c r="QM96" s="26"/>
      <c r="QN96" s="26"/>
      <c r="QO96" s="26"/>
      <c r="QP96" s="26"/>
      <c r="QQ96" s="26"/>
      <c r="QR96" s="26"/>
      <c r="QS96" s="26"/>
      <c r="QT96" s="26"/>
      <c r="QU96" s="26"/>
      <c r="QV96" s="26"/>
      <c r="QW96" s="26"/>
      <c r="QX96" s="26"/>
      <c r="QY96" s="26"/>
      <c r="QZ96" s="26"/>
      <c r="RA96" s="26"/>
      <c r="RB96" s="26"/>
      <c r="RC96" s="26"/>
      <c r="RD96" s="26"/>
      <c r="RE96" s="26"/>
      <c r="RF96" s="26"/>
      <c r="RG96" s="26"/>
      <c r="RH96" s="26"/>
      <c r="RI96" s="26"/>
      <c r="RJ96" s="26"/>
      <c r="RK96" s="26"/>
      <c r="RL96" s="26"/>
      <c r="RM96" s="26"/>
      <c r="RN96" s="26"/>
      <c r="RO96" s="26"/>
      <c r="RP96" s="26"/>
      <c r="RQ96" s="26"/>
      <c r="RR96" s="26"/>
      <c r="RS96" s="26"/>
      <c r="RT96" s="26"/>
      <c r="RU96" s="26"/>
      <c r="RV96" s="26"/>
      <c r="RW96" s="26"/>
      <c r="RX96" s="26"/>
      <c r="RY96" s="26"/>
      <c r="RZ96" s="26"/>
      <c r="SA96" s="26"/>
      <c r="SB96" s="26"/>
      <c r="SC96" s="26"/>
      <c r="SD96" s="26"/>
      <c r="SE96" s="26"/>
      <c r="SF96" s="26"/>
      <c r="SG96" s="26"/>
      <c r="SH96" s="26"/>
      <c r="SI96" s="26"/>
      <c r="SJ96" s="26"/>
      <c r="SK96" s="26"/>
      <c r="SL96" s="26"/>
      <c r="SM96" s="26"/>
      <c r="SN96" s="26"/>
      <c r="SO96" s="26"/>
      <c r="SP96" s="26"/>
      <c r="SQ96" s="26"/>
      <c r="SR96" s="26"/>
      <c r="SS96" s="26"/>
      <c r="ST96" s="26"/>
      <c r="SU96" s="26"/>
      <c r="SV96" s="26"/>
      <c r="SW96" s="26"/>
      <c r="SX96" s="26"/>
      <c r="SY96" s="26"/>
      <c r="SZ96" s="26"/>
      <c r="TA96" s="26"/>
      <c r="TB96" s="26"/>
      <c r="TC96" s="26"/>
      <c r="TD96" s="26"/>
      <c r="TE96" s="26"/>
      <c r="TF96" s="26"/>
      <c r="TG96" s="26"/>
      <c r="TH96" s="26"/>
      <c r="TI96" s="26"/>
      <c r="TJ96" s="26"/>
      <c r="TK96" s="26"/>
      <c r="TL96" s="26"/>
      <c r="TM96" s="26"/>
      <c r="TN96" s="26"/>
      <c r="TO96" s="26"/>
      <c r="TP96" s="26"/>
      <c r="TQ96" s="26"/>
      <c r="TR96" s="26"/>
      <c r="TS96" s="26"/>
      <c r="TT96" s="26"/>
      <c r="TU96" s="26"/>
      <c r="TV96" s="26"/>
      <c r="TW96" s="26"/>
      <c r="TX96" s="26"/>
      <c r="TY96" s="26"/>
      <c r="TZ96" s="26"/>
      <c r="UA96" s="26"/>
      <c r="UB96" s="26"/>
      <c r="UC96" s="26"/>
      <c r="UD96" s="26"/>
      <c r="UE96" s="26"/>
      <c r="UF96" s="26"/>
      <c r="UG96" s="26"/>
      <c r="UH96" s="26"/>
      <c r="UI96" s="26"/>
      <c r="UJ96" s="26"/>
      <c r="UK96" s="26"/>
      <c r="UL96" s="26"/>
      <c r="UM96" s="26"/>
      <c r="UN96" s="26"/>
      <c r="UO96" s="26"/>
      <c r="UP96" s="26"/>
      <c r="UQ96" s="26"/>
      <c r="UR96" s="26"/>
      <c r="US96" s="26"/>
      <c r="UT96" s="26"/>
      <c r="UU96" s="26"/>
      <c r="UV96" s="26"/>
      <c r="UW96" s="26"/>
      <c r="UX96" s="26"/>
      <c r="UY96" s="26"/>
      <c r="UZ96" s="26"/>
      <c r="VA96" s="26"/>
      <c r="VB96" s="26"/>
      <c r="VC96" s="26"/>
      <c r="VD96" s="26"/>
      <c r="VE96" s="26"/>
      <c r="VF96" s="26"/>
      <c r="VG96" s="26"/>
      <c r="VH96" s="26"/>
      <c r="VI96" s="26"/>
      <c r="VJ96" s="26"/>
      <c r="VK96" s="26"/>
      <c r="VL96" s="26"/>
      <c r="VM96" s="26"/>
      <c r="VN96" s="26"/>
      <c r="VO96" s="26"/>
      <c r="VP96" s="26"/>
      <c r="VQ96" s="26"/>
      <c r="VR96" s="26"/>
      <c r="VS96" s="26"/>
      <c r="VT96" s="26"/>
      <c r="VU96" s="26"/>
      <c r="VV96" s="26"/>
      <c r="VW96" s="26"/>
      <c r="VX96" s="26"/>
      <c r="VY96" s="26"/>
      <c r="VZ96" s="26"/>
      <c r="WA96" s="26"/>
      <c r="WB96" s="26"/>
      <c r="WC96" s="26"/>
      <c r="WD96" s="26"/>
      <c r="WE96" s="26"/>
      <c r="WF96" s="26"/>
      <c r="WG96" s="26"/>
      <c r="WH96" s="26"/>
      <c r="WI96" s="26"/>
      <c r="WJ96" s="26"/>
      <c r="WK96" s="26"/>
      <c r="WL96" s="26"/>
      <c r="WM96" s="26"/>
      <c r="WN96" s="26"/>
      <c r="WO96" s="26"/>
      <c r="WP96" s="26"/>
      <c r="WQ96" s="26"/>
      <c r="WR96" s="26"/>
      <c r="WS96" s="26"/>
      <c r="WT96" s="26"/>
      <c r="WU96" s="26"/>
      <c r="WV96" s="26"/>
      <c r="WW96" s="26"/>
      <c r="WX96" s="26"/>
      <c r="WY96" s="26"/>
      <c r="WZ96" s="26"/>
      <c r="XA96" s="26"/>
      <c r="XB96" s="26"/>
      <c r="XC96" s="26"/>
      <c r="XD96" s="26"/>
      <c r="XE96" s="26"/>
      <c r="XF96" s="26"/>
      <c r="XG96" s="26"/>
      <c r="XH96" s="26"/>
      <c r="XI96" s="26"/>
      <c r="XJ96" s="26"/>
      <c r="XK96" s="26"/>
      <c r="XL96" s="26"/>
      <c r="XM96" s="26"/>
      <c r="XN96" s="26"/>
      <c r="XO96" s="26"/>
      <c r="XP96" s="26"/>
      <c r="XQ96" s="26"/>
      <c r="XR96" s="26"/>
      <c r="XS96" s="26"/>
      <c r="XT96" s="26"/>
      <c r="XU96" s="26"/>
      <c r="XV96" s="26"/>
      <c r="XW96" s="26"/>
      <c r="XX96" s="26"/>
      <c r="XY96" s="26"/>
      <c r="XZ96" s="26"/>
      <c r="YA96" s="26"/>
      <c r="YB96" s="26"/>
      <c r="YC96" s="26"/>
      <c r="YD96" s="26"/>
      <c r="YE96" s="26"/>
      <c r="YF96" s="26"/>
      <c r="YG96" s="26"/>
      <c r="YH96" s="26"/>
      <c r="YI96" s="26"/>
      <c r="YJ96" s="26"/>
      <c r="YK96" s="26"/>
      <c r="YL96" s="26"/>
      <c r="YM96" s="26"/>
      <c r="YN96" s="26"/>
      <c r="YO96" s="26"/>
      <c r="YP96" s="26"/>
      <c r="YQ96" s="26"/>
      <c r="YR96" s="26"/>
      <c r="YS96" s="26"/>
      <c r="YT96" s="26"/>
      <c r="YU96" s="26"/>
      <c r="YV96" s="26"/>
      <c r="YW96" s="26"/>
      <c r="YX96" s="26"/>
      <c r="YY96" s="26"/>
      <c r="YZ96" s="26"/>
      <c r="ZA96" s="26"/>
      <c r="ZB96" s="26"/>
      <c r="ZC96" s="26"/>
      <c r="ZD96" s="26"/>
      <c r="ZE96" s="26"/>
      <c r="ZF96" s="26"/>
      <c r="ZG96" s="26"/>
      <c r="ZH96" s="26"/>
      <c r="ZI96" s="26"/>
      <c r="ZJ96" s="26"/>
      <c r="ZK96" s="26"/>
      <c r="ZL96" s="26"/>
      <c r="ZM96" s="26"/>
      <c r="ZN96" s="26"/>
      <c r="ZO96" s="26"/>
      <c r="ZP96" s="26"/>
      <c r="ZQ96" s="26"/>
      <c r="ZR96" s="26"/>
      <c r="ZS96" s="26"/>
      <c r="ZT96" s="26"/>
      <c r="ZU96" s="26"/>
      <c r="ZV96" s="26"/>
      <c r="ZW96" s="26"/>
      <c r="ZX96" s="26"/>
      <c r="ZY96" s="26"/>
      <c r="ZZ96" s="26"/>
      <c r="AAA96" s="26"/>
      <c r="AAB96" s="26"/>
      <c r="AAC96" s="26"/>
      <c r="AAD96" s="26"/>
      <c r="AAE96" s="26"/>
      <c r="AAF96" s="26"/>
      <c r="AAG96" s="26"/>
      <c r="AAH96" s="26"/>
      <c r="AAI96" s="26"/>
      <c r="AAJ96" s="26"/>
      <c r="AAK96" s="26"/>
      <c r="AAL96" s="26"/>
      <c r="AAM96" s="26"/>
      <c r="AAN96" s="26"/>
      <c r="AAO96" s="26"/>
      <c r="AAP96" s="26"/>
      <c r="AAQ96" s="26"/>
      <c r="AAR96" s="26"/>
      <c r="AAS96" s="26"/>
      <c r="AAT96" s="26"/>
      <c r="AAU96" s="26"/>
      <c r="AAV96" s="26"/>
      <c r="AAW96" s="26"/>
      <c r="AAX96" s="26"/>
      <c r="AAY96" s="26"/>
      <c r="AAZ96" s="26"/>
      <c r="ABA96" s="26"/>
      <c r="ABB96" s="26"/>
      <c r="ABC96" s="26"/>
      <c r="ABD96" s="26"/>
      <c r="ABE96" s="26"/>
      <c r="ABF96" s="26"/>
      <c r="ABG96" s="26"/>
      <c r="ABH96" s="26"/>
      <c r="ABI96" s="26"/>
      <c r="ABJ96" s="26"/>
      <c r="ABK96" s="26"/>
      <c r="ABL96" s="26"/>
      <c r="ABM96" s="26"/>
      <c r="ABN96" s="26"/>
      <c r="ABO96" s="26"/>
      <c r="ABP96" s="26"/>
      <c r="ABQ96" s="26"/>
      <c r="ABR96" s="26"/>
      <c r="ABS96" s="26"/>
      <c r="ABT96" s="26"/>
      <c r="ABU96" s="26"/>
      <c r="ABV96" s="26"/>
      <c r="ABW96" s="26"/>
      <c r="ABX96" s="26"/>
      <c r="ABY96" s="26"/>
      <c r="ABZ96" s="26"/>
      <c r="ACA96" s="26"/>
      <c r="ACB96" s="26"/>
      <c r="ACC96" s="26"/>
      <c r="ACD96" s="26"/>
      <c r="ACE96" s="26"/>
      <c r="ACF96" s="26"/>
      <c r="ACG96" s="26"/>
      <c r="ACH96" s="26"/>
      <c r="ACI96" s="26"/>
      <c r="ACJ96" s="26"/>
      <c r="ACK96" s="26"/>
      <c r="ACL96" s="26"/>
      <c r="ACM96" s="26"/>
      <c r="ACN96" s="26"/>
      <c r="ACO96" s="26"/>
      <c r="ACP96" s="26"/>
      <c r="ACQ96" s="26"/>
      <c r="ACR96" s="26"/>
      <c r="ACS96" s="26"/>
      <c r="ACT96" s="26"/>
      <c r="ACU96" s="26"/>
      <c r="ACV96" s="26"/>
      <c r="ACW96" s="26"/>
      <c r="ACX96" s="26"/>
      <c r="ACY96" s="26"/>
      <c r="ACZ96" s="26"/>
      <c r="ADA96" s="26"/>
      <c r="ADB96" s="26"/>
      <c r="ADC96" s="26"/>
      <c r="ADD96" s="26"/>
      <c r="ADE96" s="26"/>
      <c r="ADF96" s="26"/>
      <c r="ADG96" s="26"/>
      <c r="ADH96" s="26"/>
      <c r="ADI96" s="26"/>
      <c r="ADJ96" s="26"/>
      <c r="ADK96" s="26"/>
      <c r="ADL96" s="26"/>
      <c r="ADM96" s="26"/>
      <c r="ADN96" s="26"/>
      <c r="ADO96" s="26"/>
      <c r="ADP96" s="26"/>
      <c r="ADQ96" s="26"/>
      <c r="ADR96" s="26"/>
      <c r="ADS96" s="26"/>
      <c r="ADT96" s="26"/>
      <c r="ADU96" s="26"/>
      <c r="ADV96" s="26"/>
      <c r="ADW96" s="26"/>
      <c r="ADX96" s="26"/>
      <c r="ADY96" s="26"/>
      <c r="ADZ96" s="26"/>
      <c r="AEA96" s="26"/>
      <c r="AEB96" s="26"/>
      <c r="AEC96" s="26"/>
      <c r="AED96" s="26"/>
      <c r="AEE96" s="26"/>
      <c r="AEF96" s="26"/>
      <c r="AEG96" s="26"/>
      <c r="AEH96" s="26"/>
      <c r="AEI96" s="26"/>
      <c r="AEJ96" s="26"/>
      <c r="AEK96" s="26"/>
      <c r="AEL96" s="26"/>
      <c r="AEM96" s="26"/>
      <c r="AEN96" s="26"/>
      <c r="AEO96" s="26"/>
      <c r="AEP96" s="26"/>
      <c r="AEQ96" s="26"/>
      <c r="AER96" s="26"/>
      <c r="AES96" s="26"/>
      <c r="AET96" s="26"/>
      <c r="AEU96" s="26"/>
      <c r="AEV96" s="26"/>
      <c r="AEW96" s="26"/>
      <c r="AEX96" s="26"/>
      <c r="AEY96" s="26"/>
      <c r="AEZ96" s="26"/>
      <c r="AFA96" s="26"/>
      <c r="AFB96" s="26"/>
      <c r="AFC96" s="26"/>
      <c r="AFD96" s="26"/>
      <c r="AFE96" s="26"/>
      <c r="AFF96" s="26"/>
      <c r="AFG96" s="26"/>
      <c r="AFH96" s="26"/>
      <c r="AFI96" s="26"/>
      <c r="AFJ96" s="26"/>
      <c r="AFK96" s="26"/>
      <c r="AFL96" s="26"/>
      <c r="AFM96" s="26"/>
      <c r="AFN96" s="26"/>
      <c r="AFO96" s="26"/>
      <c r="AFP96" s="26"/>
      <c r="AFQ96" s="26"/>
      <c r="AFR96" s="26"/>
      <c r="AFS96" s="26"/>
      <c r="AFT96" s="26"/>
      <c r="AFU96" s="26"/>
      <c r="AFV96" s="26"/>
      <c r="AFW96" s="26"/>
      <c r="AFX96" s="26"/>
      <c r="AFY96" s="26"/>
      <c r="AFZ96" s="26"/>
      <c r="AGA96" s="26"/>
      <c r="AGB96" s="26"/>
      <c r="AGC96" s="26"/>
      <c r="AGD96" s="26"/>
      <c r="AGE96" s="26"/>
      <c r="AGF96" s="26"/>
      <c r="AGG96" s="26"/>
      <c r="AGH96" s="26"/>
      <c r="AGI96" s="26"/>
      <c r="AGJ96" s="26"/>
      <c r="AGK96" s="26"/>
      <c r="AGL96" s="26"/>
      <c r="AGM96" s="26"/>
      <c r="AGN96" s="26"/>
      <c r="AGO96" s="26"/>
      <c r="AGP96" s="26"/>
      <c r="AGQ96" s="26"/>
      <c r="AGR96" s="26"/>
      <c r="AGS96" s="26"/>
      <c r="AGT96" s="26"/>
      <c r="AGU96" s="26"/>
      <c r="AGV96" s="26"/>
      <c r="AGW96" s="26"/>
      <c r="AGX96" s="26"/>
      <c r="AGY96" s="26"/>
      <c r="AGZ96" s="26"/>
      <c r="AHA96" s="26"/>
      <c r="AHB96" s="26"/>
      <c r="AHC96" s="26"/>
      <c r="AHD96" s="26"/>
      <c r="AHE96" s="26"/>
      <c r="AHF96" s="26"/>
      <c r="AHG96" s="26"/>
      <c r="AHH96" s="26"/>
      <c r="AHI96" s="26"/>
      <c r="AHJ96" s="26"/>
      <c r="AHK96" s="26"/>
      <c r="AHL96" s="26"/>
      <c r="AHM96" s="26"/>
      <c r="AHN96" s="26"/>
      <c r="AHO96" s="26"/>
      <c r="AHP96" s="26"/>
      <c r="AHQ96" s="26"/>
      <c r="AHR96" s="26"/>
      <c r="AHS96" s="26"/>
      <c r="AHT96" s="26"/>
      <c r="AHU96" s="26"/>
      <c r="AHV96" s="26"/>
      <c r="AHW96" s="26"/>
      <c r="AHX96" s="26"/>
      <c r="AHY96" s="26"/>
      <c r="AHZ96" s="26"/>
      <c r="AIA96" s="26"/>
      <c r="AIB96" s="26"/>
      <c r="AIC96" s="26"/>
      <c r="AID96" s="26"/>
      <c r="AIE96" s="26"/>
      <c r="AIF96" s="26"/>
      <c r="AIG96" s="26"/>
      <c r="AIH96" s="26"/>
      <c r="AII96" s="26"/>
      <c r="AIJ96" s="26"/>
      <c r="AIK96" s="26"/>
      <c r="AIL96" s="26"/>
      <c r="AIM96" s="26"/>
      <c r="AIN96" s="26"/>
      <c r="AIO96" s="26"/>
      <c r="AIP96" s="26"/>
      <c r="AIQ96" s="26"/>
      <c r="AIR96" s="26"/>
      <c r="AIS96" s="26"/>
      <c r="AIT96" s="26"/>
      <c r="AIU96" s="26"/>
      <c r="AIV96" s="26"/>
      <c r="AIW96" s="26"/>
      <c r="AIX96" s="26"/>
      <c r="AIY96" s="26"/>
      <c r="AIZ96" s="26"/>
      <c r="AJA96" s="26"/>
      <c r="AJB96" s="26"/>
      <c r="AJC96" s="26"/>
      <c r="AJD96" s="26"/>
      <c r="AJE96" s="26"/>
      <c r="AJF96" s="26"/>
      <c r="AJG96" s="26"/>
      <c r="AJH96" s="26"/>
      <c r="AJI96" s="26"/>
      <c r="AJJ96" s="26"/>
      <c r="AJK96" s="26"/>
      <c r="AJL96" s="26"/>
      <c r="AJM96" s="26"/>
      <c r="AJN96" s="26"/>
      <c r="AJO96" s="26"/>
      <c r="AJP96" s="26"/>
      <c r="AJQ96" s="26"/>
      <c r="AJR96" s="26"/>
      <c r="AJS96" s="26"/>
      <c r="AJT96" s="26"/>
      <c r="AJU96" s="26"/>
      <c r="AJV96" s="26"/>
      <c r="AJW96" s="26"/>
      <c r="AJX96" s="26"/>
      <c r="AJY96" s="26"/>
      <c r="AJZ96" s="26"/>
      <c r="AKA96" s="26"/>
      <c r="AKB96" s="26"/>
      <c r="AKC96" s="26"/>
      <c r="AKD96" s="26"/>
      <c r="AKE96" s="26"/>
      <c r="AKF96" s="26"/>
      <c r="AKG96" s="26"/>
      <c r="AKH96" s="26"/>
      <c r="AKI96" s="26"/>
      <c r="AKJ96" s="26"/>
      <c r="AKK96" s="26"/>
      <c r="AKL96" s="26"/>
      <c r="AKM96" s="26"/>
      <c r="AKN96" s="26"/>
      <c r="AKO96" s="26"/>
      <c r="AKP96" s="26"/>
      <c r="AKQ96" s="26"/>
      <c r="AKR96" s="26"/>
      <c r="AKS96" s="26"/>
      <c r="AKT96" s="26"/>
      <c r="AKU96" s="26"/>
      <c r="AKV96" s="26"/>
      <c r="AKW96" s="26"/>
      <c r="AKX96" s="26"/>
      <c r="AKY96" s="26"/>
      <c r="AKZ96" s="26"/>
      <c r="ALA96" s="26"/>
      <c r="ALB96" s="26"/>
      <c r="ALC96" s="26"/>
      <c r="ALD96" s="26"/>
      <c r="ALE96" s="26"/>
      <c r="ALF96" s="26"/>
      <c r="ALG96" s="26"/>
      <c r="ALH96" s="26"/>
      <c r="ALI96" s="26"/>
      <c r="ALJ96" s="26"/>
      <c r="ALK96" s="26"/>
      <c r="ALL96" s="26"/>
      <c r="ALM96" s="26"/>
      <c r="ALN96" s="26"/>
      <c r="ALO96" s="26"/>
      <c r="ALP96" s="26"/>
      <c r="ALQ96" s="26"/>
      <c r="ALR96" s="26"/>
      <c r="ALS96" s="26"/>
      <c r="ALT96" s="26"/>
    </row>
    <row r="97" spans="1:1011" customFormat="1" ht="14.25" customHeight="1">
      <c r="A97" s="127" t="s">
        <v>83</v>
      </c>
      <c r="B97" s="127"/>
      <c r="C97" s="127"/>
      <c r="D97" s="127"/>
      <c r="E97" s="127"/>
      <c r="F97" s="127"/>
      <c r="G97" s="127"/>
      <c r="H97" s="127"/>
      <c r="I97" s="127"/>
      <c r="J97" s="127"/>
    </row>
    <row r="98" spans="1:1011" ht="43.9" customHeight="1">
      <c r="A98" s="54">
        <v>1</v>
      </c>
      <c r="B98" s="55" t="s">
        <v>84</v>
      </c>
      <c r="C98" s="19" t="s">
        <v>12</v>
      </c>
      <c r="D98" s="22">
        <v>60</v>
      </c>
      <c r="E98" s="56"/>
      <c r="F98" s="128">
        <v>0.08</v>
      </c>
      <c r="G98" s="57">
        <f>E98*F98</f>
        <v>0</v>
      </c>
      <c r="H98" s="58">
        <f t="shared" ref="H98:H105" si="4">G98+E98</f>
        <v>0</v>
      </c>
      <c r="I98" s="58">
        <f t="shared" ref="I98:I105" si="5">D98*E98</f>
        <v>0</v>
      </c>
      <c r="J98" s="58">
        <f t="shared" ref="J98:J105" si="6">D98*H98</f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  <c r="VM98" s="53"/>
      <c r="VN98" s="53"/>
      <c r="VO98" s="53"/>
      <c r="VP98" s="53"/>
      <c r="VQ98" s="53"/>
      <c r="VR98" s="53"/>
      <c r="VS98" s="53"/>
      <c r="VT98" s="53"/>
      <c r="VU98" s="53"/>
      <c r="VV98" s="53"/>
      <c r="VW98" s="53"/>
      <c r="VX98" s="53"/>
      <c r="VY98" s="53"/>
      <c r="VZ98" s="53"/>
      <c r="WA98" s="53"/>
      <c r="WB98" s="53"/>
      <c r="WC98" s="53"/>
      <c r="WD98" s="53"/>
      <c r="WE98" s="53"/>
      <c r="WF98" s="53"/>
      <c r="WG98" s="53"/>
      <c r="WH98" s="53"/>
      <c r="WI98" s="53"/>
      <c r="WJ98" s="53"/>
      <c r="WK98" s="53"/>
      <c r="WL98" s="53"/>
      <c r="WM98" s="53"/>
      <c r="WN98" s="53"/>
      <c r="WO98" s="53"/>
      <c r="WP98" s="53"/>
      <c r="WQ98" s="53"/>
      <c r="WR98" s="53"/>
      <c r="WS98" s="53"/>
      <c r="WT98" s="53"/>
      <c r="WU98" s="53"/>
      <c r="WV98" s="53"/>
      <c r="WW98" s="53"/>
      <c r="WX98" s="53"/>
      <c r="WY98" s="53"/>
      <c r="WZ98" s="53"/>
      <c r="XA98" s="53"/>
      <c r="XB98" s="53"/>
      <c r="XC98" s="53"/>
      <c r="XD98" s="53"/>
      <c r="XE98" s="53"/>
      <c r="XF98" s="53"/>
      <c r="XG98" s="53"/>
      <c r="XH98" s="53"/>
      <c r="XI98" s="53"/>
      <c r="XJ98" s="53"/>
      <c r="XK98" s="53"/>
      <c r="XL98" s="53"/>
      <c r="XM98" s="53"/>
      <c r="XN98" s="53"/>
      <c r="XO98" s="53"/>
      <c r="XP98" s="53"/>
      <c r="XQ98" s="53"/>
      <c r="XR98" s="53"/>
      <c r="XS98" s="53"/>
      <c r="XT98" s="53"/>
      <c r="XU98" s="53"/>
      <c r="XV98" s="53"/>
      <c r="XW98" s="53"/>
      <c r="XX98" s="53"/>
      <c r="XY98" s="53"/>
      <c r="XZ98" s="53"/>
      <c r="YA98" s="53"/>
      <c r="YB98" s="53"/>
      <c r="YC98" s="53"/>
      <c r="YD98" s="53"/>
      <c r="YE98" s="53"/>
      <c r="YF98" s="53"/>
      <c r="YG98" s="53"/>
      <c r="YH98" s="53"/>
      <c r="YI98" s="53"/>
      <c r="YJ98" s="53"/>
      <c r="YK98" s="53"/>
      <c r="YL98" s="53"/>
      <c r="YM98" s="53"/>
      <c r="YN98" s="53"/>
      <c r="YO98" s="53"/>
      <c r="YP98" s="53"/>
      <c r="YQ98" s="53"/>
      <c r="YR98" s="53"/>
      <c r="YS98" s="53"/>
      <c r="YT98" s="53"/>
      <c r="YU98" s="53"/>
      <c r="YV98" s="53"/>
      <c r="YW98" s="53"/>
      <c r="YX98" s="53"/>
      <c r="YY98" s="53"/>
      <c r="YZ98" s="53"/>
      <c r="ZA98" s="53"/>
      <c r="ZB98" s="53"/>
      <c r="ZC98" s="53"/>
      <c r="ZD98" s="53"/>
      <c r="ZE98" s="53"/>
      <c r="ZF98" s="53"/>
      <c r="ZG98" s="53"/>
      <c r="ZH98" s="53"/>
      <c r="ZI98" s="53"/>
      <c r="ZJ98" s="53"/>
      <c r="ZK98" s="53"/>
      <c r="ZL98" s="53"/>
      <c r="ZM98" s="53"/>
      <c r="ZN98" s="53"/>
      <c r="ZO98" s="53"/>
      <c r="ZP98" s="53"/>
      <c r="ZQ98" s="53"/>
      <c r="ZR98" s="53"/>
      <c r="ZS98" s="53"/>
      <c r="ZT98" s="53"/>
      <c r="ZU98" s="53"/>
      <c r="ZV98" s="53"/>
      <c r="ZW98" s="53"/>
      <c r="ZX98" s="53"/>
      <c r="ZY98" s="53"/>
      <c r="ZZ98" s="53"/>
      <c r="AAA98" s="53"/>
      <c r="AAB98" s="53"/>
      <c r="AAC98" s="53"/>
      <c r="AAD98" s="53"/>
      <c r="AAE98" s="53"/>
      <c r="AAF98" s="53"/>
      <c r="AAG98" s="53"/>
      <c r="AAH98" s="53"/>
      <c r="AAI98" s="53"/>
      <c r="AAJ98" s="53"/>
      <c r="AAK98" s="53"/>
      <c r="AAL98" s="53"/>
      <c r="AAM98" s="53"/>
      <c r="AAN98" s="53"/>
      <c r="AAO98" s="53"/>
      <c r="AAP98" s="53"/>
      <c r="AAQ98" s="53"/>
      <c r="AAR98" s="53"/>
      <c r="AAS98" s="53"/>
      <c r="AAT98" s="53"/>
      <c r="AAU98" s="53"/>
      <c r="AAV98" s="53"/>
      <c r="AAW98" s="53"/>
      <c r="AAX98" s="53"/>
      <c r="AAY98" s="53"/>
      <c r="AAZ98" s="53"/>
      <c r="ABA98" s="53"/>
      <c r="ABB98" s="53"/>
      <c r="ABC98" s="53"/>
      <c r="ABD98" s="53"/>
      <c r="ABE98" s="53"/>
      <c r="ABF98" s="53"/>
      <c r="ABG98" s="53"/>
      <c r="ABH98" s="53"/>
      <c r="ABI98" s="53"/>
      <c r="ABJ98" s="53"/>
      <c r="ABK98" s="53"/>
      <c r="ABL98" s="53"/>
      <c r="ABM98" s="53"/>
      <c r="ABN98" s="53"/>
      <c r="ABO98" s="53"/>
      <c r="ABP98" s="53"/>
      <c r="ABQ98" s="53"/>
      <c r="ABR98" s="53"/>
      <c r="ABS98" s="53"/>
      <c r="ABT98" s="53"/>
      <c r="ABU98" s="53"/>
      <c r="ABV98" s="53"/>
      <c r="ABW98" s="53"/>
      <c r="ABX98" s="53"/>
      <c r="ABY98" s="53"/>
      <c r="ABZ98" s="53"/>
      <c r="ACA98" s="53"/>
      <c r="ACB98" s="53"/>
      <c r="ACC98" s="53"/>
      <c r="ACD98" s="53"/>
      <c r="ACE98" s="53"/>
      <c r="ACF98" s="53"/>
      <c r="ACG98" s="53"/>
      <c r="ACH98" s="53"/>
      <c r="ACI98" s="53"/>
      <c r="ACJ98" s="53"/>
      <c r="ACK98" s="53"/>
      <c r="ACL98" s="53"/>
      <c r="ACM98" s="53"/>
      <c r="ACN98" s="53"/>
      <c r="ACO98" s="53"/>
      <c r="ACP98" s="53"/>
      <c r="ACQ98" s="53"/>
      <c r="ACR98" s="53"/>
      <c r="ACS98" s="53"/>
      <c r="ACT98" s="53"/>
      <c r="ACU98" s="53"/>
      <c r="ACV98" s="53"/>
      <c r="ACW98" s="53"/>
      <c r="ACX98" s="53"/>
      <c r="ACY98" s="53"/>
      <c r="ACZ98" s="53"/>
      <c r="ADA98" s="53"/>
      <c r="ADB98" s="53"/>
      <c r="ADC98" s="53"/>
      <c r="ADD98" s="53"/>
      <c r="ADE98" s="53"/>
      <c r="ADF98" s="53"/>
      <c r="ADG98" s="53"/>
      <c r="ADH98" s="53"/>
      <c r="ADI98" s="53"/>
      <c r="ADJ98" s="53"/>
      <c r="ADK98" s="53"/>
      <c r="ADL98" s="53"/>
      <c r="ADM98" s="53"/>
      <c r="ADN98" s="53"/>
      <c r="ADO98" s="53"/>
      <c r="ADP98" s="53"/>
      <c r="ADQ98" s="53"/>
      <c r="ADR98" s="53"/>
      <c r="ADS98" s="53"/>
      <c r="ADT98" s="53"/>
      <c r="ADU98" s="53"/>
      <c r="ADV98" s="53"/>
      <c r="ADW98" s="53"/>
      <c r="ADX98" s="53"/>
      <c r="ADY98" s="53"/>
      <c r="ADZ98" s="53"/>
      <c r="AEA98" s="53"/>
      <c r="AEB98" s="53"/>
      <c r="AEC98" s="53"/>
      <c r="AED98" s="53"/>
      <c r="AEE98" s="53"/>
      <c r="AEF98" s="53"/>
      <c r="AEG98" s="53"/>
      <c r="AEH98" s="53"/>
      <c r="AEI98" s="53"/>
      <c r="AEJ98" s="53"/>
      <c r="AEK98" s="53"/>
      <c r="AEL98" s="53"/>
      <c r="AEM98" s="53"/>
      <c r="AEN98" s="53"/>
      <c r="AEO98" s="53"/>
      <c r="AEP98" s="53"/>
      <c r="AEQ98" s="53"/>
      <c r="AER98" s="53"/>
      <c r="AES98" s="53"/>
      <c r="AET98" s="53"/>
      <c r="AEU98" s="53"/>
      <c r="AEV98" s="53"/>
      <c r="AEW98" s="53"/>
      <c r="AEX98" s="53"/>
      <c r="AEY98" s="53"/>
      <c r="AEZ98" s="53"/>
      <c r="AFA98" s="53"/>
      <c r="AFB98" s="53"/>
      <c r="AFC98" s="53"/>
      <c r="AFD98" s="53"/>
      <c r="AFE98" s="53"/>
      <c r="AFF98" s="53"/>
      <c r="AFG98" s="53"/>
      <c r="AFH98" s="53"/>
      <c r="AFI98" s="53"/>
      <c r="AFJ98" s="53"/>
      <c r="AFK98" s="53"/>
      <c r="AFL98" s="53"/>
      <c r="AFM98" s="53"/>
      <c r="AFN98" s="53"/>
      <c r="AFO98" s="53"/>
      <c r="AFP98" s="53"/>
      <c r="AFQ98" s="53"/>
      <c r="AFR98" s="53"/>
      <c r="AFS98" s="53"/>
      <c r="AFT98" s="53"/>
      <c r="AFU98" s="53"/>
      <c r="AFV98" s="53"/>
      <c r="AFW98" s="53"/>
      <c r="AFX98" s="53"/>
      <c r="AFY98" s="53"/>
      <c r="AFZ98" s="53"/>
      <c r="AGA98" s="53"/>
      <c r="AGB98" s="53"/>
      <c r="AGC98" s="53"/>
      <c r="AGD98" s="53"/>
      <c r="AGE98" s="53"/>
      <c r="AGF98" s="53"/>
      <c r="AGG98" s="53"/>
      <c r="AGH98" s="53"/>
      <c r="AGI98" s="53"/>
      <c r="AGJ98" s="53"/>
      <c r="AGK98" s="53"/>
      <c r="AGL98" s="53"/>
      <c r="AGM98" s="53"/>
      <c r="AGN98" s="53"/>
      <c r="AGO98" s="53"/>
      <c r="AGP98" s="53"/>
      <c r="AGQ98" s="53"/>
      <c r="AGR98" s="53"/>
      <c r="AGS98" s="53"/>
      <c r="AGT98" s="53"/>
      <c r="AGU98" s="53"/>
      <c r="AGV98" s="53"/>
      <c r="AGW98" s="53"/>
      <c r="AGX98" s="53"/>
      <c r="AGY98" s="53"/>
      <c r="AGZ98" s="53"/>
      <c r="AHA98" s="53"/>
      <c r="AHB98" s="53"/>
      <c r="AHC98" s="53"/>
      <c r="AHD98" s="53"/>
      <c r="AHE98" s="53"/>
      <c r="AHF98" s="53"/>
      <c r="AHG98" s="53"/>
      <c r="AHH98" s="53"/>
      <c r="AHI98" s="53"/>
      <c r="AHJ98" s="53"/>
      <c r="AHK98" s="53"/>
      <c r="AHL98" s="53"/>
      <c r="AHM98" s="53"/>
      <c r="AHN98" s="53"/>
      <c r="AHO98" s="53"/>
      <c r="AHP98" s="53"/>
      <c r="AHQ98" s="53"/>
      <c r="AHR98" s="53"/>
      <c r="AHS98" s="53"/>
      <c r="AHT98" s="53"/>
      <c r="AHU98" s="53"/>
      <c r="AHV98" s="53"/>
      <c r="AHW98" s="53"/>
      <c r="AHX98" s="53"/>
      <c r="AHY98" s="53"/>
      <c r="AHZ98" s="53"/>
      <c r="AIA98" s="53"/>
      <c r="AIB98" s="53"/>
      <c r="AIC98" s="53"/>
      <c r="AID98" s="53"/>
      <c r="AIE98" s="53"/>
      <c r="AIF98" s="53"/>
      <c r="AIG98" s="53"/>
      <c r="AIH98" s="53"/>
      <c r="AII98" s="53"/>
      <c r="AIJ98" s="53"/>
      <c r="AIK98" s="53"/>
      <c r="AIL98" s="53"/>
      <c r="AIM98" s="53"/>
      <c r="AIN98" s="53"/>
      <c r="AIO98" s="53"/>
      <c r="AIP98" s="53"/>
      <c r="AIQ98" s="53"/>
      <c r="AIR98" s="53"/>
      <c r="AIS98" s="53"/>
      <c r="AIT98" s="53"/>
      <c r="AIU98" s="53"/>
      <c r="AIV98" s="53"/>
      <c r="AIW98" s="53"/>
      <c r="AIX98" s="53"/>
      <c r="AIY98" s="53"/>
      <c r="AIZ98" s="53"/>
      <c r="AJA98" s="53"/>
      <c r="AJB98" s="53"/>
      <c r="AJC98" s="53"/>
      <c r="AJD98" s="53"/>
      <c r="AJE98" s="53"/>
      <c r="AJF98" s="53"/>
      <c r="AJG98" s="53"/>
      <c r="AJH98" s="53"/>
      <c r="AJI98" s="53"/>
      <c r="AJJ98" s="53"/>
      <c r="AJK98" s="53"/>
      <c r="AJL98" s="53"/>
      <c r="AJM98" s="53"/>
      <c r="AJN98" s="53"/>
      <c r="AJO98" s="53"/>
      <c r="AJP98" s="53"/>
      <c r="AJQ98" s="53"/>
      <c r="AJR98" s="53"/>
      <c r="AJS98" s="53"/>
      <c r="AJT98" s="53"/>
      <c r="AJU98" s="53"/>
      <c r="AJV98" s="53"/>
      <c r="AJW98" s="53"/>
      <c r="AJX98" s="53"/>
      <c r="AJY98" s="53"/>
      <c r="AJZ98" s="53"/>
      <c r="AKA98" s="53"/>
      <c r="AKB98" s="53"/>
      <c r="AKC98" s="53"/>
      <c r="AKD98" s="53"/>
      <c r="AKE98" s="53"/>
      <c r="AKF98" s="53"/>
      <c r="AKG98" s="53"/>
      <c r="AKH98" s="53"/>
      <c r="AKI98" s="53"/>
      <c r="AKJ98" s="53"/>
      <c r="AKK98" s="53"/>
      <c r="AKL98" s="53"/>
      <c r="AKM98" s="53"/>
      <c r="AKN98" s="53"/>
      <c r="AKO98" s="53"/>
      <c r="AKP98" s="53"/>
      <c r="AKQ98" s="53"/>
      <c r="AKR98" s="53"/>
      <c r="AKS98" s="53"/>
      <c r="AKT98" s="53"/>
      <c r="AKU98" s="53"/>
      <c r="AKV98" s="53"/>
      <c r="AKW98" s="53"/>
      <c r="AKX98" s="53"/>
      <c r="AKY98" s="53"/>
      <c r="AKZ98" s="53"/>
      <c r="ALA98" s="53"/>
      <c r="ALB98" s="53"/>
      <c r="ALC98" s="53"/>
      <c r="ALD98" s="53"/>
      <c r="ALE98" s="53"/>
      <c r="ALF98" s="53"/>
      <c r="ALG98" s="53"/>
      <c r="ALH98" s="53"/>
      <c r="ALI98" s="53"/>
      <c r="ALJ98" s="53"/>
      <c r="ALK98" s="53"/>
      <c r="ALL98" s="53"/>
      <c r="ALM98" s="53"/>
      <c r="ALN98" s="53"/>
      <c r="ALO98" s="53"/>
      <c r="ALP98" s="53"/>
      <c r="ALQ98" s="53"/>
      <c r="ALR98" s="53"/>
      <c r="ALS98" s="53"/>
      <c r="ALT98" s="53"/>
      <c r="ALU98" s="53"/>
      <c r="ALV98" s="53"/>
      <c r="ALW98" s="53"/>
    </row>
    <row r="99" spans="1:1011" ht="43.9" customHeight="1">
      <c r="A99" s="54">
        <v>2</v>
      </c>
      <c r="B99" s="55" t="s">
        <v>85</v>
      </c>
      <c r="C99" s="19" t="s">
        <v>86</v>
      </c>
      <c r="D99" s="22">
        <v>12</v>
      </c>
      <c r="E99" s="56"/>
      <c r="F99" s="128"/>
      <c r="G99" s="57">
        <f>E99*F98</f>
        <v>0</v>
      </c>
      <c r="H99" s="58">
        <f t="shared" si="4"/>
        <v>0</v>
      </c>
      <c r="I99" s="58">
        <f t="shared" si="5"/>
        <v>0</v>
      </c>
      <c r="J99" s="58">
        <f t="shared" si="6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  <c r="VM99" s="53"/>
      <c r="VN99" s="53"/>
      <c r="VO99" s="53"/>
      <c r="VP99" s="53"/>
      <c r="VQ99" s="53"/>
      <c r="VR99" s="53"/>
      <c r="VS99" s="53"/>
      <c r="VT99" s="53"/>
      <c r="VU99" s="53"/>
      <c r="VV99" s="53"/>
      <c r="VW99" s="53"/>
      <c r="VX99" s="53"/>
      <c r="VY99" s="53"/>
      <c r="VZ99" s="53"/>
      <c r="WA99" s="53"/>
      <c r="WB99" s="53"/>
      <c r="WC99" s="53"/>
      <c r="WD99" s="53"/>
      <c r="WE99" s="53"/>
      <c r="WF99" s="53"/>
      <c r="WG99" s="53"/>
      <c r="WH99" s="53"/>
      <c r="WI99" s="53"/>
      <c r="WJ99" s="53"/>
      <c r="WK99" s="53"/>
      <c r="WL99" s="53"/>
      <c r="WM99" s="53"/>
      <c r="WN99" s="53"/>
      <c r="WO99" s="53"/>
      <c r="WP99" s="53"/>
      <c r="WQ99" s="53"/>
      <c r="WR99" s="53"/>
      <c r="WS99" s="53"/>
      <c r="WT99" s="53"/>
      <c r="WU99" s="53"/>
      <c r="WV99" s="53"/>
      <c r="WW99" s="53"/>
      <c r="WX99" s="53"/>
      <c r="WY99" s="53"/>
      <c r="WZ99" s="53"/>
      <c r="XA99" s="53"/>
      <c r="XB99" s="53"/>
      <c r="XC99" s="53"/>
      <c r="XD99" s="53"/>
      <c r="XE99" s="53"/>
      <c r="XF99" s="53"/>
      <c r="XG99" s="53"/>
      <c r="XH99" s="53"/>
      <c r="XI99" s="53"/>
      <c r="XJ99" s="53"/>
      <c r="XK99" s="53"/>
      <c r="XL99" s="53"/>
      <c r="XM99" s="53"/>
      <c r="XN99" s="53"/>
      <c r="XO99" s="53"/>
      <c r="XP99" s="53"/>
      <c r="XQ99" s="53"/>
      <c r="XR99" s="53"/>
      <c r="XS99" s="53"/>
      <c r="XT99" s="53"/>
      <c r="XU99" s="53"/>
      <c r="XV99" s="53"/>
      <c r="XW99" s="53"/>
      <c r="XX99" s="53"/>
      <c r="XY99" s="53"/>
      <c r="XZ99" s="53"/>
      <c r="YA99" s="53"/>
      <c r="YB99" s="53"/>
      <c r="YC99" s="53"/>
      <c r="YD99" s="53"/>
      <c r="YE99" s="53"/>
      <c r="YF99" s="53"/>
      <c r="YG99" s="53"/>
      <c r="YH99" s="53"/>
      <c r="YI99" s="53"/>
      <c r="YJ99" s="53"/>
      <c r="YK99" s="53"/>
      <c r="YL99" s="53"/>
      <c r="YM99" s="53"/>
      <c r="YN99" s="53"/>
      <c r="YO99" s="53"/>
      <c r="YP99" s="53"/>
      <c r="YQ99" s="53"/>
      <c r="YR99" s="53"/>
      <c r="YS99" s="53"/>
      <c r="YT99" s="53"/>
      <c r="YU99" s="53"/>
      <c r="YV99" s="53"/>
      <c r="YW99" s="53"/>
      <c r="YX99" s="53"/>
      <c r="YY99" s="53"/>
      <c r="YZ99" s="53"/>
      <c r="ZA99" s="53"/>
      <c r="ZB99" s="53"/>
      <c r="ZC99" s="53"/>
      <c r="ZD99" s="53"/>
      <c r="ZE99" s="53"/>
      <c r="ZF99" s="53"/>
      <c r="ZG99" s="53"/>
      <c r="ZH99" s="53"/>
      <c r="ZI99" s="53"/>
      <c r="ZJ99" s="53"/>
      <c r="ZK99" s="53"/>
      <c r="ZL99" s="53"/>
      <c r="ZM99" s="53"/>
      <c r="ZN99" s="53"/>
      <c r="ZO99" s="53"/>
      <c r="ZP99" s="53"/>
      <c r="ZQ99" s="53"/>
      <c r="ZR99" s="53"/>
      <c r="ZS99" s="53"/>
      <c r="ZT99" s="53"/>
      <c r="ZU99" s="53"/>
      <c r="ZV99" s="53"/>
      <c r="ZW99" s="53"/>
      <c r="ZX99" s="53"/>
      <c r="ZY99" s="53"/>
      <c r="ZZ99" s="53"/>
      <c r="AAA99" s="53"/>
      <c r="AAB99" s="53"/>
      <c r="AAC99" s="53"/>
      <c r="AAD99" s="53"/>
      <c r="AAE99" s="53"/>
      <c r="AAF99" s="53"/>
      <c r="AAG99" s="53"/>
      <c r="AAH99" s="53"/>
      <c r="AAI99" s="53"/>
      <c r="AAJ99" s="53"/>
      <c r="AAK99" s="53"/>
      <c r="AAL99" s="53"/>
      <c r="AAM99" s="53"/>
      <c r="AAN99" s="53"/>
      <c r="AAO99" s="53"/>
      <c r="AAP99" s="53"/>
      <c r="AAQ99" s="53"/>
      <c r="AAR99" s="53"/>
      <c r="AAS99" s="53"/>
      <c r="AAT99" s="53"/>
      <c r="AAU99" s="53"/>
      <c r="AAV99" s="53"/>
      <c r="AAW99" s="53"/>
      <c r="AAX99" s="53"/>
      <c r="AAY99" s="53"/>
      <c r="AAZ99" s="53"/>
      <c r="ABA99" s="53"/>
      <c r="ABB99" s="53"/>
      <c r="ABC99" s="53"/>
      <c r="ABD99" s="53"/>
      <c r="ABE99" s="53"/>
      <c r="ABF99" s="53"/>
      <c r="ABG99" s="53"/>
      <c r="ABH99" s="53"/>
      <c r="ABI99" s="53"/>
      <c r="ABJ99" s="53"/>
      <c r="ABK99" s="53"/>
      <c r="ABL99" s="53"/>
      <c r="ABM99" s="53"/>
      <c r="ABN99" s="53"/>
      <c r="ABO99" s="53"/>
      <c r="ABP99" s="53"/>
      <c r="ABQ99" s="53"/>
      <c r="ABR99" s="53"/>
      <c r="ABS99" s="53"/>
      <c r="ABT99" s="53"/>
      <c r="ABU99" s="53"/>
      <c r="ABV99" s="53"/>
      <c r="ABW99" s="53"/>
      <c r="ABX99" s="53"/>
      <c r="ABY99" s="53"/>
      <c r="ABZ99" s="53"/>
      <c r="ACA99" s="53"/>
      <c r="ACB99" s="53"/>
      <c r="ACC99" s="53"/>
      <c r="ACD99" s="53"/>
      <c r="ACE99" s="53"/>
      <c r="ACF99" s="53"/>
      <c r="ACG99" s="53"/>
      <c r="ACH99" s="53"/>
      <c r="ACI99" s="53"/>
      <c r="ACJ99" s="53"/>
      <c r="ACK99" s="53"/>
      <c r="ACL99" s="53"/>
      <c r="ACM99" s="53"/>
      <c r="ACN99" s="53"/>
      <c r="ACO99" s="53"/>
      <c r="ACP99" s="53"/>
      <c r="ACQ99" s="53"/>
      <c r="ACR99" s="53"/>
      <c r="ACS99" s="53"/>
      <c r="ACT99" s="53"/>
      <c r="ACU99" s="53"/>
      <c r="ACV99" s="53"/>
      <c r="ACW99" s="53"/>
      <c r="ACX99" s="53"/>
      <c r="ACY99" s="53"/>
      <c r="ACZ99" s="53"/>
      <c r="ADA99" s="53"/>
      <c r="ADB99" s="53"/>
      <c r="ADC99" s="53"/>
      <c r="ADD99" s="53"/>
      <c r="ADE99" s="53"/>
      <c r="ADF99" s="53"/>
      <c r="ADG99" s="53"/>
      <c r="ADH99" s="53"/>
      <c r="ADI99" s="53"/>
      <c r="ADJ99" s="53"/>
      <c r="ADK99" s="53"/>
      <c r="ADL99" s="53"/>
      <c r="ADM99" s="53"/>
      <c r="ADN99" s="53"/>
      <c r="ADO99" s="53"/>
      <c r="ADP99" s="53"/>
      <c r="ADQ99" s="53"/>
      <c r="ADR99" s="53"/>
      <c r="ADS99" s="53"/>
      <c r="ADT99" s="53"/>
      <c r="ADU99" s="53"/>
      <c r="ADV99" s="53"/>
      <c r="ADW99" s="53"/>
      <c r="ADX99" s="53"/>
      <c r="ADY99" s="53"/>
      <c r="ADZ99" s="53"/>
      <c r="AEA99" s="53"/>
      <c r="AEB99" s="53"/>
      <c r="AEC99" s="53"/>
      <c r="AED99" s="53"/>
      <c r="AEE99" s="53"/>
      <c r="AEF99" s="53"/>
      <c r="AEG99" s="53"/>
      <c r="AEH99" s="53"/>
      <c r="AEI99" s="53"/>
      <c r="AEJ99" s="53"/>
      <c r="AEK99" s="53"/>
      <c r="AEL99" s="53"/>
      <c r="AEM99" s="53"/>
      <c r="AEN99" s="53"/>
      <c r="AEO99" s="53"/>
      <c r="AEP99" s="53"/>
      <c r="AEQ99" s="53"/>
      <c r="AER99" s="53"/>
      <c r="AES99" s="53"/>
      <c r="AET99" s="53"/>
      <c r="AEU99" s="53"/>
      <c r="AEV99" s="53"/>
      <c r="AEW99" s="53"/>
      <c r="AEX99" s="53"/>
      <c r="AEY99" s="53"/>
      <c r="AEZ99" s="53"/>
      <c r="AFA99" s="53"/>
      <c r="AFB99" s="53"/>
      <c r="AFC99" s="53"/>
      <c r="AFD99" s="53"/>
      <c r="AFE99" s="53"/>
      <c r="AFF99" s="53"/>
      <c r="AFG99" s="53"/>
      <c r="AFH99" s="53"/>
      <c r="AFI99" s="53"/>
      <c r="AFJ99" s="53"/>
      <c r="AFK99" s="53"/>
      <c r="AFL99" s="53"/>
      <c r="AFM99" s="53"/>
      <c r="AFN99" s="53"/>
      <c r="AFO99" s="53"/>
      <c r="AFP99" s="53"/>
      <c r="AFQ99" s="53"/>
      <c r="AFR99" s="53"/>
      <c r="AFS99" s="53"/>
      <c r="AFT99" s="53"/>
      <c r="AFU99" s="53"/>
      <c r="AFV99" s="53"/>
      <c r="AFW99" s="53"/>
      <c r="AFX99" s="53"/>
      <c r="AFY99" s="53"/>
      <c r="AFZ99" s="53"/>
      <c r="AGA99" s="53"/>
      <c r="AGB99" s="53"/>
      <c r="AGC99" s="53"/>
      <c r="AGD99" s="53"/>
      <c r="AGE99" s="53"/>
      <c r="AGF99" s="53"/>
      <c r="AGG99" s="53"/>
      <c r="AGH99" s="53"/>
      <c r="AGI99" s="53"/>
      <c r="AGJ99" s="53"/>
      <c r="AGK99" s="53"/>
      <c r="AGL99" s="53"/>
      <c r="AGM99" s="53"/>
      <c r="AGN99" s="53"/>
      <c r="AGO99" s="53"/>
      <c r="AGP99" s="53"/>
      <c r="AGQ99" s="53"/>
      <c r="AGR99" s="53"/>
      <c r="AGS99" s="53"/>
      <c r="AGT99" s="53"/>
      <c r="AGU99" s="53"/>
      <c r="AGV99" s="53"/>
      <c r="AGW99" s="53"/>
      <c r="AGX99" s="53"/>
      <c r="AGY99" s="53"/>
      <c r="AGZ99" s="53"/>
      <c r="AHA99" s="53"/>
      <c r="AHB99" s="53"/>
      <c r="AHC99" s="53"/>
      <c r="AHD99" s="53"/>
      <c r="AHE99" s="53"/>
      <c r="AHF99" s="53"/>
      <c r="AHG99" s="53"/>
      <c r="AHH99" s="53"/>
      <c r="AHI99" s="53"/>
      <c r="AHJ99" s="53"/>
      <c r="AHK99" s="53"/>
      <c r="AHL99" s="53"/>
      <c r="AHM99" s="53"/>
      <c r="AHN99" s="53"/>
      <c r="AHO99" s="53"/>
      <c r="AHP99" s="53"/>
      <c r="AHQ99" s="53"/>
      <c r="AHR99" s="53"/>
      <c r="AHS99" s="53"/>
      <c r="AHT99" s="53"/>
      <c r="AHU99" s="53"/>
      <c r="AHV99" s="53"/>
      <c r="AHW99" s="53"/>
      <c r="AHX99" s="53"/>
      <c r="AHY99" s="53"/>
      <c r="AHZ99" s="53"/>
      <c r="AIA99" s="53"/>
      <c r="AIB99" s="53"/>
      <c r="AIC99" s="53"/>
      <c r="AID99" s="53"/>
      <c r="AIE99" s="53"/>
      <c r="AIF99" s="53"/>
      <c r="AIG99" s="53"/>
      <c r="AIH99" s="53"/>
      <c r="AII99" s="53"/>
      <c r="AIJ99" s="53"/>
      <c r="AIK99" s="53"/>
      <c r="AIL99" s="53"/>
      <c r="AIM99" s="53"/>
      <c r="AIN99" s="53"/>
      <c r="AIO99" s="53"/>
      <c r="AIP99" s="53"/>
      <c r="AIQ99" s="53"/>
      <c r="AIR99" s="53"/>
      <c r="AIS99" s="53"/>
      <c r="AIT99" s="53"/>
      <c r="AIU99" s="53"/>
      <c r="AIV99" s="53"/>
      <c r="AIW99" s="53"/>
      <c r="AIX99" s="53"/>
      <c r="AIY99" s="53"/>
      <c r="AIZ99" s="53"/>
      <c r="AJA99" s="53"/>
      <c r="AJB99" s="53"/>
      <c r="AJC99" s="53"/>
      <c r="AJD99" s="53"/>
      <c r="AJE99" s="53"/>
      <c r="AJF99" s="53"/>
      <c r="AJG99" s="53"/>
      <c r="AJH99" s="53"/>
      <c r="AJI99" s="53"/>
      <c r="AJJ99" s="53"/>
      <c r="AJK99" s="53"/>
      <c r="AJL99" s="53"/>
      <c r="AJM99" s="53"/>
      <c r="AJN99" s="53"/>
      <c r="AJO99" s="53"/>
      <c r="AJP99" s="53"/>
      <c r="AJQ99" s="53"/>
      <c r="AJR99" s="53"/>
      <c r="AJS99" s="53"/>
      <c r="AJT99" s="53"/>
      <c r="AJU99" s="53"/>
      <c r="AJV99" s="53"/>
      <c r="AJW99" s="53"/>
      <c r="AJX99" s="53"/>
      <c r="AJY99" s="53"/>
      <c r="AJZ99" s="53"/>
      <c r="AKA99" s="53"/>
      <c r="AKB99" s="53"/>
      <c r="AKC99" s="53"/>
      <c r="AKD99" s="53"/>
      <c r="AKE99" s="53"/>
      <c r="AKF99" s="53"/>
      <c r="AKG99" s="53"/>
      <c r="AKH99" s="53"/>
      <c r="AKI99" s="53"/>
      <c r="AKJ99" s="53"/>
      <c r="AKK99" s="53"/>
      <c r="AKL99" s="53"/>
      <c r="AKM99" s="53"/>
      <c r="AKN99" s="53"/>
      <c r="AKO99" s="53"/>
      <c r="AKP99" s="53"/>
      <c r="AKQ99" s="53"/>
      <c r="AKR99" s="53"/>
      <c r="AKS99" s="53"/>
      <c r="AKT99" s="53"/>
      <c r="AKU99" s="53"/>
      <c r="AKV99" s="53"/>
      <c r="AKW99" s="53"/>
      <c r="AKX99" s="53"/>
      <c r="AKY99" s="53"/>
      <c r="AKZ99" s="53"/>
      <c r="ALA99" s="53"/>
      <c r="ALB99" s="53"/>
      <c r="ALC99" s="53"/>
      <c r="ALD99" s="53"/>
      <c r="ALE99" s="53"/>
      <c r="ALF99" s="53"/>
      <c r="ALG99" s="53"/>
      <c r="ALH99" s="53"/>
      <c r="ALI99" s="53"/>
      <c r="ALJ99" s="53"/>
      <c r="ALK99" s="53"/>
      <c r="ALL99" s="53"/>
      <c r="ALM99" s="53"/>
      <c r="ALN99" s="53"/>
      <c r="ALO99" s="53"/>
      <c r="ALP99" s="53"/>
      <c r="ALQ99" s="53"/>
      <c r="ALR99" s="53"/>
      <c r="ALS99" s="53"/>
      <c r="ALT99" s="53"/>
      <c r="ALU99" s="53"/>
      <c r="ALV99" s="53"/>
      <c r="ALW99" s="53"/>
    </row>
    <row r="100" spans="1:1011" ht="43.9" customHeight="1">
      <c r="A100" s="54">
        <v>3</v>
      </c>
      <c r="B100" s="55" t="s">
        <v>87</v>
      </c>
      <c r="C100" s="19" t="s">
        <v>88</v>
      </c>
      <c r="D100" s="22">
        <v>3</v>
      </c>
      <c r="E100" s="56"/>
      <c r="F100" s="128"/>
      <c r="G100" s="57">
        <f>E100*F98</f>
        <v>0</v>
      </c>
      <c r="H100" s="58">
        <f t="shared" si="4"/>
        <v>0</v>
      </c>
      <c r="I100" s="58">
        <f t="shared" si="5"/>
        <v>0</v>
      </c>
      <c r="J100" s="58">
        <f t="shared" si="6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  <c r="VM100" s="53"/>
      <c r="VN100" s="53"/>
      <c r="VO100" s="53"/>
      <c r="VP100" s="53"/>
      <c r="VQ100" s="53"/>
      <c r="VR100" s="53"/>
      <c r="VS100" s="53"/>
      <c r="VT100" s="53"/>
      <c r="VU100" s="53"/>
      <c r="VV100" s="53"/>
      <c r="VW100" s="53"/>
      <c r="VX100" s="53"/>
      <c r="VY100" s="53"/>
      <c r="VZ100" s="53"/>
      <c r="WA100" s="53"/>
      <c r="WB100" s="53"/>
      <c r="WC100" s="53"/>
      <c r="WD100" s="53"/>
      <c r="WE100" s="53"/>
      <c r="WF100" s="53"/>
      <c r="WG100" s="53"/>
      <c r="WH100" s="53"/>
      <c r="WI100" s="53"/>
      <c r="WJ100" s="53"/>
      <c r="WK100" s="53"/>
      <c r="WL100" s="53"/>
      <c r="WM100" s="53"/>
      <c r="WN100" s="53"/>
      <c r="WO100" s="53"/>
      <c r="WP100" s="53"/>
      <c r="WQ100" s="53"/>
      <c r="WR100" s="53"/>
      <c r="WS100" s="53"/>
      <c r="WT100" s="53"/>
      <c r="WU100" s="53"/>
      <c r="WV100" s="53"/>
      <c r="WW100" s="53"/>
      <c r="WX100" s="53"/>
      <c r="WY100" s="53"/>
      <c r="WZ100" s="53"/>
      <c r="XA100" s="53"/>
      <c r="XB100" s="53"/>
      <c r="XC100" s="53"/>
      <c r="XD100" s="53"/>
      <c r="XE100" s="53"/>
      <c r="XF100" s="53"/>
      <c r="XG100" s="53"/>
      <c r="XH100" s="53"/>
      <c r="XI100" s="53"/>
      <c r="XJ100" s="53"/>
      <c r="XK100" s="53"/>
      <c r="XL100" s="53"/>
      <c r="XM100" s="53"/>
      <c r="XN100" s="53"/>
      <c r="XO100" s="53"/>
      <c r="XP100" s="53"/>
      <c r="XQ100" s="53"/>
      <c r="XR100" s="53"/>
      <c r="XS100" s="53"/>
      <c r="XT100" s="53"/>
      <c r="XU100" s="53"/>
      <c r="XV100" s="53"/>
      <c r="XW100" s="53"/>
      <c r="XX100" s="53"/>
      <c r="XY100" s="53"/>
      <c r="XZ100" s="53"/>
      <c r="YA100" s="53"/>
      <c r="YB100" s="53"/>
      <c r="YC100" s="53"/>
      <c r="YD100" s="53"/>
      <c r="YE100" s="53"/>
      <c r="YF100" s="53"/>
      <c r="YG100" s="53"/>
      <c r="YH100" s="53"/>
      <c r="YI100" s="53"/>
      <c r="YJ100" s="53"/>
      <c r="YK100" s="53"/>
      <c r="YL100" s="53"/>
      <c r="YM100" s="53"/>
      <c r="YN100" s="53"/>
      <c r="YO100" s="53"/>
      <c r="YP100" s="53"/>
      <c r="YQ100" s="53"/>
      <c r="YR100" s="53"/>
      <c r="YS100" s="53"/>
      <c r="YT100" s="53"/>
      <c r="YU100" s="53"/>
      <c r="YV100" s="53"/>
      <c r="YW100" s="53"/>
      <c r="YX100" s="53"/>
      <c r="YY100" s="53"/>
      <c r="YZ100" s="53"/>
      <c r="ZA100" s="53"/>
      <c r="ZB100" s="53"/>
      <c r="ZC100" s="53"/>
      <c r="ZD100" s="53"/>
      <c r="ZE100" s="53"/>
      <c r="ZF100" s="53"/>
      <c r="ZG100" s="53"/>
      <c r="ZH100" s="53"/>
      <c r="ZI100" s="53"/>
      <c r="ZJ100" s="53"/>
      <c r="ZK100" s="53"/>
      <c r="ZL100" s="53"/>
      <c r="ZM100" s="53"/>
      <c r="ZN100" s="53"/>
      <c r="ZO100" s="53"/>
      <c r="ZP100" s="53"/>
      <c r="ZQ100" s="53"/>
      <c r="ZR100" s="53"/>
      <c r="ZS100" s="53"/>
      <c r="ZT100" s="53"/>
      <c r="ZU100" s="53"/>
      <c r="ZV100" s="53"/>
      <c r="ZW100" s="53"/>
      <c r="ZX100" s="53"/>
      <c r="ZY100" s="53"/>
      <c r="ZZ100" s="53"/>
      <c r="AAA100" s="53"/>
      <c r="AAB100" s="53"/>
      <c r="AAC100" s="53"/>
      <c r="AAD100" s="53"/>
      <c r="AAE100" s="53"/>
      <c r="AAF100" s="53"/>
      <c r="AAG100" s="53"/>
      <c r="AAH100" s="53"/>
      <c r="AAI100" s="53"/>
      <c r="AAJ100" s="53"/>
      <c r="AAK100" s="53"/>
      <c r="AAL100" s="53"/>
      <c r="AAM100" s="53"/>
      <c r="AAN100" s="53"/>
      <c r="AAO100" s="53"/>
      <c r="AAP100" s="53"/>
      <c r="AAQ100" s="53"/>
      <c r="AAR100" s="53"/>
      <c r="AAS100" s="53"/>
      <c r="AAT100" s="53"/>
      <c r="AAU100" s="53"/>
      <c r="AAV100" s="53"/>
      <c r="AAW100" s="53"/>
      <c r="AAX100" s="53"/>
      <c r="AAY100" s="53"/>
      <c r="AAZ100" s="53"/>
      <c r="ABA100" s="53"/>
      <c r="ABB100" s="53"/>
      <c r="ABC100" s="53"/>
      <c r="ABD100" s="53"/>
      <c r="ABE100" s="53"/>
      <c r="ABF100" s="53"/>
      <c r="ABG100" s="53"/>
      <c r="ABH100" s="53"/>
      <c r="ABI100" s="53"/>
      <c r="ABJ100" s="53"/>
      <c r="ABK100" s="53"/>
      <c r="ABL100" s="53"/>
      <c r="ABM100" s="53"/>
      <c r="ABN100" s="53"/>
      <c r="ABO100" s="53"/>
      <c r="ABP100" s="53"/>
      <c r="ABQ100" s="53"/>
      <c r="ABR100" s="53"/>
      <c r="ABS100" s="53"/>
      <c r="ABT100" s="53"/>
      <c r="ABU100" s="53"/>
      <c r="ABV100" s="53"/>
      <c r="ABW100" s="53"/>
      <c r="ABX100" s="53"/>
      <c r="ABY100" s="53"/>
      <c r="ABZ100" s="53"/>
      <c r="ACA100" s="53"/>
      <c r="ACB100" s="53"/>
      <c r="ACC100" s="53"/>
      <c r="ACD100" s="53"/>
      <c r="ACE100" s="53"/>
      <c r="ACF100" s="53"/>
      <c r="ACG100" s="53"/>
      <c r="ACH100" s="53"/>
      <c r="ACI100" s="53"/>
      <c r="ACJ100" s="53"/>
      <c r="ACK100" s="53"/>
      <c r="ACL100" s="53"/>
      <c r="ACM100" s="53"/>
      <c r="ACN100" s="53"/>
      <c r="ACO100" s="53"/>
      <c r="ACP100" s="53"/>
      <c r="ACQ100" s="53"/>
      <c r="ACR100" s="53"/>
      <c r="ACS100" s="53"/>
      <c r="ACT100" s="53"/>
      <c r="ACU100" s="53"/>
      <c r="ACV100" s="53"/>
      <c r="ACW100" s="53"/>
      <c r="ACX100" s="53"/>
      <c r="ACY100" s="53"/>
      <c r="ACZ100" s="53"/>
      <c r="ADA100" s="53"/>
      <c r="ADB100" s="53"/>
      <c r="ADC100" s="53"/>
      <c r="ADD100" s="53"/>
      <c r="ADE100" s="53"/>
      <c r="ADF100" s="53"/>
      <c r="ADG100" s="53"/>
      <c r="ADH100" s="53"/>
      <c r="ADI100" s="53"/>
      <c r="ADJ100" s="53"/>
      <c r="ADK100" s="53"/>
      <c r="ADL100" s="53"/>
      <c r="ADM100" s="53"/>
      <c r="ADN100" s="53"/>
      <c r="ADO100" s="53"/>
      <c r="ADP100" s="53"/>
      <c r="ADQ100" s="53"/>
      <c r="ADR100" s="53"/>
      <c r="ADS100" s="53"/>
      <c r="ADT100" s="53"/>
      <c r="ADU100" s="53"/>
      <c r="ADV100" s="53"/>
      <c r="ADW100" s="53"/>
      <c r="ADX100" s="53"/>
      <c r="ADY100" s="53"/>
      <c r="ADZ100" s="53"/>
      <c r="AEA100" s="53"/>
      <c r="AEB100" s="53"/>
      <c r="AEC100" s="53"/>
      <c r="AED100" s="53"/>
      <c r="AEE100" s="53"/>
      <c r="AEF100" s="53"/>
      <c r="AEG100" s="53"/>
      <c r="AEH100" s="53"/>
      <c r="AEI100" s="53"/>
      <c r="AEJ100" s="53"/>
      <c r="AEK100" s="53"/>
      <c r="AEL100" s="53"/>
      <c r="AEM100" s="53"/>
      <c r="AEN100" s="53"/>
      <c r="AEO100" s="53"/>
      <c r="AEP100" s="53"/>
      <c r="AEQ100" s="53"/>
      <c r="AER100" s="53"/>
      <c r="AES100" s="53"/>
      <c r="AET100" s="53"/>
      <c r="AEU100" s="53"/>
      <c r="AEV100" s="53"/>
      <c r="AEW100" s="53"/>
      <c r="AEX100" s="53"/>
      <c r="AEY100" s="53"/>
      <c r="AEZ100" s="53"/>
      <c r="AFA100" s="53"/>
      <c r="AFB100" s="53"/>
      <c r="AFC100" s="53"/>
      <c r="AFD100" s="53"/>
      <c r="AFE100" s="53"/>
      <c r="AFF100" s="53"/>
      <c r="AFG100" s="53"/>
      <c r="AFH100" s="53"/>
      <c r="AFI100" s="53"/>
      <c r="AFJ100" s="53"/>
      <c r="AFK100" s="53"/>
      <c r="AFL100" s="53"/>
      <c r="AFM100" s="53"/>
      <c r="AFN100" s="53"/>
      <c r="AFO100" s="53"/>
      <c r="AFP100" s="53"/>
      <c r="AFQ100" s="53"/>
      <c r="AFR100" s="53"/>
      <c r="AFS100" s="53"/>
      <c r="AFT100" s="53"/>
      <c r="AFU100" s="53"/>
      <c r="AFV100" s="53"/>
      <c r="AFW100" s="53"/>
      <c r="AFX100" s="53"/>
      <c r="AFY100" s="53"/>
      <c r="AFZ100" s="53"/>
      <c r="AGA100" s="53"/>
      <c r="AGB100" s="53"/>
      <c r="AGC100" s="53"/>
      <c r="AGD100" s="53"/>
      <c r="AGE100" s="53"/>
      <c r="AGF100" s="53"/>
      <c r="AGG100" s="53"/>
      <c r="AGH100" s="53"/>
      <c r="AGI100" s="53"/>
      <c r="AGJ100" s="53"/>
      <c r="AGK100" s="53"/>
      <c r="AGL100" s="53"/>
      <c r="AGM100" s="53"/>
      <c r="AGN100" s="53"/>
      <c r="AGO100" s="53"/>
      <c r="AGP100" s="53"/>
      <c r="AGQ100" s="53"/>
      <c r="AGR100" s="53"/>
      <c r="AGS100" s="53"/>
      <c r="AGT100" s="53"/>
      <c r="AGU100" s="53"/>
      <c r="AGV100" s="53"/>
      <c r="AGW100" s="53"/>
      <c r="AGX100" s="53"/>
      <c r="AGY100" s="53"/>
      <c r="AGZ100" s="53"/>
      <c r="AHA100" s="53"/>
      <c r="AHB100" s="53"/>
      <c r="AHC100" s="53"/>
      <c r="AHD100" s="53"/>
      <c r="AHE100" s="53"/>
      <c r="AHF100" s="53"/>
      <c r="AHG100" s="53"/>
      <c r="AHH100" s="53"/>
      <c r="AHI100" s="53"/>
      <c r="AHJ100" s="53"/>
      <c r="AHK100" s="53"/>
      <c r="AHL100" s="53"/>
      <c r="AHM100" s="53"/>
      <c r="AHN100" s="53"/>
      <c r="AHO100" s="53"/>
      <c r="AHP100" s="53"/>
      <c r="AHQ100" s="53"/>
      <c r="AHR100" s="53"/>
      <c r="AHS100" s="53"/>
      <c r="AHT100" s="53"/>
      <c r="AHU100" s="53"/>
      <c r="AHV100" s="53"/>
      <c r="AHW100" s="53"/>
      <c r="AHX100" s="53"/>
      <c r="AHY100" s="53"/>
      <c r="AHZ100" s="53"/>
      <c r="AIA100" s="53"/>
      <c r="AIB100" s="53"/>
      <c r="AIC100" s="53"/>
      <c r="AID100" s="53"/>
      <c r="AIE100" s="53"/>
      <c r="AIF100" s="53"/>
      <c r="AIG100" s="53"/>
      <c r="AIH100" s="53"/>
      <c r="AII100" s="53"/>
      <c r="AIJ100" s="53"/>
      <c r="AIK100" s="53"/>
      <c r="AIL100" s="53"/>
      <c r="AIM100" s="53"/>
      <c r="AIN100" s="53"/>
      <c r="AIO100" s="53"/>
      <c r="AIP100" s="53"/>
      <c r="AIQ100" s="53"/>
      <c r="AIR100" s="53"/>
      <c r="AIS100" s="53"/>
      <c r="AIT100" s="53"/>
      <c r="AIU100" s="53"/>
      <c r="AIV100" s="53"/>
      <c r="AIW100" s="53"/>
      <c r="AIX100" s="53"/>
      <c r="AIY100" s="53"/>
      <c r="AIZ100" s="53"/>
      <c r="AJA100" s="53"/>
      <c r="AJB100" s="53"/>
      <c r="AJC100" s="53"/>
      <c r="AJD100" s="53"/>
      <c r="AJE100" s="53"/>
      <c r="AJF100" s="53"/>
      <c r="AJG100" s="53"/>
      <c r="AJH100" s="53"/>
      <c r="AJI100" s="53"/>
      <c r="AJJ100" s="53"/>
      <c r="AJK100" s="53"/>
      <c r="AJL100" s="53"/>
      <c r="AJM100" s="53"/>
      <c r="AJN100" s="53"/>
      <c r="AJO100" s="53"/>
      <c r="AJP100" s="53"/>
      <c r="AJQ100" s="53"/>
      <c r="AJR100" s="53"/>
      <c r="AJS100" s="53"/>
      <c r="AJT100" s="53"/>
      <c r="AJU100" s="53"/>
      <c r="AJV100" s="53"/>
      <c r="AJW100" s="53"/>
      <c r="AJX100" s="53"/>
      <c r="AJY100" s="53"/>
      <c r="AJZ100" s="53"/>
      <c r="AKA100" s="53"/>
      <c r="AKB100" s="53"/>
      <c r="AKC100" s="53"/>
      <c r="AKD100" s="53"/>
      <c r="AKE100" s="53"/>
      <c r="AKF100" s="53"/>
      <c r="AKG100" s="53"/>
      <c r="AKH100" s="53"/>
      <c r="AKI100" s="53"/>
      <c r="AKJ100" s="53"/>
      <c r="AKK100" s="53"/>
      <c r="AKL100" s="53"/>
      <c r="AKM100" s="53"/>
      <c r="AKN100" s="53"/>
      <c r="AKO100" s="53"/>
      <c r="AKP100" s="53"/>
      <c r="AKQ100" s="53"/>
      <c r="AKR100" s="53"/>
      <c r="AKS100" s="53"/>
      <c r="AKT100" s="53"/>
      <c r="AKU100" s="53"/>
      <c r="AKV100" s="53"/>
      <c r="AKW100" s="53"/>
      <c r="AKX100" s="53"/>
      <c r="AKY100" s="53"/>
      <c r="AKZ100" s="53"/>
      <c r="ALA100" s="53"/>
      <c r="ALB100" s="53"/>
      <c r="ALC100" s="53"/>
      <c r="ALD100" s="53"/>
      <c r="ALE100" s="53"/>
      <c r="ALF100" s="53"/>
      <c r="ALG100" s="53"/>
      <c r="ALH100" s="53"/>
      <c r="ALI100" s="53"/>
      <c r="ALJ100" s="53"/>
      <c r="ALK100" s="53"/>
      <c r="ALL100" s="53"/>
      <c r="ALM100" s="53"/>
      <c r="ALN100" s="53"/>
      <c r="ALO100" s="53"/>
      <c r="ALP100" s="53"/>
      <c r="ALQ100" s="53"/>
      <c r="ALR100" s="53"/>
      <c r="ALS100" s="53"/>
      <c r="ALT100" s="53"/>
      <c r="ALU100" s="53"/>
      <c r="ALV100" s="53"/>
      <c r="ALW100" s="53"/>
    </row>
    <row r="101" spans="1:1011" ht="43.9" customHeight="1">
      <c r="A101" s="54">
        <v>4</v>
      </c>
      <c r="B101" s="55" t="s">
        <v>89</v>
      </c>
      <c r="C101" s="19" t="s">
        <v>88</v>
      </c>
      <c r="D101" s="22">
        <v>3</v>
      </c>
      <c r="E101" s="56"/>
      <c r="F101" s="128"/>
      <c r="G101" s="57">
        <f>F98*E101</f>
        <v>0</v>
      </c>
      <c r="H101" s="58">
        <f t="shared" si="4"/>
        <v>0</v>
      </c>
      <c r="I101" s="58">
        <f t="shared" si="5"/>
        <v>0</v>
      </c>
      <c r="J101" s="58">
        <f t="shared" si="6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  <c r="VM101" s="53"/>
      <c r="VN101" s="53"/>
      <c r="VO101" s="53"/>
      <c r="VP101" s="53"/>
      <c r="VQ101" s="53"/>
      <c r="VR101" s="53"/>
      <c r="VS101" s="53"/>
      <c r="VT101" s="53"/>
      <c r="VU101" s="53"/>
      <c r="VV101" s="53"/>
      <c r="VW101" s="53"/>
      <c r="VX101" s="53"/>
      <c r="VY101" s="53"/>
      <c r="VZ101" s="53"/>
      <c r="WA101" s="53"/>
      <c r="WB101" s="53"/>
      <c r="WC101" s="53"/>
      <c r="WD101" s="53"/>
      <c r="WE101" s="53"/>
      <c r="WF101" s="53"/>
      <c r="WG101" s="53"/>
      <c r="WH101" s="53"/>
      <c r="WI101" s="53"/>
      <c r="WJ101" s="53"/>
      <c r="WK101" s="53"/>
      <c r="WL101" s="53"/>
      <c r="WM101" s="53"/>
      <c r="WN101" s="53"/>
      <c r="WO101" s="53"/>
      <c r="WP101" s="53"/>
      <c r="WQ101" s="53"/>
      <c r="WR101" s="53"/>
      <c r="WS101" s="53"/>
      <c r="WT101" s="53"/>
      <c r="WU101" s="53"/>
      <c r="WV101" s="53"/>
      <c r="WW101" s="53"/>
      <c r="WX101" s="53"/>
      <c r="WY101" s="53"/>
      <c r="WZ101" s="53"/>
      <c r="XA101" s="53"/>
      <c r="XB101" s="53"/>
      <c r="XC101" s="53"/>
      <c r="XD101" s="53"/>
      <c r="XE101" s="53"/>
      <c r="XF101" s="53"/>
      <c r="XG101" s="53"/>
      <c r="XH101" s="53"/>
      <c r="XI101" s="53"/>
      <c r="XJ101" s="53"/>
      <c r="XK101" s="53"/>
      <c r="XL101" s="53"/>
      <c r="XM101" s="53"/>
      <c r="XN101" s="53"/>
      <c r="XO101" s="53"/>
      <c r="XP101" s="53"/>
      <c r="XQ101" s="53"/>
      <c r="XR101" s="53"/>
      <c r="XS101" s="53"/>
      <c r="XT101" s="53"/>
      <c r="XU101" s="53"/>
      <c r="XV101" s="53"/>
      <c r="XW101" s="53"/>
      <c r="XX101" s="53"/>
      <c r="XY101" s="53"/>
      <c r="XZ101" s="53"/>
      <c r="YA101" s="53"/>
      <c r="YB101" s="53"/>
      <c r="YC101" s="53"/>
      <c r="YD101" s="53"/>
      <c r="YE101" s="53"/>
      <c r="YF101" s="53"/>
      <c r="YG101" s="53"/>
      <c r="YH101" s="53"/>
      <c r="YI101" s="53"/>
      <c r="YJ101" s="53"/>
      <c r="YK101" s="53"/>
      <c r="YL101" s="53"/>
      <c r="YM101" s="53"/>
      <c r="YN101" s="53"/>
      <c r="YO101" s="53"/>
      <c r="YP101" s="53"/>
      <c r="YQ101" s="53"/>
      <c r="YR101" s="53"/>
      <c r="YS101" s="53"/>
      <c r="YT101" s="53"/>
      <c r="YU101" s="53"/>
      <c r="YV101" s="53"/>
      <c r="YW101" s="53"/>
      <c r="YX101" s="53"/>
      <c r="YY101" s="53"/>
      <c r="YZ101" s="53"/>
      <c r="ZA101" s="53"/>
      <c r="ZB101" s="53"/>
      <c r="ZC101" s="53"/>
      <c r="ZD101" s="53"/>
      <c r="ZE101" s="53"/>
      <c r="ZF101" s="53"/>
      <c r="ZG101" s="53"/>
      <c r="ZH101" s="53"/>
      <c r="ZI101" s="53"/>
      <c r="ZJ101" s="53"/>
      <c r="ZK101" s="53"/>
      <c r="ZL101" s="53"/>
      <c r="ZM101" s="53"/>
      <c r="ZN101" s="53"/>
      <c r="ZO101" s="53"/>
      <c r="ZP101" s="53"/>
      <c r="ZQ101" s="53"/>
      <c r="ZR101" s="53"/>
      <c r="ZS101" s="53"/>
      <c r="ZT101" s="53"/>
      <c r="ZU101" s="53"/>
      <c r="ZV101" s="53"/>
      <c r="ZW101" s="53"/>
      <c r="ZX101" s="53"/>
      <c r="ZY101" s="53"/>
      <c r="ZZ101" s="53"/>
      <c r="AAA101" s="53"/>
      <c r="AAB101" s="53"/>
      <c r="AAC101" s="53"/>
      <c r="AAD101" s="53"/>
      <c r="AAE101" s="53"/>
      <c r="AAF101" s="53"/>
      <c r="AAG101" s="53"/>
      <c r="AAH101" s="53"/>
      <c r="AAI101" s="53"/>
      <c r="AAJ101" s="53"/>
      <c r="AAK101" s="53"/>
      <c r="AAL101" s="53"/>
      <c r="AAM101" s="53"/>
      <c r="AAN101" s="53"/>
      <c r="AAO101" s="53"/>
      <c r="AAP101" s="53"/>
      <c r="AAQ101" s="53"/>
      <c r="AAR101" s="53"/>
      <c r="AAS101" s="53"/>
      <c r="AAT101" s="53"/>
      <c r="AAU101" s="53"/>
      <c r="AAV101" s="53"/>
      <c r="AAW101" s="53"/>
      <c r="AAX101" s="53"/>
      <c r="AAY101" s="53"/>
      <c r="AAZ101" s="53"/>
      <c r="ABA101" s="53"/>
      <c r="ABB101" s="53"/>
      <c r="ABC101" s="53"/>
      <c r="ABD101" s="53"/>
      <c r="ABE101" s="53"/>
      <c r="ABF101" s="53"/>
      <c r="ABG101" s="53"/>
      <c r="ABH101" s="53"/>
      <c r="ABI101" s="53"/>
      <c r="ABJ101" s="53"/>
      <c r="ABK101" s="53"/>
      <c r="ABL101" s="53"/>
      <c r="ABM101" s="53"/>
      <c r="ABN101" s="53"/>
      <c r="ABO101" s="53"/>
      <c r="ABP101" s="53"/>
      <c r="ABQ101" s="53"/>
      <c r="ABR101" s="53"/>
      <c r="ABS101" s="53"/>
      <c r="ABT101" s="53"/>
      <c r="ABU101" s="53"/>
      <c r="ABV101" s="53"/>
      <c r="ABW101" s="53"/>
      <c r="ABX101" s="53"/>
      <c r="ABY101" s="53"/>
      <c r="ABZ101" s="53"/>
      <c r="ACA101" s="53"/>
      <c r="ACB101" s="53"/>
      <c r="ACC101" s="53"/>
      <c r="ACD101" s="53"/>
      <c r="ACE101" s="53"/>
      <c r="ACF101" s="53"/>
      <c r="ACG101" s="53"/>
      <c r="ACH101" s="53"/>
      <c r="ACI101" s="53"/>
      <c r="ACJ101" s="53"/>
      <c r="ACK101" s="53"/>
      <c r="ACL101" s="53"/>
      <c r="ACM101" s="53"/>
      <c r="ACN101" s="53"/>
      <c r="ACO101" s="53"/>
      <c r="ACP101" s="53"/>
      <c r="ACQ101" s="53"/>
      <c r="ACR101" s="53"/>
      <c r="ACS101" s="53"/>
      <c r="ACT101" s="53"/>
      <c r="ACU101" s="53"/>
      <c r="ACV101" s="53"/>
      <c r="ACW101" s="53"/>
      <c r="ACX101" s="53"/>
      <c r="ACY101" s="53"/>
      <c r="ACZ101" s="53"/>
      <c r="ADA101" s="53"/>
      <c r="ADB101" s="53"/>
      <c r="ADC101" s="53"/>
      <c r="ADD101" s="53"/>
      <c r="ADE101" s="53"/>
      <c r="ADF101" s="53"/>
      <c r="ADG101" s="53"/>
      <c r="ADH101" s="53"/>
      <c r="ADI101" s="53"/>
      <c r="ADJ101" s="53"/>
      <c r="ADK101" s="53"/>
      <c r="ADL101" s="53"/>
      <c r="ADM101" s="53"/>
      <c r="ADN101" s="53"/>
      <c r="ADO101" s="53"/>
      <c r="ADP101" s="53"/>
      <c r="ADQ101" s="53"/>
      <c r="ADR101" s="53"/>
      <c r="ADS101" s="53"/>
      <c r="ADT101" s="53"/>
      <c r="ADU101" s="53"/>
      <c r="ADV101" s="53"/>
      <c r="ADW101" s="53"/>
      <c r="ADX101" s="53"/>
      <c r="ADY101" s="53"/>
      <c r="ADZ101" s="53"/>
      <c r="AEA101" s="53"/>
      <c r="AEB101" s="53"/>
      <c r="AEC101" s="53"/>
      <c r="AED101" s="53"/>
      <c r="AEE101" s="53"/>
      <c r="AEF101" s="53"/>
      <c r="AEG101" s="53"/>
      <c r="AEH101" s="53"/>
      <c r="AEI101" s="53"/>
      <c r="AEJ101" s="53"/>
      <c r="AEK101" s="53"/>
      <c r="AEL101" s="53"/>
      <c r="AEM101" s="53"/>
      <c r="AEN101" s="53"/>
      <c r="AEO101" s="53"/>
      <c r="AEP101" s="53"/>
      <c r="AEQ101" s="53"/>
      <c r="AER101" s="53"/>
      <c r="AES101" s="53"/>
      <c r="AET101" s="53"/>
      <c r="AEU101" s="53"/>
      <c r="AEV101" s="53"/>
      <c r="AEW101" s="53"/>
      <c r="AEX101" s="53"/>
      <c r="AEY101" s="53"/>
      <c r="AEZ101" s="53"/>
      <c r="AFA101" s="53"/>
      <c r="AFB101" s="53"/>
      <c r="AFC101" s="53"/>
      <c r="AFD101" s="53"/>
      <c r="AFE101" s="53"/>
      <c r="AFF101" s="53"/>
      <c r="AFG101" s="53"/>
      <c r="AFH101" s="53"/>
      <c r="AFI101" s="53"/>
      <c r="AFJ101" s="53"/>
      <c r="AFK101" s="53"/>
      <c r="AFL101" s="53"/>
      <c r="AFM101" s="53"/>
      <c r="AFN101" s="53"/>
      <c r="AFO101" s="53"/>
      <c r="AFP101" s="53"/>
      <c r="AFQ101" s="53"/>
      <c r="AFR101" s="53"/>
      <c r="AFS101" s="53"/>
      <c r="AFT101" s="53"/>
      <c r="AFU101" s="53"/>
      <c r="AFV101" s="53"/>
      <c r="AFW101" s="53"/>
      <c r="AFX101" s="53"/>
      <c r="AFY101" s="53"/>
      <c r="AFZ101" s="53"/>
      <c r="AGA101" s="53"/>
      <c r="AGB101" s="53"/>
      <c r="AGC101" s="53"/>
      <c r="AGD101" s="53"/>
      <c r="AGE101" s="53"/>
      <c r="AGF101" s="53"/>
      <c r="AGG101" s="53"/>
      <c r="AGH101" s="53"/>
      <c r="AGI101" s="53"/>
      <c r="AGJ101" s="53"/>
      <c r="AGK101" s="53"/>
      <c r="AGL101" s="53"/>
      <c r="AGM101" s="53"/>
      <c r="AGN101" s="53"/>
      <c r="AGO101" s="53"/>
      <c r="AGP101" s="53"/>
      <c r="AGQ101" s="53"/>
      <c r="AGR101" s="53"/>
      <c r="AGS101" s="53"/>
      <c r="AGT101" s="53"/>
      <c r="AGU101" s="53"/>
      <c r="AGV101" s="53"/>
      <c r="AGW101" s="53"/>
      <c r="AGX101" s="53"/>
      <c r="AGY101" s="53"/>
      <c r="AGZ101" s="53"/>
      <c r="AHA101" s="53"/>
      <c r="AHB101" s="53"/>
      <c r="AHC101" s="53"/>
      <c r="AHD101" s="53"/>
      <c r="AHE101" s="53"/>
      <c r="AHF101" s="53"/>
      <c r="AHG101" s="53"/>
      <c r="AHH101" s="53"/>
      <c r="AHI101" s="53"/>
      <c r="AHJ101" s="53"/>
      <c r="AHK101" s="53"/>
      <c r="AHL101" s="53"/>
      <c r="AHM101" s="53"/>
      <c r="AHN101" s="53"/>
      <c r="AHO101" s="53"/>
      <c r="AHP101" s="53"/>
      <c r="AHQ101" s="53"/>
      <c r="AHR101" s="53"/>
      <c r="AHS101" s="53"/>
      <c r="AHT101" s="53"/>
      <c r="AHU101" s="53"/>
      <c r="AHV101" s="53"/>
      <c r="AHW101" s="53"/>
      <c r="AHX101" s="53"/>
      <c r="AHY101" s="53"/>
      <c r="AHZ101" s="53"/>
      <c r="AIA101" s="53"/>
      <c r="AIB101" s="53"/>
      <c r="AIC101" s="53"/>
      <c r="AID101" s="53"/>
      <c r="AIE101" s="53"/>
      <c r="AIF101" s="53"/>
      <c r="AIG101" s="53"/>
      <c r="AIH101" s="53"/>
      <c r="AII101" s="53"/>
      <c r="AIJ101" s="53"/>
      <c r="AIK101" s="53"/>
      <c r="AIL101" s="53"/>
      <c r="AIM101" s="53"/>
      <c r="AIN101" s="53"/>
      <c r="AIO101" s="53"/>
      <c r="AIP101" s="53"/>
      <c r="AIQ101" s="53"/>
      <c r="AIR101" s="53"/>
      <c r="AIS101" s="53"/>
      <c r="AIT101" s="53"/>
      <c r="AIU101" s="53"/>
      <c r="AIV101" s="53"/>
      <c r="AIW101" s="53"/>
      <c r="AIX101" s="53"/>
      <c r="AIY101" s="53"/>
      <c r="AIZ101" s="53"/>
      <c r="AJA101" s="53"/>
      <c r="AJB101" s="53"/>
      <c r="AJC101" s="53"/>
      <c r="AJD101" s="53"/>
      <c r="AJE101" s="53"/>
      <c r="AJF101" s="53"/>
      <c r="AJG101" s="53"/>
      <c r="AJH101" s="53"/>
      <c r="AJI101" s="53"/>
      <c r="AJJ101" s="53"/>
      <c r="AJK101" s="53"/>
      <c r="AJL101" s="53"/>
      <c r="AJM101" s="53"/>
      <c r="AJN101" s="53"/>
      <c r="AJO101" s="53"/>
      <c r="AJP101" s="53"/>
      <c r="AJQ101" s="53"/>
      <c r="AJR101" s="53"/>
      <c r="AJS101" s="53"/>
      <c r="AJT101" s="53"/>
      <c r="AJU101" s="53"/>
      <c r="AJV101" s="53"/>
      <c r="AJW101" s="53"/>
      <c r="AJX101" s="53"/>
      <c r="AJY101" s="53"/>
      <c r="AJZ101" s="53"/>
      <c r="AKA101" s="53"/>
      <c r="AKB101" s="53"/>
      <c r="AKC101" s="53"/>
      <c r="AKD101" s="53"/>
      <c r="AKE101" s="53"/>
      <c r="AKF101" s="53"/>
      <c r="AKG101" s="53"/>
      <c r="AKH101" s="53"/>
      <c r="AKI101" s="53"/>
      <c r="AKJ101" s="53"/>
      <c r="AKK101" s="53"/>
      <c r="AKL101" s="53"/>
      <c r="AKM101" s="53"/>
      <c r="AKN101" s="53"/>
      <c r="AKO101" s="53"/>
      <c r="AKP101" s="53"/>
      <c r="AKQ101" s="53"/>
      <c r="AKR101" s="53"/>
      <c r="AKS101" s="53"/>
      <c r="AKT101" s="53"/>
      <c r="AKU101" s="53"/>
      <c r="AKV101" s="53"/>
      <c r="AKW101" s="53"/>
      <c r="AKX101" s="53"/>
      <c r="AKY101" s="53"/>
      <c r="AKZ101" s="53"/>
      <c r="ALA101" s="53"/>
      <c r="ALB101" s="53"/>
      <c r="ALC101" s="53"/>
      <c r="ALD101" s="53"/>
      <c r="ALE101" s="53"/>
      <c r="ALF101" s="53"/>
      <c r="ALG101" s="53"/>
      <c r="ALH101" s="53"/>
      <c r="ALI101" s="53"/>
      <c r="ALJ101" s="53"/>
      <c r="ALK101" s="53"/>
      <c r="ALL101" s="53"/>
      <c r="ALM101" s="53"/>
      <c r="ALN101" s="53"/>
      <c r="ALO101" s="53"/>
      <c r="ALP101" s="53"/>
      <c r="ALQ101" s="53"/>
      <c r="ALR101" s="53"/>
      <c r="ALS101" s="53"/>
      <c r="ALT101" s="53"/>
      <c r="ALU101" s="53"/>
      <c r="ALV101" s="53"/>
      <c r="ALW101" s="53"/>
    </row>
    <row r="102" spans="1:1011" ht="43.9" customHeight="1">
      <c r="A102" s="54">
        <v>5</v>
      </c>
      <c r="B102" s="55" t="s">
        <v>90</v>
      </c>
      <c r="C102" s="19" t="s">
        <v>88</v>
      </c>
      <c r="D102" s="22">
        <v>24</v>
      </c>
      <c r="E102" s="56"/>
      <c r="F102" s="128"/>
      <c r="G102" s="57">
        <f>E102*F98</f>
        <v>0</v>
      </c>
      <c r="H102" s="58">
        <f t="shared" si="4"/>
        <v>0</v>
      </c>
      <c r="I102" s="58">
        <f t="shared" si="5"/>
        <v>0</v>
      </c>
      <c r="J102" s="58">
        <f t="shared" si="6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  <c r="VM102" s="53"/>
      <c r="VN102" s="53"/>
      <c r="VO102" s="53"/>
      <c r="VP102" s="53"/>
      <c r="VQ102" s="53"/>
      <c r="VR102" s="53"/>
      <c r="VS102" s="53"/>
      <c r="VT102" s="53"/>
      <c r="VU102" s="53"/>
      <c r="VV102" s="53"/>
      <c r="VW102" s="53"/>
      <c r="VX102" s="53"/>
      <c r="VY102" s="53"/>
      <c r="VZ102" s="53"/>
      <c r="WA102" s="53"/>
      <c r="WB102" s="53"/>
      <c r="WC102" s="53"/>
      <c r="WD102" s="53"/>
      <c r="WE102" s="53"/>
      <c r="WF102" s="53"/>
      <c r="WG102" s="53"/>
      <c r="WH102" s="53"/>
      <c r="WI102" s="53"/>
      <c r="WJ102" s="53"/>
      <c r="WK102" s="53"/>
      <c r="WL102" s="53"/>
      <c r="WM102" s="53"/>
      <c r="WN102" s="53"/>
      <c r="WO102" s="53"/>
      <c r="WP102" s="53"/>
      <c r="WQ102" s="53"/>
      <c r="WR102" s="53"/>
      <c r="WS102" s="53"/>
      <c r="WT102" s="53"/>
      <c r="WU102" s="53"/>
      <c r="WV102" s="53"/>
      <c r="WW102" s="53"/>
      <c r="WX102" s="53"/>
      <c r="WY102" s="53"/>
      <c r="WZ102" s="53"/>
      <c r="XA102" s="53"/>
      <c r="XB102" s="53"/>
      <c r="XC102" s="53"/>
      <c r="XD102" s="53"/>
      <c r="XE102" s="53"/>
      <c r="XF102" s="53"/>
      <c r="XG102" s="53"/>
      <c r="XH102" s="53"/>
      <c r="XI102" s="53"/>
      <c r="XJ102" s="53"/>
      <c r="XK102" s="53"/>
      <c r="XL102" s="53"/>
      <c r="XM102" s="53"/>
      <c r="XN102" s="53"/>
      <c r="XO102" s="53"/>
      <c r="XP102" s="53"/>
      <c r="XQ102" s="53"/>
      <c r="XR102" s="53"/>
      <c r="XS102" s="53"/>
      <c r="XT102" s="53"/>
      <c r="XU102" s="53"/>
      <c r="XV102" s="53"/>
      <c r="XW102" s="53"/>
      <c r="XX102" s="53"/>
      <c r="XY102" s="53"/>
      <c r="XZ102" s="53"/>
      <c r="YA102" s="53"/>
      <c r="YB102" s="53"/>
      <c r="YC102" s="53"/>
      <c r="YD102" s="53"/>
      <c r="YE102" s="53"/>
      <c r="YF102" s="53"/>
      <c r="YG102" s="53"/>
      <c r="YH102" s="53"/>
      <c r="YI102" s="53"/>
      <c r="YJ102" s="53"/>
      <c r="YK102" s="53"/>
      <c r="YL102" s="53"/>
      <c r="YM102" s="53"/>
      <c r="YN102" s="53"/>
      <c r="YO102" s="53"/>
      <c r="YP102" s="53"/>
      <c r="YQ102" s="53"/>
      <c r="YR102" s="53"/>
      <c r="YS102" s="53"/>
      <c r="YT102" s="53"/>
      <c r="YU102" s="53"/>
      <c r="YV102" s="53"/>
      <c r="YW102" s="53"/>
      <c r="YX102" s="53"/>
      <c r="YY102" s="53"/>
      <c r="YZ102" s="53"/>
      <c r="ZA102" s="53"/>
      <c r="ZB102" s="53"/>
      <c r="ZC102" s="53"/>
      <c r="ZD102" s="53"/>
      <c r="ZE102" s="53"/>
      <c r="ZF102" s="53"/>
      <c r="ZG102" s="53"/>
      <c r="ZH102" s="53"/>
      <c r="ZI102" s="53"/>
      <c r="ZJ102" s="53"/>
      <c r="ZK102" s="53"/>
      <c r="ZL102" s="53"/>
      <c r="ZM102" s="53"/>
      <c r="ZN102" s="53"/>
      <c r="ZO102" s="53"/>
      <c r="ZP102" s="53"/>
      <c r="ZQ102" s="53"/>
      <c r="ZR102" s="53"/>
      <c r="ZS102" s="53"/>
      <c r="ZT102" s="53"/>
      <c r="ZU102" s="53"/>
      <c r="ZV102" s="53"/>
      <c r="ZW102" s="53"/>
      <c r="ZX102" s="53"/>
      <c r="ZY102" s="53"/>
      <c r="ZZ102" s="53"/>
      <c r="AAA102" s="53"/>
      <c r="AAB102" s="53"/>
      <c r="AAC102" s="53"/>
      <c r="AAD102" s="53"/>
      <c r="AAE102" s="53"/>
      <c r="AAF102" s="53"/>
      <c r="AAG102" s="53"/>
      <c r="AAH102" s="53"/>
      <c r="AAI102" s="53"/>
      <c r="AAJ102" s="53"/>
      <c r="AAK102" s="53"/>
      <c r="AAL102" s="53"/>
      <c r="AAM102" s="53"/>
      <c r="AAN102" s="53"/>
      <c r="AAO102" s="53"/>
      <c r="AAP102" s="53"/>
      <c r="AAQ102" s="53"/>
      <c r="AAR102" s="53"/>
      <c r="AAS102" s="53"/>
      <c r="AAT102" s="53"/>
      <c r="AAU102" s="53"/>
      <c r="AAV102" s="53"/>
      <c r="AAW102" s="53"/>
      <c r="AAX102" s="53"/>
      <c r="AAY102" s="53"/>
      <c r="AAZ102" s="53"/>
      <c r="ABA102" s="53"/>
      <c r="ABB102" s="53"/>
      <c r="ABC102" s="53"/>
      <c r="ABD102" s="53"/>
      <c r="ABE102" s="53"/>
      <c r="ABF102" s="53"/>
      <c r="ABG102" s="53"/>
      <c r="ABH102" s="53"/>
      <c r="ABI102" s="53"/>
      <c r="ABJ102" s="53"/>
      <c r="ABK102" s="53"/>
      <c r="ABL102" s="53"/>
      <c r="ABM102" s="53"/>
      <c r="ABN102" s="53"/>
      <c r="ABO102" s="53"/>
      <c r="ABP102" s="53"/>
      <c r="ABQ102" s="53"/>
      <c r="ABR102" s="53"/>
      <c r="ABS102" s="53"/>
      <c r="ABT102" s="53"/>
      <c r="ABU102" s="53"/>
      <c r="ABV102" s="53"/>
      <c r="ABW102" s="53"/>
      <c r="ABX102" s="53"/>
      <c r="ABY102" s="53"/>
      <c r="ABZ102" s="53"/>
      <c r="ACA102" s="53"/>
      <c r="ACB102" s="53"/>
      <c r="ACC102" s="53"/>
      <c r="ACD102" s="53"/>
      <c r="ACE102" s="53"/>
      <c r="ACF102" s="53"/>
      <c r="ACG102" s="53"/>
      <c r="ACH102" s="53"/>
      <c r="ACI102" s="53"/>
      <c r="ACJ102" s="53"/>
      <c r="ACK102" s="53"/>
      <c r="ACL102" s="53"/>
      <c r="ACM102" s="53"/>
      <c r="ACN102" s="53"/>
      <c r="ACO102" s="53"/>
      <c r="ACP102" s="53"/>
      <c r="ACQ102" s="53"/>
      <c r="ACR102" s="53"/>
      <c r="ACS102" s="53"/>
      <c r="ACT102" s="53"/>
      <c r="ACU102" s="53"/>
      <c r="ACV102" s="53"/>
      <c r="ACW102" s="53"/>
      <c r="ACX102" s="53"/>
      <c r="ACY102" s="53"/>
      <c r="ACZ102" s="53"/>
      <c r="ADA102" s="53"/>
      <c r="ADB102" s="53"/>
      <c r="ADC102" s="53"/>
      <c r="ADD102" s="53"/>
      <c r="ADE102" s="53"/>
      <c r="ADF102" s="53"/>
      <c r="ADG102" s="53"/>
      <c r="ADH102" s="53"/>
      <c r="ADI102" s="53"/>
      <c r="ADJ102" s="53"/>
      <c r="ADK102" s="53"/>
      <c r="ADL102" s="53"/>
      <c r="ADM102" s="53"/>
      <c r="ADN102" s="53"/>
      <c r="ADO102" s="53"/>
      <c r="ADP102" s="53"/>
      <c r="ADQ102" s="53"/>
      <c r="ADR102" s="53"/>
      <c r="ADS102" s="53"/>
      <c r="ADT102" s="53"/>
      <c r="ADU102" s="53"/>
      <c r="ADV102" s="53"/>
      <c r="ADW102" s="53"/>
      <c r="ADX102" s="53"/>
      <c r="ADY102" s="53"/>
      <c r="ADZ102" s="53"/>
      <c r="AEA102" s="53"/>
      <c r="AEB102" s="53"/>
      <c r="AEC102" s="53"/>
      <c r="AED102" s="53"/>
      <c r="AEE102" s="53"/>
      <c r="AEF102" s="53"/>
      <c r="AEG102" s="53"/>
      <c r="AEH102" s="53"/>
      <c r="AEI102" s="53"/>
      <c r="AEJ102" s="53"/>
      <c r="AEK102" s="53"/>
      <c r="AEL102" s="53"/>
      <c r="AEM102" s="53"/>
      <c r="AEN102" s="53"/>
      <c r="AEO102" s="53"/>
      <c r="AEP102" s="53"/>
      <c r="AEQ102" s="53"/>
      <c r="AER102" s="53"/>
      <c r="AES102" s="53"/>
      <c r="AET102" s="53"/>
      <c r="AEU102" s="53"/>
      <c r="AEV102" s="53"/>
      <c r="AEW102" s="53"/>
      <c r="AEX102" s="53"/>
      <c r="AEY102" s="53"/>
      <c r="AEZ102" s="53"/>
      <c r="AFA102" s="53"/>
      <c r="AFB102" s="53"/>
      <c r="AFC102" s="53"/>
      <c r="AFD102" s="53"/>
      <c r="AFE102" s="53"/>
      <c r="AFF102" s="53"/>
      <c r="AFG102" s="53"/>
      <c r="AFH102" s="53"/>
      <c r="AFI102" s="53"/>
      <c r="AFJ102" s="53"/>
      <c r="AFK102" s="53"/>
      <c r="AFL102" s="53"/>
      <c r="AFM102" s="53"/>
      <c r="AFN102" s="53"/>
      <c r="AFO102" s="53"/>
      <c r="AFP102" s="53"/>
      <c r="AFQ102" s="53"/>
      <c r="AFR102" s="53"/>
      <c r="AFS102" s="53"/>
      <c r="AFT102" s="53"/>
      <c r="AFU102" s="53"/>
      <c r="AFV102" s="53"/>
      <c r="AFW102" s="53"/>
      <c r="AFX102" s="53"/>
      <c r="AFY102" s="53"/>
      <c r="AFZ102" s="53"/>
      <c r="AGA102" s="53"/>
      <c r="AGB102" s="53"/>
      <c r="AGC102" s="53"/>
      <c r="AGD102" s="53"/>
      <c r="AGE102" s="53"/>
      <c r="AGF102" s="53"/>
      <c r="AGG102" s="53"/>
      <c r="AGH102" s="53"/>
      <c r="AGI102" s="53"/>
      <c r="AGJ102" s="53"/>
      <c r="AGK102" s="53"/>
      <c r="AGL102" s="53"/>
      <c r="AGM102" s="53"/>
      <c r="AGN102" s="53"/>
      <c r="AGO102" s="53"/>
      <c r="AGP102" s="53"/>
      <c r="AGQ102" s="53"/>
      <c r="AGR102" s="53"/>
      <c r="AGS102" s="53"/>
      <c r="AGT102" s="53"/>
      <c r="AGU102" s="53"/>
      <c r="AGV102" s="53"/>
      <c r="AGW102" s="53"/>
      <c r="AGX102" s="53"/>
      <c r="AGY102" s="53"/>
      <c r="AGZ102" s="53"/>
      <c r="AHA102" s="53"/>
      <c r="AHB102" s="53"/>
      <c r="AHC102" s="53"/>
      <c r="AHD102" s="53"/>
      <c r="AHE102" s="53"/>
      <c r="AHF102" s="53"/>
      <c r="AHG102" s="53"/>
      <c r="AHH102" s="53"/>
      <c r="AHI102" s="53"/>
      <c r="AHJ102" s="53"/>
      <c r="AHK102" s="53"/>
      <c r="AHL102" s="53"/>
      <c r="AHM102" s="53"/>
      <c r="AHN102" s="53"/>
      <c r="AHO102" s="53"/>
      <c r="AHP102" s="53"/>
      <c r="AHQ102" s="53"/>
      <c r="AHR102" s="53"/>
      <c r="AHS102" s="53"/>
      <c r="AHT102" s="53"/>
      <c r="AHU102" s="53"/>
      <c r="AHV102" s="53"/>
      <c r="AHW102" s="53"/>
      <c r="AHX102" s="53"/>
      <c r="AHY102" s="53"/>
      <c r="AHZ102" s="53"/>
      <c r="AIA102" s="53"/>
      <c r="AIB102" s="53"/>
      <c r="AIC102" s="53"/>
      <c r="AID102" s="53"/>
      <c r="AIE102" s="53"/>
      <c r="AIF102" s="53"/>
      <c r="AIG102" s="53"/>
      <c r="AIH102" s="53"/>
      <c r="AII102" s="53"/>
      <c r="AIJ102" s="53"/>
      <c r="AIK102" s="53"/>
      <c r="AIL102" s="53"/>
      <c r="AIM102" s="53"/>
      <c r="AIN102" s="53"/>
      <c r="AIO102" s="53"/>
      <c r="AIP102" s="53"/>
      <c r="AIQ102" s="53"/>
      <c r="AIR102" s="53"/>
      <c r="AIS102" s="53"/>
      <c r="AIT102" s="53"/>
      <c r="AIU102" s="53"/>
      <c r="AIV102" s="53"/>
      <c r="AIW102" s="53"/>
      <c r="AIX102" s="53"/>
      <c r="AIY102" s="53"/>
      <c r="AIZ102" s="53"/>
      <c r="AJA102" s="53"/>
      <c r="AJB102" s="53"/>
      <c r="AJC102" s="53"/>
      <c r="AJD102" s="53"/>
      <c r="AJE102" s="53"/>
      <c r="AJF102" s="53"/>
      <c r="AJG102" s="53"/>
      <c r="AJH102" s="53"/>
      <c r="AJI102" s="53"/>
      <c r="AJJ102" s="53"/>
      <c r="AJK102" s="53"/>
      <c r="AJL102" s="53"/>
      <c r="AJM102" s="53"/>
      <c r="AJN102" s="53"/>
      <c r="AJO102" s="53"/>
      <c r="AJP102" s="53"/>
      <c r="AJQ102" s="53"/>
      <c r="AJR102" s="53"/>
      <c r="AJS102" s="53"/>
      <c r="AJT102" s="53"/>
      <c r="AJU102" s="53"/>
      <c r="AJV102" s="53"/>
      <c r="AJW102" s="53"/>
      <c r="AJX102" s="53"/>
      <c r="AJY102" s="53"/>
      <c r="AJZ102" s="53"/>
      <c r="AKA102" s="53"/>
      <c r="AKB102" s="53"/>
      <c r="AKC102" s="53"/>
      <c r="AKD102" s="53"/>
      <c r="AKE102" s="53"/>
      <c r="AKF102" s="53"/>
      <c r="AKG102" s="53"/>
      <c r="AKH102" s="53"/>
      <c r="AKI102" s="53"/>
      <c r="AKJ102" s="53"/>
      <c r="AKK102" s="53"/>
      <c r="AKL102" s="53"/>
      <c r="AKM102" s="53"/>
      <c r="AKN102" s="53"/>
      <c r="AKO102" s="53"/>
      <c r="AKP102" s="53"/>
      <c r="AKQ102" s="53"/>
      <c r="AKR102" s="53"/>
      <c r="AKS102" s="53"/>
      <c r="AKT102" s="53"/>
      <c r="AKU102" s="53"/>
      <c r="AKV102" s="53"/>
      <c r="AKW102" s="53"/>
      <c r="AKX102" s="53"/>
      <c r="AKY102" s="53"/>
      <c r="AKZ102" s="53"/>
      <c r="ALA102" s="53"/>
      <c r="ALB102" s="53"/>
      <c r="ALC102" s="53"/>
      <c r="ALD102" s="53"/>
      <c r="ALE102" s="53"/>
      <c r="ALF102" s="53"/>
      <c r="ALG102" s="53"/>
      <c r="ALH102" s="53"/>
      <c r="ALI102" s="53"/>
      <c r="ALJ102" s="53"/>
      <c r="ALK102" s="53"/>
      <c r="ALL102" s="53"/>
      <c r="ALM102" s="53"/>
      <c r="ALN102" s="53"/>
      <c r="ALO102" s="53"/>
      <c r="ALP102" s="53"/>
      <c r="ALQ102" s="53"/>
      <c r="ALR102" s="53"/>
      <c r="ALS102" s="53"/>
      <c r="ALT102" s="53"/>
      <c r="ALU102" s="53"/>
      <c r="ALV102" s="53"/>
      <c r="ALW102" s="53"/>
    </row>
    <row r="103" spans="1:1011" ht="43.9" customHeight="1">
      <c r="A103" s="54">
        <v>6</v>
      </c>
      <c r="B103" s="55" t="s">
        <v>91</v>
      </c>
      <c r="C103" s="19" t="s">
        <v>92</v>
      </c>
      <c r="D103" s="22">
        <v>24</v>
      </c>
      <c r="E103" s="56"/>
      <c r="F103" s="128"/>
      <c r="G103" s="57">
        <f>E103*F98</f>
        <v>0</v>
      </c>
      <c r="H103" s="58">
        <f t="shared" si="4"/>
        <v>0</v>
      </c>
      <c r="I103" s="58">
        <f t="shared" si="5"/>
        <v>0</v>
      </c>
      <c r="J103" s="58">
        <f t="shared" si="6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/>
      <c r="MJ103" s="53"/>
      <c r="MK103" s="53"/>
      <c r="ML103" s="53"/>
      <c r="MM103" s="53"/>
      <c r="MN103" s="53"/>
      <c r="MO103" s="53"/>
      <c r="MP103" s="53"/>
      <c r="MQ103" s="53"/>
      <c r="MR103" s="53"/>
      <c r="MS103" s="53"/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53"/>
      <c r="OC103" s="53"/>
      <c r="OD103" s="53"/>
      <c r="OE103" s="53"/>
      <c r="OF103" s="53"/>
      <c r="OG103" s="53"/>
      <c r="OH103" s="53"/>
      <c r="OI103" s="53"/>
      <c r="OJ103" s="53"/>
      <c r="OK103" s="53"/>
      <c r="OL103" s="53"/>
      <c r="OM103" s="53"/>
      <c r="ON103" s="53"/>
      <c r="OO103" s="53"/>
      <c r="OP103" s="53"/>
      <c r="OQ103" s="53"/>
      <c r="OR103" s="53"/>
      <c r="OS103" s="53"/>
      <c r="OT103" s="53"/>
      <c r="OU103" s="53"/>
      <c r="OV103" s="53"/>
      <c r="OW103" s="53"/>
      <c r="OX103" s="53"/>
      <c r="OY103" s="53"/>
      <c r="OZ103" s="53"/>
      <c r="PA103" s="53"/>
      <c r="PB103" s="53"/>
      <c r="PC103" s="53"/>
      <c r="PD103" s="53"/>
      <c r="PE103" s="53"/>
      <c r="PF103" s="53"/>
      <c r="PG103" s="53"/>
      <c r="PH103" s="53"/>
      <c r="PI103" s="53"/>
      <c r="PJ103" s="53"/>
      <c r="PK103" s="53"/>
      <c r="PL103" s="53"/>
      <c r="PM103" s="53"/>
      <c r="PN103" s="53"/>
      <c r="PO103" s="53"/>
      <c r="PP103" s="53"/>
      <c r="PQ103" s="53"/>
      <c r="PR103" s="53"/>
      <c r="PS103" s="53"/>
      <c r="PT103" s="53"/>
      <c r="PU103" s="53"/>
      <c r="PV103" s="53"/>
      <c r="PW103" s="53"/>
      <c r="PX103" s="53"/>
      <c r="PY103" s="53"/>
      <c r="PZ103" s="53"/>
      <c r="QA103" s="53"/>
      <c r="QB103" s="53"/>
      <c r="QC103" s="53"/>
      <c r="QD103" s="53"/>
      <c r="QE103" s="53"/>
      <c r="QF103" s="53"/>
      <c r="QG103" s="53"/>
      <c r="QH103" s="53"/>
      <c r="QI103" s="53"/>
      <c r="QJ103" s="53"/>
      <c r="QK103" s="53"/>
      <c r="QL103" s="53"/>
      <c r="QM103" s="53"/>
      <c r="QN103" s="53"/>
      <c r="QO103" s="53"/>
      <c r="QP103" s="53"/>
      <c r="QQ103" s="53"/>
      <c r="QR103" s="53"/>
      <c r="QS103" s="53"/>
      <c r="QT103" s="53"/>
      <c r="QU103" s="53"/>
      <c r="QV103" s="53"/>
      <c r="QW103" s="53"/>
      <c r="QX103" s="53"/>
      <c r="QY103" s="53"/>
      <c r="QZ103" s="53"/>
      <c r="RA103" s="53"/>
      <c r="RB103" s="53"/>
      <c r="RC103" s="53"/>
      <c r="RD103" s="53"/>
      <c r="RE103" s="53"/>
      <c r="RF103" s="53"/>
      <c r="RG103" s="53"/>
      <c r="RH103" s="53"/>
      <c r="RI103" s="53"/>
      <c r="RJ103" s="53"/>
      <c r="RK103" s="53"/>
      <c r="RL103" s="53"/>
      <c r="RM103" s="53"/>
      <c r="RN103" s="53"/>
      <c r="RO103" s="53"/>
      <c r="RP103" s="53"/>
      <c r="RQ103" s="53"/>
      <c r="RR103" s="53"/>
      <c r="RS103" s="53"/>
      <c r="RT103" s="53"/>
      <c r="RU103" s="53"/>
      <c r="RV103" s="53"/>
      <c r="RW103" s="53"/>
      <c r="RX103" s="53"/>
      <c r="RY103" s="53"/>
      <c r="RZ103" s="53"/>
      <c r="SA103" s="53"/>
      <c r="SB103" s="53"/>
      <c r="SC103" s="53"/>
      <c r="SD103" s="53"/>
      <c r="SE103" s="53"/>
      <c r="SF103" s="53"/>
      <c r="SG103" s="53"/>
      <c r="SH103" s="53"/>
      <c r="SI103" s="53"/>
      <c r="SJ103" s="53"/>
      <c r="SK103" s="53"/>
      <c r="SL103" s="53"/>
      <c r="SM103" s="53"/>
      <c r="SN103" s="53"/>
      <c r="SO103" s="53"/>
      <c r="SP103" s="53"/>
      <c r="SQ103" s="53"/>
      <c r="SR103" s="53"/>
      <c r="SS103" s="53"/>
      <c r="ST103" s="53"/>
      <c r="SU103" s="53"/>
      <c r="SV103" s="53"/>
      <c r="SW103" s="53"/>
      <c r="SX103" s="53"/>
      <c r="SY103" s="53"/>
      <c r="SZ103" s="53"/>
      <c r="TA103" s="53"/>
      <c r="TB103" s="53"/>
      <c r="TC103" s="53"/>
      <c r="TD103" s="53"/>
      <c r="TE103" s="53"/>
      <c r="TF103" s="53"/>
      <c r="TG103" s="53"/>
      <c r="TH103" s="53"/>
      <c r="TI103" s="53"/>
      <c r="TJ103" s="53"/>
      <c r="TK103" s="53"/>
      <c r="TL103" s="53"/>
      <c r="TM103" s="53"/>
      <c r="TN103" s="53"/>
      <c r="TO103" s="53"/>
      <c r="TP103" s="53"/>
      <c r="TQ103" s="53"/>
      <c r="TR103" s="53"/>
      <c r="TS103" s="53"/>
      <c r="TT103" s="53"/>
      <c r="TU103" s="53"/>
      <c r="TV103" s="53"/>
      <c r="TW103" s="53"/>
      <c r="TX103" s="53"/>
      <c r="TY103" s="53"/>
      <c r="TZ103" s="53"/>
      <c r="UA103" s="53"/>
      <c r="UB103" s="53"/>
      <c r="UC103" s="53"/>
      <c r="UD103" s="53"/>
      <c r="UE103" s="53"/>
      <c r="UF103" s="53"/>
      <c r="UG103" s="53"/>
      <c r="UH103" s="53"/>
      <c r="UI103" s="53"/>
      <c r="UJ103" s="53"/>
      <c r="UK103" s="53"/>
      <c r="UL103" s="53"/>
      <c r="UM103" s="53"/>
      <c r="UN103" s="53"/>
      <c r="UO103" s="53"/>
      <c r="UP103" s="53"/>
      <c r="UQ103" s="53"/>
      <c r="UR103" s="53"/>
      <c r="US103" s="53"/>
      <c r="UT103" s="53"/>
      <c r="UU103" s="53"/>
      <c r="UV103" s="53"/>
      <c r="UW103" s="53"/>
      <c r="UX103" s="53"/>
      <c r="UY103" s="53"/>
      <c r="UZ103" s="53"/>
      <c r="VA103" s="53"/>
      <c r="VB103" s="53"/>
      <c r="VC103" s="53"/>
      <c r="VD103" s="53"/>
      <c r="VE103" s="53"/>
      <c r="VF103" s="53"/>
      <c r="VG103" s="53"/>
      <c r="VH103" s="53"/>
      <c r="VI103" s="53"/>
      <c r="VJ103" s="53"/>
      <c r="VK103" s="53"/>
      <c r="VL103" s="53"/>
      <c r="VM103" s="53"/>
      <c r="VN103" s="53"/>
      <c r="VO103" s="53"/>
      <c r="VP103" s="53"/>
      <c r="VQ103" s="53"/>
      <c r="VR103" s="53"/>
      <c r="VS103" s="53"/>
      <c r="VT103" s="53"/>
      <c r="VU103" s="53"/>
      <c r="VV103" s="53"/>
      <c r="VW103" s="53"/>
      <c r="VX103" s="53"/>
      <c r="VY103" s="53"/>
      <c r="VZ103" s="53"/>
      <c r="WA103" s="53"/>
      <c r="WB103" s="53"/>
      <c r="WC103" s="53"/>
      <c r="WD103" s="53"/>
      <c r="WE103" s="53"/>
      <c r="WF103" s="53"/>
      <c r="WG103" s="53"/>
      <c r="WH103" s="53"/>
      <c r="WI103" s="53"/>
      <c r="WJ103" s="53"/>
      <c r="WK103" s="53"/>
      <c r="WL103" s="53"/>
      <c r="WM103" s="53"/>
      <c r="WN103" s="53"/>
      <c r="WO103" s="53"/>
      <c r="WP103" s="53"/>
      <c r="WQ103" s="53"/>
      <c r="WR103" s="53"/>
      <c r="WS103" s="53"/>
      <c r="WT103" s="53"/>
      <c r="WU103" s="53"/>
      <c r="WV103" s="53"/>
      <c r="WW103" s="53"/>
      <c r="WX103" s="53"/>
      <c r="WY103" s="53"/>
      <c r="WZ103" s="53"/>
      <c r="XA103" s="53"/>
      <c r="XB103" s="53"/>
      <c r="XC103" s="53"/>
      <c r="XD103" s="53"/>
      <c r="XE103" s="53"/>
      <c r="XF103" s="53"/>
      <c r="XG103" s="53"/>
      <c r="XH103" s="53"/>
      <c r="XI103" s="53"/>
      <c r="XJ103" s="53"/>
      <c r="XK103" s="53"/>
      <c r="XL103" s="53"/>
      <c r="XM103" s="53"/>
      <c r="XN103" s="53"/>
      <c r="XO103" s="53"/>
      <c r="XP103" s="53"/>
      <c r="XQ103" s="53"/>
      <c r="XR103" s="53"/>
      <c r="XS103" s="53"/>
      <c r="XT103" s="53"/>
      <c r="XU103" s="53"/>
      <c r="XV103" s="53"/>
      <c r="XW103" s="53"/>
      <c r="XX103" s="53"/>
      <c r="XY103" s="53"/>
      <c r="XZ103" s="53"/>
      <c r="YA103" s="53"/>
      <c r="YB103" s="53"/>
      <c r="YC103" s="53"/>
      <c r="YD103" s="53"/>
      <c r="YE103" s="53"/>
      <c r="YF103" s="53"/>
      <c r="YG103" s="53"/>
      <c r="YH103" s="53"/>
      <c r="YI103" s="53"/>
      <c r="YJ103" s="53"/>
      <c r="YK103" s="53"/>
      <c r="YL103" s="53"/>
      <c r="YM103" s="53"/>
      <c r="YN103" s="53"/>
      <c r="YO103" s="53"/>
      <c r="YP103" s="53"/>
      <c r="YQ103" s="53"/>
      <c r="YR103" s="53"/>
      <c r="YS103" s="53"/>
      <c r="YT103" s="53"/>
      <c r="YU103" s="53"/>
      <c r="YV103" s="53"/>
      <c r="YW103" s="53"/>
      <c r="YX103" s="53"/>
      <c r="YY103" s="53"/>
      <c r="YZ103" s="53"/>
      <c r="ZA103" s="53"/>
      <c r="ZB103" s="53"/>
      <c r="ZC103" s="53"/>
      <c r="ZD103" s="53"/>
      <c r="ZE103" s="53"/>
      <c r="ZF103" s="53"/>
      <c r="ZG103" s="53"/>
      <c r="ZH103" s="53"/>
      <c r="ZI103" s="53"/>
      <c r="ZJ103" s="53"/>
      <c r="ZK103" s="53"/>
      <c r="ZL103" s="53"/>
      <c r="ZM103" s="53"/>
      <c r="ZN103" s="53"/>
      <c r="ZO103" s="53"/>
      <c r="ZP103" s="53"/>
      <c r="ZQ103" s="53"/>
      <c r="ZR103" s="53"/>
      <c r="ZS103" s="53"/>
      <c r="ZT103" s="53"/>
      <c r="ZU103" s="53"/>
      <c r="ZV103" s="53"/>
      <c r="ZW103" s="53"/>
      <c r="ZX103" s="53"/>
      <c r="ZY103" s="53"/>
      <c r="ZZ103" s="53"/>
      <c r="AAA103" s="53"/>
      <c r="AAB103" s="53"/>
      <c r="AAC103" s="53"/>
      <c r="AAD103" s="53"/>
      <c r="AAE103" s="53"/>
      <c r="AAF103" s="53"/>
      <c r="AAG103" s="53"/>
      <c r="AAH103" s="53"/>
      <c r="AAI103" s="53"/>
      <c r="AAJ103" s="53"/>
      <c r="AAK103" s="53"/>
      <c r="AAL103" s="53"/>
      <c r="AAM103" s="53"/>
      <c r="AAN103" s="53"/>
      <c r="AAO103" s="53"/>
      <c r="AAP103" s="53"/>
      <c r="AAQ103" s="53"/>
      <c r="AAR103" s="53"/>
      <c r="AAS103" s="53"/>
      <c r="AAT103" s="53"/>
      <c r="AAU103" s="53"/>
      <c r="AAV103" s="53"/>
      <c r="AAW103" s="53"/>
      <c r="AAX103" s="53"/>
      <c r="AAY103" s="53"/>
      <c r="AAZ103" s="53"/>
      <c r="ABA103" s="53"/>
      <c r="ABB103" s="53"/>
      <c r="ABC103" s="53"/>
      <c r="ABD103" s="53"/>
      <c r="ABE103" s="53"/>
      <c r="ABF103" s="53"/>
      <c r="ABG103" s="53"/>
      <c r="ABH103" s="53"/>
      <c r="ABI103" s="53"/>
      <c r="ABJ103" s="53"/>
      <c r="ABK103" s="53"/>
      <c r="ABL103" s="53"/>
      <c r="ABM103" s="53"/>
      <c r="ABN103" s="53"/>
      <c r="ABO103" s="53"/>
      <c r="ABP103" s="53"/>
      <c r="ABQ103" s="53"/>
      <c r="ABR103" s="53"/>
      <c r="ABS103" s="53"/>
      <c r="ABT103" s="53"/>
      <c r="ABU103" s="53"/>
      <c r="ABV103" s="53"/>
      <c r="ABW103" s="53"/>
      <c r="ABX103" s="53"/>
      <c r="ABY103" s="53"/>
      <c r="ABZ103" s="53"/>
      <c r="ACA103" s="53"/>
      <c r="ACB103" s="53"/>
      <c r="ACC103" s="53"/>
      <c r="ACD103" s="53"/>
      <c r="ACE103" s="53"/>
      <c r="ACF103" s="53"/>
      <c r="ACG103" s="53"/>
      <c r="ACH103" s="53"/>
      <c r="ACI103" s="53"/>
      <c r="ACJ103" s="53"/>
      <c r="ACK103" s="53"/>
      <c r="ACL103" s="53"/>
      <c r="ACM103" s="53"/>
      <c r="ACN103" s="53"/>
      <c r="ACO103" s="53"/>
      <c r="ACP103" s="53"/>
      <c r="ACQ103" s="53"/>
      <c r="ACR103" s="53"/>
      <c r="ACS103" s="53"/>
      <c r="ACT103" s="53"/>
      <c r="ACU103" s="53"/>
      <c r="ACV103" s="53"/>
      <c r="ACW103" s="53"/>
      <c r="ACX103" s="53"/>
      <c r="ACY103" s="53"/>
      <c r="ACZ103" s="53"/>
      <c r="ADA103" s="53"/>
      <c r="ADB103" s="53"/>
      <c r="ADC103" s="53"/>
      <c r="ADD103" s="53"/>
      <c r="ADE103" s="53"/>
      <c r="ADF103" s="53"/>
      <c r="ADG103" s="53"/>
      <c r="ADH103" s="53"/>
      <c r="ADI103" s="53"/>
      <c r="ADJ103" s="53"/>
      <c r="ADK103" s="53"/>
      <c r="ADL103" s="53"/>
      <c r="ADM103" s="53"/>
      <c r="ADN103" s="53"/>
      <c r="ADO103" s="53"/>
      <c r="ADP103" s="53"/>
      <c r="ADQ103" s="53"/>
      <c r="ADR103" s="53"/>
      <c r="ADS103" s="53"/>
      <c r="ADT103" s="53"/>
      <c r="ADU103" s="53"/>
      <c r="ADV103" s="53"/>
      <c r="ADW103" s="53"/>
      <c r="ADX103" s="53"/>
      <c r="ADY103" s="53"/>
      <c r="ADZ103" s="53"/>
      <c r="AEA103" s="53"/>
      <c r="AEB103" s="53"/>
      <c r="AEC103" s="53"/>
      <c r="AED103" s="53"/>
      <c r="AEE103" s="53"/>
      <c r="AEF103" s="53"/>
      <c r="AEG103" s="53"/>
      <c r="AEH103" s="53"/>
      <c r="AEI103" s="53"/>
      <c r="AEJ103" s="53"/>
      <c r="AEK103" s="53"/>
      <c r="AEL103" s="53"/>
      <c r="AEM103" s="53"/>
      <c r="AEN103" s="53"/>
      <c r="AEO103" s="53"/>
      <c r="AEP103" s="53"/>
      <c r="AEQ103" s="53"/>
      <c r="AER103" s="53"/>
      <c r="AES103" s="53"/>
      <c r="AET103" s="53"/>
      <c r="AEU103" s="53"/>
      <c r="AEV103" s="53"/>
      <c r="AEW103" s="53"/>
      <c r="AEX103" s="53"/>
      <c r="AEY103" s="53"/>
      <c r="AEZ103" s="53"/>
      <c r="AFA103" s="53"/>
      <c r="AFB103" s="53"/>
      <c r="AFC103" s="53"/>
      <c r="AFD103" s="53"/>
      <c r="AFE103" s="53"/>
      <c r="AFF103" s="53"/>
      <c r="AFG103" s="53"/>
      <c r="AFH103" s="53"/>
      <c r="AFI103" s="53"/>
      <c r="AFJ103" s="53"/>
      <c r="AFK103" s="53"/>
      <c r="AFL103" s="53"/>
      <c r="AFM103" s="53"/>
      <c r="AFN103" s="53"/>
      <c r="AFO103" s="53"/>
      <c r="AFP103" s="53"/>
      <c r="AFQ103" s="53"/>
      <c r="AFR103" s="53"/>
      <c r="AFS103" s="53"/>
      <c r="AFT103" s="53"/>
      <c r="AFU103" s="53"/>
      <c r="AFV103" s="53"/>
      <c r="AFW103" s="53"/>
      <c r="AFX103" s="53"/>
      <c r="AFY103" s="53"/>
      <c r="AFZ103" s="53"/>
      <c r="AGA103" s="53"/>
      <c r="AGB103" s="53"/>
      <c r="AGC103" s="53"/>
      <c r="AGD103" s="53"/>
      <c r="AGE103" s="53"/>
      <c r="AGF103" s="53"/>
      <c r="AGG103" s="53"/>
      <c r="AGH103" s="53"/>
      <c r="AGI103" s="53"/>
      <c r="AGJ103" s="53"/>
      <c r="AGK103" s="53"/>
      <c r="AGL103" s="53"/>
      <c r="AGM103" s="53"/>
      <c r="AGN103" s="53"/>
      <c r="AGO103" s="53"/>
      <c r="AGP103" s="53"/>
      <c r="AGQ103" s="53"/>
      <c r="AGR103" s="53"/>
      <c r="AGS103" s="53"/>
      <c r="AGT103" s="53"/>
      <c r="AGU103" s="53"/>
      <c r="AGV103" s="53"/>
      <c r="AGW103" s="53"/>
      <c r="AGX103" s="53"/>
      <c r="AGY103" s="53"/>
      <c r="AGZ103" s="53"/>
      <c r="AHA103" s="53"/>
      <c r="AHB103" s="53"/>
      <c r="AHC103" s="53"/>
      <c r="AHD103" s="53"/>
      <c r="AHE103" s="53"/>
      <c r="AHF103" s="53"/>
      <c r="AHG103" s="53"/>
      <c r="AHH103" s="53"/>
      <c r="AHI103" s="53"/>
      <c r="AHJ103" s="53"/>
      <c r="AHK103" s="53"/>
      <c r="AHL103" s="53"/>
      <c r="AHM103" s="53"/>
      <c r="AHN103" s="53"/>
      <c r="AHO103" s="53"/>
      <c r="AHP103" s="53"/>
      <c r="AHQ103" s="53"/>
      <c r="AHR103" s="53"/>
      <c r="AHS103" s="53"/>
      <c r="AHT103" s="53"/>
      <c r="AHU103" s="53"/>
      <c r="AHV103" s="53"/>
      <c r="AHW103" s="53"/>
      <c r="AHX103" s="53"/>
      <c r="AHY103" s="53"/>
      <c r="AHZ103" s="53"/>
      <c r="AIA103" s="53"/>
      <c r="AIB103" s="53"/>
      <c r="AIC103" s="53"/>
      <c r="AID103" s="53"/>
      <c r="AIE103" s="53"/>
      <c r="AIF103" s="53"/>
      <c r="AIG103" s="53"/>
      <c r="AIH103" s="53"/>
      <c r="AII103" s="53"/>
      <c r="AIJ103" s="53"/>
      <c r="AIK103" s="53"/>
      <c r="AIL103" s="53"/>
      <c r="AIM103" s="53"/>
      <c r="AIN103" s="53"/>
      <c r="AIO103" s="53"/>
      <c r="AIP103" s="53"/>
      <c r="AIQ103" s="53"/>
      <c r="AIR103" s="53"/>
      <c r="AIS103" s="53"/>
      <c r="AIT103" s="53"/>
      <c r="AIU103" s="53"/>
      <c r="AIV103" s="53"/>
      <c r="AIW103" s="53"/>
      <c r="AIX103" s="53"/>
      <c r="AIY103" s="53"/>
      <c r="AIZ103" s="53"/>
      <c r="AJA103" s="53"/>
      <c r="AJB103" s="53"/>
      <c r="AJC103" s="53"/>
      <c r="AJD103" s="53"/>
      <c r="AJE103" s="53"/>
      <c r="AJF103" s="53"/>
      <c r="AJG103" s="53"/>
      <c r="AJH103" s="53"/>
      <c r="AJI103" s="53"/>
      <c r="AJJ103" s="53"/>
      <c r="AJK103" s="53"/>
      <c r="AJL103" s="53"/>
      <c r="AJM103" s="53"/>
      <c r="AJN103" s="53"/>
      <c r="AJO103" s="53"/>
      <c r="AJP103" s="53"/>
      <c r="AJQ103" s="53"/>
      <c r="AJR103" s="53"/>
      <c r="AJS103" s="53"/>
      <c r="AJT103" s="53"/>
      <c r="AJU103" s="53"/>
      <c r="AJV103" s="53"/>
      <c r="AJW103" s="53"/>
      <c r="AJX103" s="53"/>
      <c r="AJY103" s="53"/>
      <c r="AJZ103" s="53"/>
      <c r="AKA103" s="53"/>
      <c r="AKB103" s="53"/>
      <c r="AKC103" s="53"/>
      <c r="AKD103" s="53"/>
      <c r="AKE103" s="53"/>
      <c r="AKF103" s="53"/>
      <c r="AKG103" s="53"/>
      <c r="AKH103" s="53"/>
      <c r="AKI103" s="53"/>
      <c r="AKJ103" s="53"/>
      <c r="AKK103" s="53"/>
      <c r="AKL103" s="53"/>
      <c r="AKM103" s="53"/>
      <c r="AKN103" s="53"/>
      <c r="AKO103" s="53"/>
      <c r="AKP103" s="53"/>
      <c r="AKQ103" s="53"/>
      <c r="AKR103" s="53"/>
      <c r="AKS103" s="53"/>
      <c r="AKT103" s="53"/>
      <c r="AKU103" s="53"/>
      <c r="AKV103" s="53"/>
      <c r="AKW103" s="53"/>
      <c r="AKX103" s="53"/>
      <c r="AKY103" s="53"/>
      <c r="AKZ103" s="53"/>
      <c r="ALA103" s="53"/>
      <c r="ALB103" s="53"/>
      <c r="ALC103" s="53"/>
      <c r="ALD103" s="53"/>
      <c r="ALE103" s="53"/>
      <c r="ALF103" s="53"/>
      <c r="ALG103" s="53"/>
      <c r="ALH103" s="53"/>
      <c r="ALI103" s="53"/>
      <c r="ALJ103" s="53"/>
      <c r="ALK103" s="53"/>
      <c r="ALL103" s="53"/>
      <c r="ALM103" s="53"/>
      <c r="ALN103" s="53"/>
      <c r="ALO103" s="53"/>
      <c r="ALP103" s="53"/>
      <c r="ALQ103" s="53"/>
      <c r="ALR103" s="53"/>
      <c r="ALS103" s="53"/>
      <c r="ALT103" s="53"/>
      <c r="ALU103" s="53"/>
      <c r="ALV103" s="53"/>
      <c r="ALW103" s="53"/>
    </row>
    <row r="104" spans="1:1011" ht="43.9" customHeight="1">
      <c r="A104" s="54">
        <v>7</v>
      </c>
      <c r="B104" s="55" t="s">
        <v>93</v>
      </c>
      <c r="C104" s="19" t="s">
        <v>86</v>
      </c>
      <c r="D104" s="22">
        <v>12</v>
      </c>
      <c r="E104" s="56"/>
      <c r="F104" s="128"/>
      <c r="G104" s="57">
        <f>E104*F98</f>
        <v>0</v>
      </c>
      <c r="H104" s="58">
        <f t="shared" si="4"/>
        <v>0</v>
      </c>
      <c r="I104" s="58">
        <f t="shared" si="5"/>
        <v>0</v>
      </c>
      <c r="J104" s="58">
        <f t="shared" si="6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/>
      <c r="ML104" s="53"/>
      <c r="MM104" s="53"/>
      <c r="MN104" s="53"/>
      <c r="MO104" s="53"/>
      <c r="MP104" s="53"/>
      <c r="MQ104" s="53"/>
      <c r="MR104" s="53"/>
      <c r="MS104" s="53"/>
      <c r="MT104" s="53"/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53"/>
      <c r="OC104" s="53"/>
      <c r="OD104" s="53"/>
      <c r="OE104" s="53"/>
      <c r="OF104" s="53"/>
      <c r="OG104" s="53"/>
      <c r="OH104" s="53"/>
      <c r="OI104" s="53"/>
      <c r="OJ104" s="53"/>
      <c r="OK104" s="53"/>
      <c r="OL104" s="53"/>
      <c r="OM104" s="53"/>
      <c r="ON104" s="53"/>
      <c r="OO104" s="53"/>
      <c r="OP104" s="53"/>
      <c r="OQ104" s="53"/>
      <c r="OR104" s="53"/>
      <c r="OS104" s="53"/>
      <c r="OT104" s="53"/>
      <c r="OU104" s="53"/>
      <c r="OV104" s="53"/>
      <c r="OW104" s="53"/>
      <c r="OX104" s="53"/>
      <c r="OY104" s="53"/>
      <c r="OZ104" s="53"/>
      <c r="PA104" s="53"/>
      <c r="PB104" s="53"/>
      <c r="PC104" s="53"/>
      <c r="PD104" s="53"/>
      <c r="PE104" s="53"/>
      <c r="PF104" s="53"/>
      <c r="PG104" s="53"/>
      <c r="PH104" s="53"/>
      <c r="PI104" s="53"/>
      <c r="PJ104" s="53"/>
      <c r="PK104" s="53"/>
      <c r="PL104" s="53"/>
      <c r="PM104" s="53"/>
      <c r="PN104" s="53"/>
      <c r="PO104" s="53"/>
      <c r="PP104" s="53"/>
      <c r="PQ104" s="53"/>
      <c r="PR104" s="53"/>
      <c r="PS104" s="53"/>
      <c r="PT104" s="53"/>
      <c r="PU104" s="53"/>
      <c r="PV104" s="53"/>
      <c r="PW104" s="53"/>
      <c r="PX104" s="53"/>
      <c r="PY104" s="53"/>
      <c r="PZ104" s="53"/>
      <c r="QA104" s="53"/>
      <c r="QB104" s="53"/>
      <c r="QC104" s="53"/>
      <c r="QD104" s="53"/>
      <c r="QE104" s="53"/>
      <c r="QF104" s="53"/>
      <c r="QG104" s="53"/>
      <c r="QH104" s="53"/>
      <c r="QI104" s="53"/>
      <c r="QJ104" s="53"/>
      <c r="QK104" s="53"/>
      <c r="QL104" s="53"/>
      <c r="QM104" s="53"/>
      <c r="QN104" s="53"/>
      <c r="QO104" s="53"/>
      <c r="QP104" s="53"/>
      <c r="QQ104" s="53"/>
      <c r="QR104" s="53"/>
      <c r="QS104" s="53"/>
      <c r="QT104" s="53"/>
      <c r="QU104" s="53"/>
      <c r="QV104" s="53"/>
      <c r="QW104" s="53"/>
      <c r="QX104" s="53"/>
      <c r="QY104" s="53"/>
      <c r="QZ104" s="53"/>
      <c r="RA104" s="53"/>
      <c r="RB104" s="53"/>
      <c r="RC104" s="53"/>
      <c r="RD104" s="53"/>
      <c r="RE104" s="53"/>
      <c r="RF104" s="53"/>
      <c r="RG104" s="53"/>
      <c r="RH104" s="53"/>
      <c r="RI104" s="53"/>
      <c r="RJ104" s="53"/>
      <c r="RK104" s="53"/>
      <c r="RL104" s="53"/>
      <c r="RM104" s="53"/>
      <c r="RN104" s="53"/>
      <c r="RO104" s="53"/>
      <c r="RP104" s="53"/>
      <c r="RQ104" s="53"/>
      <c r="RR104" s="53"/>
      <c r="RS104" s="53"/>
      <c r="RT104" s="53"/>
      <c r="RU104" s="53"/>
      <c r="RV104" s="53"/>
      <c r="RW104" s="53"/>
      <c r="RX104" s="53"/>
      <c r="RY104" s="53"/>
      <c r="RZ104" s="53"/>
      <c r="SA104" s="53"/>
      <c r="SB104" s="53"/>
      <c r="SC104" s="53"/>
      <c r="SD104" s="53"/>
      <c r="SE104" s="53"/>
      <c r="SF104" s="53"/>
      <c r="SG104" s="53"/>
      <c r="SH104" s="53"/>
      <c r="SI104" s="53"/>
      <c r="SJ104" s="53"/>
      <c r="SK104" s="53"/>
      <c r="SL104" s="53"/>
      <c r="SM104" s="53"/>
      <c r="SN104" s="53"/>
      <c r="SO104" s="53"/>
      <c r="SP104" s="53"/>
      <c r="SQ104" s="53"/>
      <c r="SR104" s="53"/>
      <c r="SS104" s="53"/>
      <c r="ST104" s="53"/>
      <c r="SU104" s="53"/>
      <c r="SV104" s="53"/>
      <c r="SW104" s="53"/>
      <c r="SX104" s="53"/>
      <c r="SY104" s="53"/>
      <c r="SZ104" s="53"/>
      <c r="TA104" s="53"/>
      <c r="TB104" s="53"/>
      <c r="TC104" s="53"/>
      <c r="TD104" s="53"/>
      <c r="TE104" s="53"/>
      <c r="TF104" s="53"/>
      <c r="TG104" s="53"/>
      <c r="TH104" s="53"/>
      <c r="TI104" s="53"/>
      <c r="TJ104" s="53"/>
      <c r="TK104" s="53"/>
      <c r="TL104" s="53"/>
      <c r="TM104" s="53"/>
      <c r="TN104" s="53"/>
      <c r="TO104" s="53"/>
      <c r="TP104" s="53"/>
      <c r="TQ104" s="53"/>
      <c r="TR104" s="53"/>
      <c r="TS104" s="53"/>
      <c r="TT104" s="53"/>
      <c r="TU104" s="53"/>
      <c r="TV104" s="53"/>
      <c r="TW104" s="53"/>
      <c r="TX104" s="53"/>
      <c r="TY104" s="53"/>
      <c r="TZ104" s="53"/>
      <c r="UA104" s="53"/>
      <c r="UB104" s="53"/>
      <c r="UC104" s="53"/>
      <c r="UD104" s="53"/>
      <c r="UE104" s="53"/>
      <c r="UF104" s="53"/>
      <c r="UG104" s="53"/>
      <c r="UH104" s="53"/>
      <c r="UI104" s="53"/>
      <c r="UJ104" s="53"/>
      <c r="UK104" s="53"/>
      <c r="UL104" s="53"/>
      <c r="UM104" s="53"/>
      <c r="UN104" s="53"/>
      <c r="UO104" s="53"/>
      <c r="UP104" s="53"/>
      <c r="UQ104" s="53"/>
      <c r="UR104" s="53"/>
      <c r="US104" s="53"/>
      <c r="UT104" s="53"/>
      <c r="UU104" s="53"/>
      <c r="UV104" s="53"/>
      <c r="UW104" s="53"/>
      <c r="UX104" s="53"/>
      <c r="UY104" s="53"/>
      <c r="UZ104" s="53"/>
      <c r="VA104" s="53"/>
      <c r="VB104" s="53"/>
      <c r="VC104" s="53"/>
      <c r="VD104" s="53"/>
      <c r="VE104" s="53"/>
      <c r="VF104" s="53"/>
      <c r="VG104" s="53"/>
      <c r="VH104" s="53"/>
      <c r="VI104" s="53"/>
      <c r="VJ104" s="53"/>
      <c r="VK104" s="53"/>
      <c r="VL104" s="53"/>
      <c r="VM104" s="53"/>
      <c r="VN104" s="53"/>
      <c r="VO104" s="53"/>
      <c r="VP104" s="53"/>
      <c r="VQ104" s="53"/>
      <c r="VR104" s="53"/>
      <c r="VS104" s="53"/>
      <c r="VT104" s="53"/>
      <c r="VU104" s="53"/>
      <c r="VV104" s="53"/>
      <c r="VW104" s="53"/>
      <c r="VX104" s="53"/>
      <c r="VY104" s="53"/>
      <c r="VZ104" s="53"/>
      <c r="WA104" s="53"/>
      <c r="WB104" s="53"/>
      <c r="WC104" s="53"/>
      <c r="WD104" s="53"/>
      <c r="WE104" s="53"/>
      <c r="WF104" s="53"/>
      <c r="WG104" s="53"/>
      <c r="WH104" s="53"/>
      <c r="WI104" s="53"/>
      <c r="WJ104" s="53"/>
      <c r="WK104" s="53"/>
      <c r="WL104" s="53"/>
      <c r="WM104" s="53"/>
      <c r="WN104" s="53"/>
      <c r="WO104" s="53"/>
      <c r="WP104" s="53"/>
      <c r="WQ104" s="53"/>
      <c r="WR104" s="53"/>
      <c r="WS104" s="53"/>
      <c r="WT104" s="53"/>
      <c r="WU104" s="53"/>
      <c r="WV104" s="53"/>
      <c r="WW104" s="53"/>
      <c r="WX104" s="53"/>
      <c r="WY104" s="53"/>
      <c r="WZ104" s="53"/>
      <c r="XA104" s="53"/>
      <c r="XB104" s="53"/>
      <c r="XC104" s="53"/>
      <c r="XD104" s="53"/>
      <c r="XE104" s="53"/>
      <c r="XF104" s="53"/>
      <c r="XG104" s="53"/>
      <c r="XH104" s="53"/>
      <c r="XI104" s="53"/>
      <c r="XJ104" s="53"/>
      <c r="XK104" s="53"/>
      <c r="XL104" s="53"/>
      <c r="XM104" s="53"/>
      <c r="XN104" s="53"/>
      <c r="XO104" s="53"/>
      <c r="XP104" s="53"/>
      <c r="XQ104" s="53"/>
      <c r="XR104" s="53"/>
      <c r="XS104" s="53"/>
      <c r="XT104" s="53"/>
      <c r="XU104" s="53"/>
      <c r="XV104" s="53"/>
      <c r="XW104" s="53"/>
      <c r="XX104" s="53"/>
      <c r="XY104" s="53"/>
      <c r="XZ104" s="53"/>
      <c r="YA104" s="53"/>
      <c r="YB104" s="53"/>
      <c r="YC104" s="53"/>
      <c r="YD104" s="53"/>
      <c r="YE104" s="53"/>
      <c r="YF104" s="53"/>
      <c r="YG104" s="53"/>
      <c r="YH104" s="53"/>
      <c r="YI104" s="53"/>
      <c r="YJ104" s="53"/>
      <c r="YK104" s="53"/>
      <c r="YL104" s="53"/>
      <c r="YM104" s="53"/>
      <c r="YN104" s="53"/>
      <c r="YO104" s="53"/>
      <c r="YP104" s="53"/>
      <c r="YQ104" s="53"/>
      <c r="YR104" s="53"/>
      <c r="YS104" s="53"/>
      <c r="YT104" s="53"/>
      <c r="YU104" s="53"/>
      <c r="YV104" s="53"/>
      <c r="YW104" s="53"/>
      <c r="YX104" s="53"/>
      <c r="YY104" s="53"/>
      <c r="YZ104" s="53"/>
      <c r="ZA104" s="53"/>
      <c r="ZB104" s="53"/>
      <c r="ZC104" s="53"/>
      <c r="ZD104" s="53"/>
      <c r="ZE104" s="53"/>
      <c r="ZF104" s="53"/>
      <c r="ZG104" s="53"/>
      <c r="ZH104" s="53"/>
      <c r="ZI104" s="53"/>
      <c r="ZJ104" s="53"/>
      <c r="ZK104" s="53"/>
      <c r="ZL104" s="53"/>
      <c r="ZM104" s="53"/>
      <c r="ZN104" s="53"/>
      <c r="ZO104" s="53"/>
      <c r="ZP104" s="53"/>
      <c r="ZQ104" s="53"/>
      <c r="ZR104" s="53"/>
      <c r="ZS104" s="53"/>
      <c r="ZT104" s="53"/>
      <c r="ZU104" s="53"/>
      <c r="ZV104" s="53"/>
      <c r="ZW104" s="53"/>
      <c r="ZX104" s="53"/>
      <c r="ZY104" s="53"/>
      <c r="ZZ104" s="53"/>
      <c r="AAA104" s="53"/>
      <c r="AAB104" s="53"/>
      <c r="AAC104" s="53"/>
      <c r="AAD104" s="53"/>
      <c r="AAE104" s="53"/>
      <c r="AAF104" s="53"/>
      <c r="AAG104" s="53"/>
      <c r="AAH104" s="53"/>
      <c r="AAI104" s="53"/>
      <c r="AAJ104" s="53"/>
      <c r="AAK104" s="53"/>
      <c r="AAL104" s="53"/>
      <c r="AAM104" s="53"/>
      <c r="AAN104" s="53"/>
      <c r="AAO104" s="53"/>
      <c r="AAP104" s="53"/>
      <c r="AAQ104" s="53"/>
      <c r="AAR104" s="53"/>
      <c r="AAS104" s="53"/>
      <c r="AAT104" s="53"/>
      <c r="AAU104" s="53"/>
      <c r="AAV104" s="53"/>
      <c r="AAW104" s="53"/>
      <c r="AAX104" s="53"/>
      <c r="AAY104" s="53"/>
      <c r="AAZ104" s="53"/>
      <c r="ABA104" s="53"/>
      <c r="ABB104" s="53"/>
      <c r="ABC104" s="53"/>
      <c r="ABD104" s="53"/>
      <c r="ABE104" s="53"/>
      <c r="ABF104" s="53"/>
      <c r="ABG104" s="53"/>
      <c r="ABH104" s="53"/>
      <c r="ABI104" s="53"/>
      <c r="ABJ104" s="53"/>
      <c r="ABK104" s="53"/>
      <c r="ABL104" s="53"/>
      <c r="ABM104" s="53"/>
      <c r="ABN104" s="53"/>
      <c r="ABO104" s="53"/>
      <c r="ABP104" s="53"/>
      <c r="ABQ104" s="53"/>
      <c r="ABR104" s="53"/>
      <c r="ABS104" s="53"/>
      <c r="ABT104" s="53"/>
      <c r="ABU104" s="53"/>
      <c r="ABV104" s="53"/>
      <c r="ABW104" s="53"/>
      <c r="ABX104" s="53"/>
      <c r="ABY104" s="53"/>
      <c r="ABZ104" s="53"/>
      <c r="ACA104" s="53"/>
      <c r="ACB104" s="53"/>
      <c r="ACC104" s="53"/>
      <c r="ACD104" s="53"/>
      <c r="ACE104" s="53"/>
      <c r="ACF104" s="53"/>
      <c r="ACG104" s="53"/>
      <c r="ACH104" s="53"/>
      <c r="ACI104" s="53"/>
      <c r="ACJ104" s="53"/>
      <c r="ACK104" s="53"/>
      <c r="ACL104" s="53"/>
      <c r="ACM104" s="53"/>
      <c r="ACN104" s="53"/>
      <c r="ACO104" s="53"/>
      <c r="ACP104" s="53"/>
      <c r="ACQ104" s="53"/>
      <c r="ACR104" s="53"/>
      <c r="ACS104" s="53"/>
      <c r="ACT104" s="53"/>
      <c r="ACU104" s="53"/>
      <c r="ACV104" s="53"/>
      <c r="ACW104" s="53"/>
      <c r="ACX104" s="53"/>
      <c r="ACY104" s="53"/>
      <c r="ACZ104" s="53"/>
      <c r="ADA104" s="53"/>
      <c r="ADB104" s="53"/>
      <c r="ADC104" s="53"/>
      <c r="ADD104" s="53"/>
      <c r="ADE104" s="53"/>
      <c r="ADF104" s="53"/>
      <c r="ADG104" s="53"/>
      <c r="ADH104" s="53"/>
      <c r="ADI104" s="53"/>
      <c r="ADJ104" s="53"/>
      <c r="ADK104" s="53"/>
      <c r="ADL104" s="53"/>
      <c r="ADM104" s="53"/>
      <c r="ADN104" s="53"/>
      <c r="ADO104" s="53"/>
      <c r="ADP104" s="53"/>
      <c r="ADQ104" s="53"/>
      <c r="ADR104" s="53"/>
      <c r="ADS104" s="53"/>
      <c r="ADT104" s="53"/>
      <c r="ADU104" s="53"/>
      <c r="ADV104" s="53"/>
      <c r="ADW104" s="53"/>
      <c r="ADX104" s="53"/>
      <c r="ADY104" s="53"/>
      <c r="ADZ104" s="53"/>
      <c r="AEA104" s="53"/>
      <c r="AEB104" s="53"/>
      <c r="AEC104" s="53"/>
      <c r="AED104" s="53"/>
      <c r="AEE104" s="53"/>
      <c r="AEF104" s="53"/>
      <c r="AEG104" s="53"/>
      <c r="AEH104" s="53"/>
      <c r="AEI104" s="53"/>
      <c r="AEJ104" s="53"/>
      <c r="AEK104" s="53"/>
      <c r="AEL104" s="53"/>
      <c r="AEM104" s="53"/>
      <c r="AEN104" s="53"/>
      <c r="AEO104" s="53"/>
      <c r="AEP104" s="53"/>
      <c r="AEQ104" s="53"/>
      <c r="AER104" s="53"/>
      <c r="AES104" s="53"/>
      <c r="AET104" s="53"/>
      <c r="AEU104" s="53"/>
      <c r="AEV104" s="53"/>
      <c r="AEW104" s="53"/>
      <c r="AEX104" s="53"/>
      <c r="AEY104" s="53"/>
      <c r="AEZ104" s="53"/>
      <c r="AFA104" s="53"/>
      <c r="AFB104" s="53"/>
      <c r="AFC104" s="53"/>
      <c r="AFD104" s="53"/>
      <c r="AFE104" s="53"/>
      <c r="AFF104" s="53"/>
      <c r="AFG104" s="53"/>
      <c r="AFH104" s="53"/>
      <c r="AFI104" s="53"/>
      <c r="AFJ104" s="53"/>
      <c r="AFK104" s="53"/>
      <c r="AFL104" s="53"/>
      <c r="AFM104" s="53"/>
      <c r="AFN104" s="53"/>
      <c r="AFO104" s="53"/>
      <c r="AFP104" s="53"/>
      <c r="AFQ104" s="53"/>
      <c r="AFR104" s="53"/>
      <c r="AFS104" s="53"/>
      <c r="AFT104" s="53"/>
      <c r="AFU104" s="53"/>
      <c r="AFV104" s="53"/>
      <c r="AFW104" s="53"/>
      <c r="AFX104" s="53"/>
      <c r="AFY104" s="53"/>
      <c r="AFZ104" s="53"/>
      <c r="AGA104" s="53"/>
      <c r="AGB104" s="53"/>
      <c r="AGC104" s="53"/>
      <c r="AGD104" s="53"/>
      <c r="AGE104" s="53"/>
      <c r="AGF104" s="53"/>
      <c r="AGG104" s="53"/>
      <c r="AGH104" s="53"/>
      <c r="AGI104" s="53"/>
      <c r="AGJ104" s="53"/>
      <c r="AGK104" s="53"/>
      <c r="AGL104" s="53"/>
      <c r="AGM104" s="53"/>
      <c r="AGN104" s="53"/>
      <c r="AGO104" s="53"/>
      <c r="AGP104" s="53"/>
      <c r="AGQ104" s="53"/>
      <c r="AGR104" s="53"/>
      <c r="AGS104" s="53"/>
      <c r="AGT104" s="53"/>
      <c r="AGU104" s="53"/>
      <c r="AGV104" s="53"/>
      <c r="AGW104" s="53"/>
      <c r="AGX104" s="53"/>
      <c r="AGY104" s="53"/>
      <c r="AGZ104" s="53"/>
      <c r="AHA104" s="53"/>
      <c r="AHB104" s="53"/>
      <c r="AHC104" s="53"/>
      <c r="AHD104" s="53"/>
      <c r="AHE104" s="53"/>
      <c r="AHF104" s="53"/>
      <c r="AHG104" s="53"/>
      <c r="AHH104" s="53"/>
      <c r="AHI104" s="53"/>
      <c r="AHJ104" s="53"/>
      <c r="AHK104" s="53"/>
      <c r="AHL104" s="53"/>
      <c r="AHM104" s="53"/>
      <c r="AHN104" s="53"/>
      <c r="AHO104" s="53"/>
      <c r="AHP104" s="53"/>
      <c r="AHQ104" s="53"/>
      <c r="AHR104" s="53"/>
      <c r="AHS104" s="53"/>
      <c r="AHT104" s="53"/>
      <c r="AHU104" s="53"/>
      <c r="AHV104" s="53"/>
      <c r="AHW104" s="53"/>
      <c r="AHX104" s="53"/>
      <c r="AHY104" s="53"/>
      <c r="AHZ104" s="53"/>
      <c r="AIA104" s="53"/>
      <c r="AIB104" s="53"/>
      <c r="AIC104" s="53"/>
      <c r="AID104" s="53"/>
      <c r="AIE104" s="53"/>
      <c r="AIF104" s="53"/>
      <c r="AIG104" s="53"/>
      <c r="AIH104" s="53"/>
      <c r="AII104" s="53"/>
      <c r="AIJ104" s="53"/>
      <c r="AIK104" s="53"/>
      <c r="AIL104" s="53"/>
      <c r="AIM104" s="53"/>
      <c r="AIN104" s="53"/>
      <c r="AIO104" s="53"/>
      <c r="AIP104" s="53"/>
      <c r="AIQ104" s="53"/>
      <c r="AIR104" s="53"/>
      <c r="AIS104" s="53"/>
      <c r="AIT104" s="53"/>
      <c r="AIU104" s="53"/>
      <c r="AIV104" s="53"/>
      <c r="AIW104" s="53"/>
      <c r="AIX104" s="53"/>
      <c r="AIY104" s="53"/>
      <c r="AIZ104" s="53"/>
      <c r="AJA104" s="53"/>
      <c r="AJB104" s="53"/>
      <c r="AJC104" s="53"/>
      <c r="AJD104" s="53"/>
      <c r="AJE104" s="53"/>
      <c r="AJF104" s="53"/>
      <c r="AJG104" s="53"/>
      <c r="AJH104" s="53"/>
      <c r="AJI104" s="53"/>
      <c r="AJJ104" s="53"/>
      <c r="AJK104" s="53"/>
      <c r="AJL104" s="53"/>
      <c r="AJM104" s="53"/>
      <c r="AJN104" s="53"/>
      <c r="AJO104" s="53"/>
      <c r="AJP104" s="53"/>
      <c r="AJQ104" s="53"/>
      <c r="AJR104" s="53"/>
      <c r="AJS104" s="53"/>
      <c r="AJT104" s="53"/>
      <c r="AJU104" s="53"/>
      <c r="AJV104" s="53"/>
      <c r="AJW104" s="53"/>
      <c r="AJX104" s="53"/>
      <c r="AJY104" s="53"/>
      <c r="AJZ104" s="53"/>
      <c r="AKA104" s="53"/>
      <c r="AKB104" s="53"/>
      <c r="AKC104" s="53"/>
      <c r="AKD104" s="53"/>
      <c r="AKE104" s="53"/>
      <c r="AKF104" s="53"/>
      <c r="AKG104" s="53"/>
      <c r="AKH104" s="53"/>
      <c r="AKI104" s="53"/>
      <c r="AKJ104" s="53"/>
      <c r="AKK104" s="53"/>
      <c r="AKL104" s="53"/>
      <c r="AKM104" s="53"/>
      <c r="AKN104" s="53"/>
      <c r="AKO104" s="53"/>
      <c r="AKP104" s="53"/>
      <c r="AKQ104" s="53"/>
      <c r="AKR104" s="53"/>
      <c r="AKS104" s="53"/>
      <c r="AKT104" s="53"/>
      <c r="AKU104" s="53"/>
      <c r="AKV104" s="53"/>
      <c r="AKW104" s="53"/>
      <c r="AKX104" s="53"/>
      <c r="AKY104" s="53"/>
      <c r="AKZ104" s="53"/>
      <c r="ALA104" s="53"/>
      <c r="ALB104" s="53"/>
      <c r="ALC104" s="53"/>
      <c r="ALD104" s="53"/>
      <c r="ALE104" s="53"/>
      <c r="ALF104" s="53"/>
      <c r="ALG104" s="53"/>
      <c r="ALH104" s="53"/>
      <c r="ALI104" s="53"/>
      <c r="ALJ104" s="53"/>
      <c r="ALK104" s="53"/>
      <c r="ALL104" s="53"/>
      <c r="ALM104" s="53"/>
      <c r="ALN104" s="53"/>
      <c r="ALO104" s="53"/>
      <c r="ALP104" s="53"/>
      <c r="ALQ104" s="53"/>
      <c r="ALR104" s="53"/>
      <c r="ALS104" s="53"/>
      <c r="ALT104" s="53"/>
      <c r="ALU104" s="53"/>
      <c r="ALV104" s="53"/>
      <c r="ALW104" s="53"/>
    </row>
    <row r="105" spans="1:1011" ht="50.1" customHeight="1">
      <c r="A105" s="47">
        <v>8</v>
      </c>
      <c r="B105" s="55" t="s">
        <v>94</v>
      </c>
      <c r="C105" s="19" t="s">
        <v>88</v>
      </c>
      <c r="D105" s="22">
        <v>24</v>
      </c>
      <c r="E105" s="56"/>
      <c r="F105" s="128"/>
      <c r="G105" s="57">
        <f>E105*F98</f>
        <v>0</v>
      </c>
      <c r="H105" s="58">
        <f t="shared" si="4"/>
        <v>0</v>
      </c>
      <c r="I105" s="58">
        <f t="shared" si="5"/>
        <v>0</v>
      </c>
      <c r="J105" s="58">
        <f t="shared" si="6"/>
        <v>0</v>
      </c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  <c r="IW105" s="52"/>
      <c r="IX105" s="52"/>
      <c r="IY105" s="52"/>
      <c r="IZ105" s="52"/>
      <c r="JA105" s="52"/>
      <c r="JB105" s="52"/>
      <c r="JC105" s="52"/>
      <c r="JD105" s="52"/>
      <c r="JE105" s="52"/>
      <c r="JF105" s="52"/>
      <c r="JG105" s="52"/>
      <c r="JH105" s="52"/>
      <c r="JI105" s="52"/>
      <c r="JJ105" s="52"/>
      <c r="JK105" s="52"/>
      <c r="JL105" s="52"/>
      <c r="JM105" s="52"/>
      <c r="JN105" s="52"/>
      <c r="JO105" s="52"/>
      <c r="JP105" s="52"/>
      <c r="JQ105" s="52"/>
      <c r="JR105" s="52"/>
      <c r="JS105" s="52"/>
      <c r="JT105" s="52"/>
      <c r="JU105" s="52"/>
      <c r="JV105" s="52"/>
      <c r="JW105" s="52"/>
      <c r="JX105" s="52"/>
      <c r="JY105" s="52"/>
      <c r="JZ105" s="52"/>
      <c r="KA105" s="52"/>
      <c r="KB105" s="52"/>
      <c r="KC105" s="52"/>
      <c r="KD105" s="52"/>
      <c r="KE105" s="52"/>
      <c r="KF105" s="52"/>
      <c r="KG105" s="52"/>
      <c r="KH105" s="52"/>
      <c r="KI105" s="52"/>
      <c r="KJ105" s="52"/>
      <c r="KK105" s="52"/>
      <c r="KL105" s="52"/>
      <c r="KM105" s="52"/>
      <c r="KN105" s="52"/>
      <c r="KO105" s="52"/>
      <c r="KP105" s="52"/>
      <c r="KQ105" s="52"/>
      <c r="KR105" s="52"/>
      <c r="KS105" s="52"/>
      <c r="KT105" s="52"/>
      <c r="KU105" s="52"/>
      <c r="KV105" s="52"/>
      <c r="KW105" s="52"/>
      <c r="KX105" s="52"/>
      <c r="KY105" s="52"/>
      <c r="KZ105" s="52"/>
      <c r="LA105" s="52"/>
      <c r="LB105" s="52"/>
      <c r="LC105" s="52"/>
      <c r="LD105" s="52"/>
      <c r="LE105" s="52"/>
      <c r="LF105" s="52"/>
      <c r="LG105" s="52"/>
      <c r="LH105" s="52"/>
      <c r="LI105" s="52"/>
      <c r="LJ105" s="52"/>
      <c r="LK105" s="52"/>
      <c r="LL105" s="52"/>
      <c r="LM105" s="52"/>
      <c r="LN105" s="52"/>
      <c r="LO105" s="52"/>
      <c r="LP105" s="52"/>
      <c r="LQ105" s="52"/>
      <c r="LR105" s="52"/>
      <c r="LS105" s="52"/>
      <c r="LT105" s="52"/>
      <c r="LU105" s="52"/>
      <c r="LV105" s="52"/>
      <c r="LW105" s="52"/>
      <c r="LX105" s="52"/>
      <c r="LY105" s="52"/>
      <c r="LZ105" s="52"/>
      <c r="MA105" s="52"/>
      <c r="MB105" s="52"/>
      <c r="MC105" s="52"/>
      <c r="MD105" s="52"/>
      <c r="ME105" s="52"/>
      <c r="MF105" s="52"/>
      <c r="MG105" s="52"/>
      <c r="MH105" s="52"/>
      <c r="MI105" s="52"/>
      <c r="MJ105" s="52"/>
      <c r="MK105" s="52"/>
      <c r="ML105" s="52"/>
      <c r="MM105" s="52"/>
      <c r="MN105" s="52"/>
      <c r="MO105" s="52"/>
      <c r="MP105" s="52"/>
      <c r="MQ105" s="52"/>
      <c r="MR105" s="52"/>
      <c r="MS105" s="52"/>
      <c r="MT105" s="52"/>
      <c r="MU105" s="52"/>
      <c r="MV105" s="52"/>
      <c r="MW105" s="52"/>
      <c r="MX105" s="52"/>
      <c r="MY105" s="52"/>
      <c r="MZ105" s="52"/>
      <c r="NA105" s="52"/>
      <c r="NB105" s="52"/>
      <c r="NC105" s="52"/>
      <c r="ND105" s="52"/>
      <c r="NE105" s="52"/>
      <c r="NF105" s="52"/>
      <c r="NG105" s="52"/>
      <c r="NH105" s="52"/>
      <c r="NI105" s="52"/>
      <c r="NJ105" s="52"/>
      <c r="NK105" s="52"/>
      <c r="NL105" s="52"/>
      <c r="NM105" s="52"/>
      <c r="NN105" s="52"/>
      <c r="NO105" s="52"/>
      <c r="NP105" s="52"/>
      <c r="NQ105" s="52"/>
      <c r="NR105" s="52"/>
      <c r="NS105" s="52"/>
      <c r="NT105" s="52"/>
      <c r="NU105" s="52"/>
      <c r="NV105" s="52"/>
      <c r="NW105" s="52"/>
      <c r="NX105" s="52"/>
      <c r="NY105" s="52"/>
      <c r="NZ105" s="52"/>
      <c r="OA105" s="52"/>
      <c r="OB105" s="52"/>
      <c r="OC105" s="52"/>
      <c r="OD105" s="52"/>
      <c r="OE105" s="52"/>
      <c r="OF105" s="52"/>
      <c r="OG105" s="52"/>
      <c r="OH105" s="52"/>
      <c r="OI105" s="52"/>
      <c r="OJ105" s="52"/>
      <c r="OK105" s="52"/>
      <c r="OL105" s="52"/>
      <c r="OM105" s="52"/>
      <c r="ON105" s="52"/>
      <c r="OO105" s="52"/>
      <c r="OP105" s="52"/>
      <c r="OQ105" s="52"/>
      <c r="OR105" s="52"/>
      <c r="OS105" s="52"/>
      <c r="OT105" s="52"/>
      <c r="OU105" s="52"/>
      <c r="OV105" s="52"/>
      <c r="OW105" s="52"/>
      <c r="OX105" s="52"/>
      <c r="OY105" s="52"/>
      <c r="OZ105" s="52"/>
      <c r="PA105" s="52"/>
      <c r="PB105" s="52"/>
      <c r="PC105" s="52"/>
      <c r="PD105" s="52"/>
      <c r="PE105" s="52"/>
      <c r="PF105" s="52"/>
      <c r="PG105" s="52"/>
      <c r="PH105" s="52"/>
      <c r="PI105" s="52"/>
      <c r="PJ105" s="52"/>
      <c r="PK105" s="52"/>
      <c r="PL105" s="52"/>
      <c r="PM105" s="52"/>
      <c r="PN105" s="52"/>
      <c r="PO105" s="52"/>
      <c r="PP105" s="52"/>
      <c r="PQ105" s="52"/>
      <c r="PR105" s="52"/>
      <c r="PS105" s="52"/>
      <c r="PT105" s="52"/>
      <c r="PU105" s="52"/>
      <c r="PV105" s="52"/>
      <c r="PW105" s="52"/>
      <c r="PX105" s="52"/>
      <c r="PY105" s="52"/>
      <c r="PZ105" s="52"/>
      <c r="QA105" s="52"/>
      <c r="QB105" s="52"/>
      <c r="QC105" s="52"/>
      <c r="QD105" s="52"/>
      <c r="QE105" s="52"/>
      <c r="QF105" s="52"/>
      <c r="QG105" s="52"/>
      <c r="QH105" s="52"/>
      <c r="QI105" s="52"/>
      <c r="QJ105" s="52"/>
      <c r="QK105" s="52"/>
      <c r="QL105" s="52"/>
      <c r="QM105" s="52"/>
      <c r="QN105" s="52"/>
      <c r="QO105" s="52"/>
      <c r="QP105" s="52"/>
      <c r="QQ105" s="52"/>
      <c r="QR105" s="52"/>
      <c r="QS105" s="52"/>
      <c r="QT105" s="52"/>
      <c r="QU105" s="52"/>
      <c r="QV105" s="52"/>
      <c r="QW105" s="52"/>
      <c r="QX105" s="52"/>
      <c r="QY105" s="52"/>
      <c r="QZ105" s="52"/>
      <c r="RA105" s="52"/>
      <c r="RB105" s="52"/>
      <c r="RC105" s="52"/>
      <c r="RD105" s="52"/>
      <c r="RE105" s="52"/>
      <c r="RF105" s="52"/>
      <c r="RG105" s="52"/>
      <c r="RH105" s="52"/>
      <c r="RI105" s="52"/>
      <c r="RJ105" s="52"/>
      <c r="RK105" s="52"/>
      <c r="RL105" s="52"/>
      <c r="RM105" s="52"/>
      <c r="RN105" s="52"/>
      <c r="RO105" s="52"/>
      <c r="RP105" s="52"/>
      <c r="RQ105" s="52"/>
      <c r="RR105" s="52"/>
      <c r="RS105" s="52"/>
      <c r="RT105" s="52"/>
      <c r="RU105" s="52"/>
      <c r="RV105" s="52"/>
      <c r="RW105" s="52"/>
      <c r="RX105" s="52"/>
      <c r="RY105" s="52"/>
      <c r="RZ105" s="52"/>
      <c r="SA105" s="52"/>
      <c r="SB105" s="52"/>
      <c r="SC105" s="52"/>
      <c r="SD105" s="52"/>
      <c r="SE105" s="52"/>
      <c r="SF105" s="52"/>
      <c r="SG105" s="52"/>
      <c r="SH105" s="52"/>
      <c r="SI105" s="52"/>
      <c r="SJ105" s="52"/>
      <c r="SK105" s="52"/>
      <c r="SL105" s="52"/>
      <c r="SM105" s="52"/>
      <c r="SN105" s="52"/>
      <c r="SO105" s="52"/>
      <c r="SP105" s="52"/>
      <c r="SQ105" s="52"/>
      <c r="SR105" s="52"/>
      <c r="SS105" s="52"/>
      <c r="ST105" s="52"/>
      <c r="SU105" s="52"/>
      <c r="SV105" s="52"/>
      <c r="SW105" s="52"/>
      <c r="SX105" s="52"/>
      <c r="SY105" s="52"/>
      <c r="SZ105" s="52"/>
      <c r="TA105" s="52"/>
      <c r="TB105" s="52"/>
      <c r="TC105" s="52"/>
      <c r="TD105" s="52"/>
      <c r="TE105" s="52"/>
      <c r="TF105" s="52"/>
      <c r="TG105" s="52"/>
      <c r="TH105" s="52"/>
      <c r="TI105" s="52"/>
      <c r="TJ105" s="52"/>
      <c r="TK105" s="52"/>
      <c r="TL105" s="52"/>
      <c r="TM105" s="52"/>
      <c r="TN105" s="52"/>
      <c r="TO105" s="52"/>
      <c r="TP105" s="52"/>
      <c r="TQ105" s="52"/>
      <c r="TR105" s="52"/>
      <c r="TS105" s="52"/>
      <c r="TT105" s="52"/>
      <c r="TU105" s="52"/>
      <c r="TV105" s="52"/>
      <c r="TW105" s="52"/>
      <c r="TX105" s="52"/>
      <c r="TY105" s="52"/>
      <c r="TZ105" s="52"/>
      <c r="UA105" s="52"/>
      <c r="UB105" s="52"/>
      <c r="UC105" s="52"/>
      <c r="UD105" s="52"/>
      <c r="UE105" s="52"/>
      <c r="UF105" s="52"/>
      <c r="UG105" s="52"/>
      <c r="UH105" s="52"/>
      <c r="UI105" s="52"/>
      <c r="UJ105" s="52"/>
      <c r="UK105" s="52"/>
      <c r="UL105" s="52"/>
      <c r="UM105" s="52"/>
      <c r="UN105" s="52"/>
      <c r="UO105" s="52"/>
      <c r="UP105" s="52"/>
      <c r="UQ105" s="52"/>
      <c r="UR105" s="52"/>
      <c r="US105" s="52"/>
      <c r="UT105" s="52"/>
      <c r="UU105" s="52"/>
      <c r="UV105" s="52"/>
      <c r="UW105" s="52"/>
      <c r="UX105" s="52"/>
      <c r="UY105" s="52"/>
      <c r="UZ105" s="52"/>
      <c r="VA105" s="52"/>
      <c r="VB105" s="52"/>
      <c r="VC105" s="52"/>
      <c r="VD105" s="52"/>
      <c r="VE105" s="52"/>
      <c r="VF105" s="52"/>
      <c r="VG105" s="52"/>
      <c r="VH105" s="52"/>
      <c r="VI105" s="52"/>
      <c r="VJ105" s="52"/>
      <c r="VK105" s="52"/>
      <c r="VL105" s="52"/>
      <c r="VM105" s="52"/>
      <c r="VN105" s="52"/>
      <c r="VO105" s="52"/>
      <c r="VP105" s="52"/>
      <c r="VQ105" s="52"/>
      <c r="VR105" s="52"/>
      <c r="VS105" s="52"/>
      <c r="VT105" s="52"/>
      <c r="VU105" s="52"/>
      <c r="VV105" s="52"/>
      <c r="VW105" s="52"/>
      <c r="VX105" s="52"/>
      <c r="VY105" s="52"/>
      <c r="VZ105" s="52"/>
      <c r="WA105" s="52"/>
      <c r="WB105" s="52"/>
      <c r="WC105" s="52"/>
      <c r="WD105" s="52"/>
      <c r="WE105" s="52"/>
      <c r="WF105" s="52"/>
      <c r="WG105" s="52"/>
      <c r="WH105" s="52"/>
      <c r="WI105" s="52"/>
      <c r="WJ105" s="52"/>
      <c r="WK105" s="52"/>
      <c r="WL105" s="52"/>
      <c r="WM105" s="52"/>
      <c r="WN105" s="52"/>
      <c r="WO105" s="52"/>
      <c r="WP105" s="52"/>
      <c r="WQ105" s="52"/>
      <c r="WR105" s="52"/>
      <c r="WS105" s="52"/>
      <c r="WT105" s="52"/>
      <c r="WU105" s="52"/>
      <c r="WV105" s="52"/>
      <c r="WW105" s="52"/>
      <c r="WX105" s="52"/>
      <c r="WY105" s="52"/>
      <c r="WZ105" s="52"/>
      <c r="XA105" s="52"/>
      <c r="XB105" s="52"/>
      <c r="XC105" s="52"/>
      <c r="XD105" s="52"/>
      <c r="XE105" s="52"/>
      <c r="XF105" s="52"/>
      <c r="XG105" s="52"/>
      <c r="XH105" s="52"/>
      <c r="XI105" s="52"/>
      <c r="XJ105" s="52"/>
      <c r="XK105" s="52"/>
      <c r="XL105" s="52"/>
      <c r="XM105" s="52"/>
      <c r="XN105" s="52"/>
      <c r="XO105" s="52"/>
      <c r="XP105" s="52"/>
      <c r="XQ105" s="52"/>
      <c r="XR105" s="52"/>
      <c r="XS105" s="52"/>
      <c r="XT105" s="52"/>
      <c r="XU105" s="52"/>
      <c r="XV105" s="52"/>
      <c r="XW105" s="52"/>
      <c r="XX105" s="52"/>
      <c r="XY105" s="52"/>
      <c r="XZ105" s="52"/>
      <c r="YA105" s="52"/>
      <c r="YB105" s="52"/>
      <c r="YC105" s="52"/>
      <c r="YD105" s="52"/>
      <c r="YE105" s="52"/>
      <c r="YF105" s="52"/>
      <c r="YG105" s="52"/>
      <c r="YH105" s="52"/>
      <c r="YI105" s="52"/>
      <c r="YJ105" s="52"/>
      <c r="YK105" s="52"/>
      <c r="YL105" s="52"/>
      <c r="YM105" s="52"/>
      <c r="YN105" s="52"/>
      <c r="YO105" s="52"/>
      <c r="YP105" s="52"/>
      <c r="YQ105" s="52"/>
      <c r="YR105" s="52"/>
      <c r="YS105" s="52"/>
      <c r="YT105" s="52"/>
      <c r="YU105" s="52"/>
      <c r="YV105" s="52"/>
      <c r="YW105" s="52"/>
      <c r="YX105" s="52"/>
      <c r="YY105" s="52"/>
      <c r="YZ105" s="52"/>
      <c r="ZA105" s="52"/>
      <c r="ZB105" s="52"/>
      <c r="ZC105" s="52"/>
      <c r="ZD105" s="52"/>
      <c r="ZE105" s="52"/>
      <c r="ZF105" s="52"/>
      <c r="ZG105" s="52"/>
      <c r="ZH105" s="52"/>
      <c r="ZI105" s="52"/>
      <c r="ZJ105" s="52"/>
      <c r="ZK105" s="52"/>
      <c r="ZL105" s="52"/>
      <c r="ZM105" s="52"/>
      <c r="ZN105" s="52"/>
      <c r="ZO105" s="52"/>
      <c r="ZP105" s="52"/>
      <c r="ZQ105" s="52"/>
      <c r="ZR105" s="52"/>
      <c r="ZS105" s="52"/>
      <c r="ZT105" s="52"/>
      <c r="ZU105" s="52"/>
      <c r="ZV105" s="52"/>
      <c r="ZW105" s="52"/>
      <c r="ZX105" s="52"/>
      <c r="ZY105" s="52"/>
      <c r="ZZ105" s="52"/>
      <c r="AAA105" s="52"/>
      <c r="AAB105" s="52"/>
      <c r="AAC105" s="52"/>
      <c r="AAD105" s="52"/>
      <c r="AAE105" s="52"/>
      <c r="AAF105" s="52"/>
      <c r="AAG105" s="52"/>
      <c r="AAH105" s="52"/>
      <c r="AAI105" s="52"/>
      <c r="AAJ105" s="52"/>
      <c r="AAK105" s="52"/>
      <c r="AAL105" s="52"/>
      <c r="AAM105" s="52"/>
      <c r="AAN105" s="52"/>
      <c r="AAO105" s="52"/>
      <c r="AAP105" s="52"/>
      <c r="AAQ105" s="52"/>
      <c r="AAR105" s="52"/>
      <c r="AAS105" s="52"/>
      <c r="AAT105" s="52"/>
      <c r="AAU105" s="52"/>
      <c r="AAV105" s="52"/>
      <c r="AAW105" s="52"/>
      <c r="AAX105" s="52"/>
      <c r="AAY105" s="52"/>
      <c r="AAZ105" s="52"/>
      <c r="ABA105" s="52"/>
      <c r="ABB105" s="52"/>
      <c r="ABC105" s="52"/>
      <c r="ABD105" s="52"/>
      <c r="ABE105" s="52"/>
      <c r="ABF105" s="52"/>
      <c r="ABG105" s="52"/>
      <c r="ABH105" s="52"/>
      <c r="ABI105" s="52"/>
      <c r="ABJ105" s="52"/>
      <c r="ABK105" s="52"/>
      <c r="ABL105" s="52"/>
      <c r="ABM105" s="52"/>
      <c r="ABN105" s="52"/>
      <c r="ABO105" s="52"/>
      <c r="ABP105" s="52"/>
      <c r="ABQ105" s="52"/>
      <c r="ABR105" s="52"/>
      <c r="ABS105" s="52"/>
      <c r="ABT105" s="52"/>
      <c r="ABU105" s="52"/>
      <c r="ABV105" s="52"/>
      <c r="ABW105" s="52"/>
      <c r="ABX105" s="52"/>
      <c r="ABY105" s="52"/>
      <c r="ABZ105" s="52"/>
      <c r="ACA105" s="52"/>
      <c r="ACB105" s="52"/>
      <c r="ACC105" s="52"/>
      <c r="ACD105" s="52"/>
      <c r="ACE105" s="52"/>
      <c r="ACF105" s="52"/>
      <c r="ACG105" s="52"/>
      <c r="ACH105" s="52"/>
      <c r="ACI105" s="52"/>
      <c r="ACJ105" s="52"/>
      <c r="ACK105" s="52"/>
      <c r="ACL105" s="52"/>
      <c r="ACM105" s="52"/>
      <c r="ACN105" s="52"/>
      <c r="ACO105" s="52"/>
      <c r="ACP105" s="52"/>
      <c r="ACQ105" s="52"/>
      <c r="ACR105" s="52"/>
      <c r="ACS105" s="52"/>
      <c r="ACT105" s="52"/>
      <c r="ACU105" s="52"/>
      <c r="ACV105" s="52"/>
      <c r="ACW105" s="52"/>
      <c r="ACX105" s="52"/>
      <c r="ACY105" s="52"/>
      <c r="ACZ105" s="52"/>
      <c r="ADA105" s="52"/>
      <c r="ADB105" s="52"/>
      <c r="ADC105" s="52"/>
      <c r="ADD105" s="52"/>
      <c r="ADE105" s="52"/>
      <c r="ADF105" s="52"/>
      <c r="ADG105" s="52"/>
      <c r="ADH105" s="52"/>
      <c r="ADI105" s="52"/>
      <c r="ADJ105" s="52"/>
      <c r="ADK105" s="52"/>
      <c r="ADL105" s="52"/>
      <c r="ADM105" s="52"/>
      <c r="ADN105" s="52"/>
      <c r="ADO105" s="52"/>
      <c r="ADP105" s="52"/>
      <c r="ADQ105" s="52"/>
      <c r="ADR105" s="52"/>
      <c r="ADS105" s="52"/>
      <c r="ADT105" s="52"/>
      <c r="ADU105" s="52"/>
      <c r="ADV105" s="52"/>
      <c r="ADW105" s="52"/>
      <c r="ADX105" s="52"/>
      <c r="ADY105" s="52"/>
      <c r="ADZ105" s="52"/>
      <c r="AEA105" s="52"/>
      <c r="AEB105" s="52"/>
      <c r="AEC105" s="52"/>
      <c r="AED105" s="52"/>
      <c r="AEE105" s="52"/>
      <c r="AEF105" s="52"/>
      <c r="AEG105" s="52"/>
      <c r="AEH105" s="52"/>
      <c r="AEI105" s="52"/>
      <c r="AEJ105" s="52"/>
      <c r="AEK105" s="52"/>
      <c r="AEL105" s="52"/>
      <c r="AEM105" s="52"/>
      <c r="AEN105" s="52"/>
      <c r="AEO105" s="52"/>
      <c r="AEP105" s="52"/>
      <c r="AEQ105" s="52"/>
      <c r="AER105" s="52"/>
      <c r="AES105" s="52"/>
      <c r="AET105" s="52"/>
      <c r="AEU105" s="52"/>
      <c r="AEV105" s="52"/>
      <c r="AEW105" s="52"/>
      <c r="AEX105" s="52"/>
      <c r="AEY105" s="52"/>
      <c r="AEZ105" s="52"/>
      <c r="AFA105" s="52"/>
      <c r="AFB105" s="52"/>
      <c r="AFC105" s="52"/>
      <c r="AFD105" s="52"/>
      <c r="AFE105" s="52"/>
      <c r="AFF105" s="52"/>
      <c r="AFG105" s="52"/>
      <c r="AFH105" s="52"/>
      <c r="AFI105" s="52"/>
      <c r="AFJ105" s="52"/>
      <c r="AFK105" s="52"/>
      <c r="AFL105" s="52"/>
      <c r="AFM105" s="52"/>
      <c r="AFN105" s="52"/>
      <c r="AFO105" s="52"/>
      <c r="AFP105" s="52"/>
      <c r="AFQ105" s="52"/>
      <c r="AFR105" s="52"/>
      <c r="AFS105" s="52"/>
      <c r="AFT105" s="52"/>
      <c r="AFU105" s="52"/>
      <c r="AFV105" s="52"/>
      <c r="AFW105" s="52"/>
      <c r="AFX105" s="52"/>
      <c r="AFY105" s="52"/>
      <c r="AFZ105" s="52"/>
      <c r="AGA105" s="52"/>
      <c r="AGB105" s="52"/>
      <c r="AGC105" s="52"/>
      <c r="AGD105" s="52"/>
      <c r="AGE105" s="52"/>
      <c r="AGF105" s="52"/>
      <c r="AGG105" s="52"/>
      <c r="AGH105" s="52"/>
      <c r="AGI105" s="52"/>
      <c r="AGJ105" s="52"/>
      <c r="AGK105" s="52"/>
      <c r="AGL105" s="52"/>
      <c r="AGM105" s="52"/>
      <c r="AGN105" s="52"/>
      <c r="AGO105" s="52"/>
      <c r="AGP105" s="52"/>
      <c r="AGQ105" s="52"/>
      <c r="AGR105" s="52"/>
      <c r="AGS105" s="52"/>
      <c r="AGT105" s="52"/>
      <c r="AGU105" s="52"/>
      <c r="AGV105" s="52"/>
      <c r="AGW105" s="52"/>
      <c r="AGX105" s="52"/>
      <c r="AGY105" s="52"/>
      <c r="AGZ105" s="52"/>
      <c r="AHA105" s="52"/>
      <c r="AHB105" s="52"/>
      <c r="AHC105" s="52"/>
      <c r="AHD105" s="52"/>
      <c r="AHE105" s="52"/>
      <c r="AHF105" s="52"/>
      <c r="AHG105" s="52"/>
      <c r="AHH105" s="52"/>
      <c r="AHI105" s="52"/>
      <c r="AHJ105" s="52"/>
      <c r="AHK105" s="52"/>
      <c r="AHL105" s="52"/>
      <c r="AHM105" s="52"/>
      <c r="AHN105" s="52"/>
      <c r="AHO105" s="52"/>
      <c r="AHP105" s="52"/>
      <c r="AHQ105" s="52"/>
      <c r="AHR105" s="52"/>
      <c r="AHS105" s="52"/>
      <c r="AHT105" s="52"/>
      <c r="AHU105" s="52"/>
      <c r="AHV105" s="52"/>
      <c r="AHW105" s="52"/>
      <c r="AHX105" s="52"/>
      <c r="AHY105" s="52"/>
      <c r="AHZ105" s="52"/>
      <c r="AIA105" s="52"/>
      <c r="AIB105" s="52"/>
      <c r="AIC105" s="52"/>
      <c r="AID105" s="52"/>
      <c r="AIE105" s="52"/>
      <c r="AIF105" s="52"/>
      <c r="AIG105" s="52"/>
      <c r="AIH105" s="52"/>
      <c r="AII105" s="52"/>
      <c r="AIJ105" s="52"/>
      <c r="AIK105" s="52"/>
      <c r="AIL105" s="52"/>
      <c r="AIM105" s="52"/>
      <c r="AIN105" s="52"/>
      <c r="AIO105" s="52"/>
      <c r="AIP105" s="52"/>
      <c r="AIQ105" s="52"/>
      <c r="AIR105" s="52"/>
      <c r="AIS105" s="52"/>
      <c r="AIT105" s="52"/>
      <c r="AIU105" s="52"/>
      <c r="AIV105" s="52"/>
      <c r="AIW105" s="52"/>
      <c r="AIX105" s="52"/>
      <c r="AIY105" s="52"/>
      <c r="AIZ105" s="52"/>
      <c r="AJA105" s="52"/>
      <c r="AJB105" s="52"/>
      <c r="AJC105" s="52"/>
      <c r="AJD105" s="52"/>
      <c r="AJE105" s="52"/>
      <c r="AJF105" s="52"/>
      <c r="AJG105" s="52"/>
      <c r="AJH105" s="52"/>
      <c r="AJI105" s="52"/>
      <c r="AJJ105" s="52"/>
      <c r="AJK105" s="52"/>
      <c r="AJL105" s="52"/>
      <c r="AJM105" s="52"/>
      <c r="AJN105" s="52"/>
      <c r="AJO105" s="52"/>
      <c r="AJP105" s="52"/>
      <c r="AJQ105" s="52"/>
      <c r="AJR105" s="52"/>
      <c r="AJS105" s="52"/>
      <c r="AJT105" s="52"/>
      <c r="AJU105" s="52"/>
      <c r="AJV105" s="52"/>
      <c r="AJW105" s="52"/>
      <c r="AJX105" s="52"/>
      <c r="AJY105" s="52"/>
      <c r="AJZ105" s="52"/>
      <c r="AKA105" s="52"/>
      <c r="AKB105" s="52"/>
      <c r="AKC105" s="52"/>
      <c r="AKD105" s="52"/>
      <c r="AKE105" s="52"/>
      <c r="AKF105" s="52"/>
      <c r="AKG105" s="52"/>
      <c r="AKH105" s="52"/>
      <c r="AKI105" s="52"/>
      <c r="AKJ105" s="52"/>
      <c r="AKK105" s="52"/>
      <c r="AKL105" s="52"/>
      <c r="AKM105" s="52"/>
      <c r="AKN105" s="52"/>
      <c r="AKO105" s="52"/>
      <c r="AKP105" s="52"/>
      <c r="AKQ105" s="52"/>
      <c r="AKR105" s="52"/>
      <c r="AKS105" s="52"/>
      <c r="AKT105" s="52"/>
      <c r="AKU105" s="52"/>
      <c r="AKV105" s="52"/>
      <c r="AKW105" s="52"/>
      <c r="AKX105" s="52"/>
      <c r="AKY105" s="52"/>
      <c r="AKZ105" s="52"/>
      <c r="ALA105" s="52"/>
      <c r="ALB105" s="52"/>
      <c r="ALC105" s="52"/>
      <c r="ALD105" s="52"/>
      <c r="ALE105" s="52"/>
      <c r="ALF105" s="52"/>
      <c r="ALG105" s="52"/>
      <c r="ALH105" s="52"/>
      <c r="ALI105" s="52"/>
      <c r="ALJ105" s="52"/>
      <c r="ALK105" s="52"/>
      <c r="ALL105" s="52"/>
      <c r="ALM105" s="52"/>
      <c r="ALN105" s="52"/>
      <c r="ALO105" s="52"/>
      <c r="ALP105" s="52"/>
      <c r="ALQ105" s="52"/>
      <c r="ALR105" s="52"/>
      <c r="ALS105" s="52"/>
      <c r="ALT105" s="52"/>
      <c r="ALU105" s="53"/>
      <c r="ALV105" s="53"/>
      <c r="ALW105" s="53"/>
    </row>
    <row r="106" spans="1:1011">
      <c r="A106" s="19" t="s">
        <v>13</v>
      </c>
      <c r="B106" s="27" t="s">
        <v>13</v>
      </c>
      <c r="C106" s="21" t="s">
        <v>13</v>
      </c>
      <c r="D106" s="22" t="s">
        <v>13</v>
      </c>
      <c r="E106" s="23" t="s">
        <v>13</v>
      </c>
      <c r="F106" s="24" t="s">
        <v>13</v>
      </c>
      <c r="G106" s="25" t="s">
        <v>13</v>
      </c>
      <c r="H106" s="25" t="s">
        <v>13</v>
      </c>
      <c r="I106" s="28">
        <f>SUM(I98:I105)</f>
        <v>0</v>
      </c>
      <c r="J106" s="28">
        <f>SUM(J98:J105)</f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  <c r="GT106" s="26"/>
      <c r="GU106" s="26"/>
      <c r="GV106" s="26"/>
      <c r="GW106" s="26"/>
      <c r="GX106" s="26"/>
      <c r="GY106" s="26"/>
      <c r="GZ106" s="26"/>
      <c r="HA106" s="26"/>
      <c r="HB106" s="26"/>
      <c r="HC106" s="26"/>
      <c r="HD106" s="26"/>
      <c r="HE106" s="26"/>
      <c r="HF106" s="26"/>
      <c r="HG106" s="26"/>
      <c r="HH106" s="26"/>
      <c r="HI106" s="26"/>
      <c r="HJ106" s="26"/>
      <c r="HK106" s="26"/>
      <c r="HL106" s="26"/>
      <c r="HM106" s="26"/>
      <c r="HN106" s="26"/>
      <c r="HO106" s="26"/>
      <c r="HP106" s="26"/>
      <c r="HQ106" s="26"/>
      <c r="HR106" s="26"/>
      <c r="HS106" s="26"/>
      <c r="HT106" s="26"/>
      <c r="HU106" s="26"/>
      <c r="HV106" s="26"/>
      <c r="HW106" s="26"/>
      <c r="HX106" s="26"/>
      <c r="HY106" s="26"/>
      <c r="HZ106" s="26"/>
      <c r="IA106" s="26"/>
      <c r="IB106" s="26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  <c r="IP106" s="26"/>
      <c r="IQ106" s="26"/>
      <c r="IR106" s="26"/>
      <c r="IS106" s="26"/>
      <c r="IT106" s="26"/>
      <c r="IU106" s="26"/>
      <c r="IV106" s="26"/>
      <c r="IW106" s="26"/>
      <c r="IX106" s="26"/>
      <c r="IY106" s="26"/>
      <c r="IZ106" s="26"/>
      <c r="JA106" s="26"/>
      <c r="JB106" s="26"/>
      <c r="JC106" s="26"/>
      <c r="JD106" s="26"/>
      <c r="JE106" s="26"/>
      <c r="JF106" s="26"/>
      <c r="JG106" s="26"/>
      <c r="JH106" s="26"/>
      <c r="JI106" s="26"/>
      <c r="JJ106" s="26"/>
      <c r="JK106" s="26"/>
      <c r="JL106" s="26"/>
      <c r="JM106" s="26"/>
      <c r="JN106" s="26"/>
      <c r="JO106" s="26"/>
      <c r="JP106" s="26"/>
      <c r="JQ106" s="26"/>
      <c r="JR106" s="26"/>
      <c r="JS106" s="26"/>
      <c r="JT106" s="26"/>
      <c r="JU106" s="26"/>
      <c r="JV106" s="26"/>
      <c r="JW106" s="26"/>
      <c r="JX106" s="26"/>
      <c r="JY106" s="26"/>
      <c r="JZ106" s="26"/>
      <c r="KA106" s="26"/>
      <c r="KB106" s="26"/>
      <c r="KC106" s="26"/>
      <c r="KD106" s="26"/>
      <c r="KE106" s="26"/>
      <c r="KF106" s="26"/>
      <c r="KG106" s="26"/>
      <c r="KH106" s="26"/>
      <c r="KI106" s="26"/>
      <c r="KJ106" s="26"/>
      <c r="KK106" s="26"/>
      <c r="KL106" s="26"/>
      <c r="KM106" s="26"/>
      <c r="KN106" s="26"/>
      <c r="KO106" s="26"/>
      <c r="KP106" s="26"/>
      <c r="KQ106" s="26"/>
      <c r="KR106" s="26"/>
      <c r="KS106" s="26"/>
      <c r="KT106" s="26"/>
      <c r="KU106" s="26"/>
      <c r="KV106" s="26"/>
      <c r="KW106" s="26"/>
      <c r="KX106" s="26"/>
      <c r="KY106" s="26"/>
      <c r="KZ106" s="26"/>
      <c r="LA106" s="26"/>
      <c r="LB106" s="26"/>
      <c r="LC106" s="26"/>
      <c r="LD106" s="26"/>
      <c r="LE106" s="26"/>
      <c r="LF106" s="26"/>
      <c r="LG106" s="26"/>
      <c r="LH106" s="26"/>
      <c r="LI106" s="26"/>
      <c r="LJ106" s="26"/>
      <c r="LK106" s="26"/>
      <c r="LL106" s="26"/>
      <c r="LM106" s="26"/>
      <c r="LN106" s="26"/>
      <c r="LO106" s="26"/>
      <c r="LP106" s="26"/>
      <c r="LQ106" s="26"/>
      <c r="LR106" s="26"/>
      <c r="LS106" s="26"/>
      <c r="LT106" s="26"/>
      <c r="LU106" s="26"/>
      <c r="LV106" s="26"/>
      <c r="LW106" s="26"/>
      <c r="LX106" s="26"/>
      <c r="LY106" s="26"/>
      <c r="LZ106" s="26"/>
      <c r="MA106" s="26"/>
      <c r="MB106" s="26"/>
      <c r="MC106" s="26"/>
      <c r="MD106" s="26"/>
      <c r="ME106" s="26"/>
      <c r="MF106" s="26"/>
      <c r="MG106" s="26"/>
      <c r="MH106" s="26"/>
      <c r="MI106" s="26"/>
      <c r="MJ106" s="26"/>
      <c r="MK106" s="26"/>
      <c r="ML106" s="26"/>
      <c r="MM106" s="26"/>
      <c r="MN106" s="26"/>
      <c r="MO106" s="26"/>
      <c r="MP106" s="26"/>
      <c r="MQ106" s="26"/>
      <c r="MR106" s="26"/>
      <c r="MS106" s="26"/>
      <c r="MT106" s="26"/>
      <c r="MU106" s="26"/>
      <c r="MV106" s="26"/>
      <c r="MW106" s="26"/>
      <c r="MX106" s="26"/>
      <c r="MY106" s="26"/>
      <c r="MZ106" s="26"/>
      <c r="NA106" s="26"/>
      <c r="NB106" s="26"/>
      <c r="NC106" s="26"/>
      <c r="ND106" s="26"/>
      <c r="NE106" s="26"/>
      <c r="NF106" s="26"/>
      <c r="NG106" s="26"/>
      <c r="NH106" s="26"/>
      <c r="NI106" s="26"/>
      <c r="NJ106" s="26"/>
      <c r="NK106" s="26"/>
      <c r="NL106" s="26"/>
      <c r="NM106" s="26"/>
      <c r="NN106" s="26"/>
      <c r="NO106" s="26"/>
      <c r="NP106" s="26"/>
      <c r="NQ106" s="26"/>
      <c r="NR106" s="26"/>
      <c r="NS106" s="26"/>
      <c r="NT106" s="26"/>
      <c r="NU106" s="26"/>
      <c r="NV106" s="26"/>
      <c r="NW106" s="26"/>
      <c r="NX106" s="26"/>
      <c r="NY106" s="26"/>
      <c r="NZ106" s="26"/>
      <c r="OA106" s="26"/>
      <c r="OB106" s="26"/>
      <c r="OC106" s="26"/>
      <c r="OD106" s="26"/>
      <c r="OE106" s="26"/>
      <c r="OF106" s="26"/>
      <c r="OG106" s="26"/>
      <c r="OH106" s="26"/>
      <c r="OI106" s="26"/>
      <c r="OJ106" s="26"/>
      <c r="OK106" s="26"/>
      <c r="OL106" s="26"/>
      <c r="OM106" s="26"/>
      <c r="ON106" s="26"/>
      <c r="OO106" s="26"/>
      <c r="OP106" s="26"/>
      <c r="OQ106" s="26"/>
      <c r="OR106" s="26"/>
      <c r="OS106" s="26"/>
      <c r="OT106" s="26"/>
      <c r="OU106" s="26"/>
      <c r="OV106" s="26"/>
      <c r="OW106" s="26"/>
      <c r="OX106" s="26"/>
      <c r="OY106" s="26"/>
      <c r="OZ106" s="26"/>
      <c r="PA106" s="26"/>
      <c r="PB106" s="26"/>
      <c r="PC106" s="26"/>
      <c r="PD106" s="26"/>
      <c r="PE106" s="26"/>
      <c r="PF106" s="26"/>
      <c r="PG106" s="26"/>
      <c r="PH106" s="26"/>
      <c r="PI106" s="26"/>
      <c r="PJ106" s="26"/>
      <c r="PK106" s="26"/>
      <c r="PL106" s="26"/>
      <c r="PM106" s="26"/>
      <c r="PN106" s="26"/>
      <c r="PO106" s="26"/>
      <c r="PP106" s="26"/>
      <c r="PQ106" s="26"/>
      <c r="PR106" s="26"/>
      <c r="PS106" s="26"/>
      <c r="PT106" s="26"/>
      <c r="PU106" s="26"/>
      <c r="PV106" s="26"/>
      <c r="PW106" s="26"/>
      <c r="PX106" s="26"/>
      <c r="PY106" s="26"/>
      <c r="PZ106" s="26"/>
      <c r="QA106" s="26"/>
      <c r="QB106" s="26"/>
      <c r="QC106" s="26"/>
      <c r="QD106" s="26"/>
      <c r="QE106" s="26"/>
      <c r="QF106" s="26"/>
      <c r="QG106" s="26"/>
      <c r="QH106" s="26"/>
      <c r="QI106" s="26"/>
      <c r="QJ106" s="26"/>
      <c r="QK106" s="26"/>
      <c r="QL106" s="26"/>
      <c r="QM106" s="26"/>
      <c r="QN106" s="26"/>
      <c r="QO106" s="26"/>
      <c r="QP106" s="26"/>
      <c r="QQ106" s="26"/>
      <c r="QR106" s="26"/>
      <c r="QS106" s="26"/>
      <c r="QT106" s="26"/>
      <c r="QU106" s="26"/>
      <c r="QV106" s="26"/>
      <c r="QW106" s="26"/>
      <c r="QX106" s="26"/>
      <c r="QY106" s="26"/>
      <c r="QZ106" s="26"/>
      <c r="RA106" s="26"/>
      <c r="RB106" s="26"/>
      <c r="RC106" s="26"/>
      <c r="RD106" s="26"/>
      <c r="RE106" s="26"/>
      <c r="RF106" s="26"/>
      <c r="RG106" s="26"/>
      <c r="RH106" s="26"/>
      <c r="RI106" s="26"/>
      <c r="RJ106" s="26"/>
      <c r="RK106" s="26"/>
      <c r="RL106" s="26"/>
      <c r="RM106" s="26"/>
      <c r="RN106" s="26"/>
      <c r="RO106" s="26"/>
      <c r="RP106" s="26"/>
      <c r="RQ106" s="26"/>
      <c r="RR106" s="26"/>
      <c r="RS106" s="26"/>
      <c r="RT106" s="26"/>
      <c r="RU106" s="26"/>
      <c r="RV106" s="26"/>
      <c r="RW106" s="26"/>
      <c r="RX106" s="26"/>
      <c r="RY106" s="26"/>
      <c r="RZ106" s="26"/>
      <c r="SA106" s="26"/>
      <c r="SB106" s="26"/>
      <c r="SC106" s="26"/>
      <c r="SD106" s="26"/>
      <c r="SE106" s="26"/>
      <c r="SF106" s="26"/>
      <c r="SG106" s="26"/>
      <c r="SH106" s="26"/>
      <c r="SI106" s="26"/>
      <c r="SJ106" s="26"/>
      <c r="SK106" s="26"/>
      <c r="SL106" s="26"/>
      <c r="SM106" s="26"/>
      <c r="SN106" s="26"/>
      <c r="SO106" s="26"/>
      <c r="SP106" s="26"/>
      <c r="SQ106" s="26"/>
      <c r="SR106" s="26"/>
      <c r="SS106" s="26"/>
      <c r="ST106" s="26"/>
      <c r="SU106" s="26"/>
      <c r="SV106" s="26"/>
      <c r="SW106" s="26"/>
      <c r="SX106" s="26"/>
      <c r="SY106" s="26"/>
      <c r="SZ106" s="26"/>
      <c r="TA106" s="26"/>
      <c r="TB106" s="26"/>
      <c r="TC106" s="26"/>
      <c r="TD106" s="26"/>
      <c r="TE106" s="26"/>
      <c r="TF106" s="26"/>
      <c r="TG106" s="26"/>
      <c r="TH106" s="26"/>
      <c r="TI106" s="26"/>
      <c r="TJ106" s="26"/>
      <c r="TK106" s="26"/>
      <c r="TL106" s="26"/>
      <c r="TM106" s="26"/>
      <c r="TN106" s="26"/>
      <c r="TO106" s="26"/>
      <c r="TP106" s="26"/>
      <c r="TQ106" s="26"/>
      <c r="TR106" s="26"/>
      <c r="TS106" s="26"/>
      <c r="TT106" s="26"/>
      <c r="TU106" s="26"/>
      <c r="TV106" s="26"/>
      <c r="TW106" s="26"/>
      <c r="TX106" s="26"/>
      <c r="TY106" s="26"/>
      <c r="TZ106" s="26"/>
      <c r="UA106" s="26"/>
      <c r="UB106" s="26"/>
      <c r="UC106" s="26"/>
      <c r="UD106" s="26"/>
      <c r="UE106" s="26"/>
      <c r="UF106" s="26"/>
      <c r="UG106" s="26"/>
      <c r="UH106" s="26"/>
      <c r="UI106" s="26"/>
      <c r="UJ106" s="26"/>
      <c r="UK106" s="26"/>
      <c r="UL106" s="26"/>
      <c r="UM106" s="26"/>
      <c r="UN106" s="26"/>
      <c r="UO106" s="26"/>
      <c r="UP106" s="26"/>
      <c r="UQ106" s="26"/>
      <c r="UR106" s="26"/>
      <c r="US106" s="26"/>
      <c r="UT106" s="26"/>
      <c r="UU106" s="26"/>
      <c r="UV106" s="26"/>
      <c r="UW106" s="26"/>
      <c r="UX106" s="26"/>
      <c r="UY106" s="26"/>
      <c r="UZ106" s="26"/>
      <c r="VA106" s="26"/>
      <c r="VB106" s="26"/>
      <c r="VC106" s="26"/>
      <c r="VD106" s="26"/>
      <c r="VE106" s="26"/>
      <c r="VF106" s="26"/>
      <c r="VG106" s="26"/>
      <c r="VH106" s="26"/>
      <c r="VI106" s="26"/>
      <c r="VJ106" s="26"/>
      <c r="VK106" s="26"/>
      <c r="VL106" s="26"/>
      <c r="VM106" s="26"/>
      <c r="VN106" s="26"/>
      <c r="VO106" s="26"/>
      <c r="VP106" s="26"/>
      <c r="VQ106" s="26"/>
      <c r="VR106" s="26"/>
      <c r="VS106" s="26"/>
      <c r="VT106" s="26"/>
      <c r="VU106" s="26"/>
      <c r="VV106" s="26"/>
      <c r="VW106" s="26"/>
      <c r="VX106" s="26"/>
      <c r="VY106" s="26"/>
      <c r="VZ106" s="26"/>
      <c r="WA106" s="26"/>
      <c r="WB106" s="26"/>
      <c r="WC106" s="26"/>
      <c r="WD106" s="26"/>
      <c r="WE106" s="26"/>
      <c r="WF106" s="26"/>
      <c r="WG106" s="26"/>
      <c r="WH106" s="26"/>
      <c r="WI106" s="26"/>
      <c r="WJ106" s="26"/>
      <c r="WK106" s="26"/>
      <c r="WL106" s="26"/>
      <c r="WM106" s="26"/>
      <c r="WN106" s="26"/>
      <c r="WO106" s="26"/>
      <c r="WP106" s="26"/>
      <c r="WQ106" s="26"/>
      <c r="WR106" s="26"/>
      <c r="WS106" s="26"/>
      <c r="WT106" s="26"/>
      <c r="WU106" s="26"/>
      <c r="WV106" s="26"/>
      <c r="WW106" s="26"/>
      <c r="WX106" s="26"/>
      <c r="WY106" s="26"/>
      <c r="WZ106" s="26"/>
      <c r="XA106" s="26"/>
      <c r="XB106" s="26"/>
      <c r="XC106" s="26"/>
      <c r="XD106" s="26"/>
      <c r="XE106" s="26"/>
      <c r="XF106" s="26"/>
      <c r="XG106" s="26"/>
      <c r="XH106" s="26"/>
      <c r="XI106" s="26"/>
      <c r="XJ106" s="26"/>
      <c r="XK106" s="26"/>
      <c r="XL106" s="26"/>
      <c r="XM106" s="26"/>
      <c r="XN106" s="26"/>
      <c r="XO106" s="26"/>
      <c r="XP106" s="26"/>
      <c r="XQ106" s="26"/>
      <c r="XR106" s="26"/>
      <c r="XS106" s="26"/>
      <c r="XT106" s="26"/>
      <c r="XU106" s="26"/>
      <c r="XV106" s="26"/>
      <c r="XW106" s="26"/>
      <c r="XX106" s="26"/>
      <c r="XY106" s="26"/>
      <c r="XZ106" s="26"/>
      <c r="YA106" s="26"/>
      <c r="YB106" s="26"/>
      <c r="YC106" s="26"/>
      <c r="YD106" s="26"/>
      <c r="YE106" s="26"/>
      <c r="YF106" s="26"/>
      <c r="YG106" s="26"/>
      <c r="YH106" s="26"/>
      <c r="YI106" s="26"/>
      <c r="YJ106" s="26"/>
      <c r="YK106" s="26"/>
      <c r="YL106" s="26"/>
      <c r="YM106" s="26"/>
      <c r="YN106" s="26"/>
      <c r="YO106" s="26"/>
      <c r="YP106" s="26"/>
      <c r="YQ106" s="26"/>
      <c r="YR106" s="26"/>
      <c r="YS106" s="26"/>
      <c r="YT106" s="26"/>
      <c r="YU106" s="26"/>
      <c r="YV106" s="26"/>
      <c r="YW106" s="26"/>
      <c r="YX106" s="26"/>
      <c r="YY106" s="26"/>
      <c r="YZ106" s="26"/>
      <c r="ZA106" s="26"/>
      <c r="ZB106" s="26"/>
      <c r="ZC106" s="26"/>
      <c r="ZD106" s="26"/>
      <c r="ZE106" s="26"/>
      <c r="ZF106" s="26"/>
      <c r="ZG106" s="26"/>
      <c r="ZH106" s="26"/>
      <c r="ZI106" s="26"/>
      <c r="ZJ106" s="26"/>
      <c r="ZK106" s="26"/>
      <c r="ZL106" s="26"/>
      <c r="ZM106" s="26"/>
      <c r="ZN106" s="26"/>
      <c r="ZO106" s="26"/>
      <c r="ZP106" s="26"/>
      <c r="ZQ106" s="26"/>
      <c r="ZR106" s="26"/>
      <c r="ZS106" s="26"/>
      <c r="ZT106" s="26"/>
      <c r="ZU106" s="26"/>
      <c r="ZV106" s="26"/>
      <c r="ZW106" s="26"/>
      <c r="ZX106" s="26"/>
      <c r="ZY106" s="26"/>
      <c r="ZZ106" s="26"/>
      <c r="AAA106" s="26"/>
      <c r="AAB106" s="26"/>
      <c r="AAC106" s="26"/>
      <c r="AAD106" s="26"/>
      <c r="AAE106" s="26"/>
      <c r="AAF106" s="26"/>
      <c r="AAG106" s="26"/>
      <c r="AAH106" s="26"/>
      <c r="AAI106" s="26"/>
      <c r="AAJ106" s="26"/>
      <c r="AAK106" s="26"/>
      <c r="AAL106" s="26"/>
      <c r="AAM106" s="26"/>
      <c r="AAN106" s="26"/>
      <c r="AAO106" s="26"/>
      <c r="AAP106" s="26"/>
      <c r="AAQ106" s="26"/>
      <c r="AAR106" s="26"/>
      <c r="AAS106" s="26"/>
      <c r="AAT106" s="26"/>
      <c r="AAU106" s="26"/>
      <c r="AAV106" s="26"/>
      <c r="AAW106" s="26"/>
      <c r="AAX106" s="26"/>
      <c r="AAY106" s="26"/>
      <c r="AAZ106" s="26"/>
      <c r="ABA106" s="26"/>
      <c r="ABB106" s="26"/>
      <c r="ABC106" s="26"/>
      <c r="ABD106" s="26"/>
      <c r="ABE106" s="26"/>
      <c r="ABF106" s="26"/>
      <c r="ABG106" s="26"/>
      <c r="ABH106" s="26"/>
      <c r="ABI106" s="26"/>
      <c r="ABJ106" s="26"/>
      <c r="ABK106" s="26"/>
      <c r="ABL106" s="26"/>
      <c r="ABM106" s="26"/>
      <c r="ABN106" s="26"/>
      <c r="ABO106" s="26"/>
      <c r="ABP106" s="26"/>
      <c r="ABQ106" s="26"/>
      <c r="ABR106" s="26"/>
      <c r="ABS106" s="26"/>
      <c r="ABT106" s="26"/>
      <c r="ABU106" s="26"/>
      <c r="ABV106" s="26"/>
      <c r="ABW106" s="26"/>
      <c r="ABX106" s="26"/>
      <c r="ABY106" s="26"/>
      <c r="ABZ106" s="26"/>
      <c r="ACA106" s="26"/>
      <c r="ACB106" s="26"/>
      <c r="ACC106" s="26"/>
      <c r="ACD106" s="26"/>
      <c r="ACE106" s="26"/>
      <c r="ACF106" s="26"/>
      <c r="ACG106" s="26"/>
      <c r="ACH106" s="26"/>
      <c r="ACI106" s="26"/>
      <c r="ACJ106" s="26"/>
      <c r="ACK106" s="26"/>
      <c r="ACL106" s="26"/>
      <c r="ACM106" s="26"/>
      <c r="ACN106" s="26"/>
      <c r="ACO106" s="26"/>
      <c r="ACP106" s="26"/>
      <c r="ACQ106" s="26"/>
      <c r="ACR106" s="26"/>
      <c r="ACS106" s="26"/>
      <c r="ACT106" s="26"/>
      <c r="ACU106" s="26"/>
      <c r="ACV106" s="26"/>
      <c r="ACW106" s="26"/>
      <c r="ACX106" s="26"/>
      <c r="ACY106" s="26"/>
      <c r="ACZ106" s="26"/>
      <c r="ADA106" s="26"/>
      <c r="ADB106" s="26"/>
      <c r="ADC106" s="26"/>
      <c r="ADD106" s="26"/>
      <c r="ADE106" s="26"/>
      <c r="ADF106" s="26"/>
      <c r="ADG106" s="26"/>
      <c r="ADH106" s="26"/>
      <c r="ADI106" s="26"/>
      <c r="ADJ106" s="26"/>
      <c r="ADK106" s="26"/>
      <c r="ADL106" s="26"/>
      <c r="ADM106" s="26"/>
      <c r="ADN106" s="26"/>
      <c r="ADO106" s="26"/>
      <c r="ADP106" s="26"/>
      <c r="ADQ106" s="26"/>
      <c r="ADR106" s="26"/>
      <c r="ADS106" s="26"/>
      <c r="ADT106" s="26"/>
      <c r="ADU106" s="26"/>
      <c r="ADV106" s="26"/>
      <c r="ADW106" s="26"/>
      <c r="ADX106" s="26"/>
      <c r="ADY106" s="26"/>
      <c r="ADZ106" s="26"/>
      <c r="AEA106" s="26"/>
      <c r="AEB106" s="26"/>
      <c r="AEC106" s="26"/>
      <c r="AED106" s="26"/>
      <c r="AEE106" s="26"/>
      <c r="AEF106" s="26"/>
      <c r="AEG106" s="26"/>
      <c r="AEH106" s="26"/>
      <c r="AEI106" s="26"/>
      <c r="AEJ106" s="26"/>
      <c r="AEK106" s="26"/>
      <c r="AEL106" s="26"/>
      <c r="AEM106" s="26"/>
      <c r="AEN106" s="26"/>
      <c r="AEO106" s="26"/>
      <c r="AEP106" s="26"/>
      <c r="AEQ106" s="26"/>
      <c r="AER106" s="26"/>
      <c r="AES106" s="26"/>
      <c r="AET106" s="26"/>
      <c r="AEU106" s="26"/>
      <c r="AEV106" s="26"/>
      <c r="AEW106" s="26"/>
      <c r="AEX106" s="26"/>
      <c r="AEY106" s="26"/>
      <c r="AEZ106" s="26"/>
      <c r="AFA106" s="26"/>
      <c r="AFB106" s="26"/>
      <c r="AFC106" s="26"/>
      <c r="AFD106" s="26"/>
      <c r="AFE106" s="26"/>
      <c r="AFF106" s="26"/>
      <c r="AFG106" s="26"/>
      <c r="AFH106" s="26"/>
      <c r="AFI106" s="26"/>
      <c r="AFJ106" s="26"/>
      <c r="AFK106" s="26"/>
      <c r="AFL106" s="26"/>
      <c r="AFM106" s="26"/>
      <c r="AFN106" s="26"/>
      <c r="AFO106" s="26"/>
      <c r="AFP106" s="26"/>
      <c r="AFQ106" s="26"/>
      <c r="AFR106" s="26"/>
      <c r="AFS106" s="26"/>
      <c r="AFT106" s="26"/>
      <c r="AFU106" s="26"/>
      <c r="AFV106" s="26"/>
      <c r="AFW106" s="26"/>
      <c r="AFX106" s="26"/>
      <c r="AFY106" s="26"/>
      <c r="AFZ106" s="26"/>
      <c r="AGA106" s="26"/>
      <c r="AGB106" s="26"/>
      <c r="AGC106" s="26"/>
      <c r="AGD106" s="26"/>
      <c r="AGE106" s="26"/>
      <c r="AGF106" s="26"/>
      <c r="AGG106" s="26"/>
      <c r="AGH106" s="26"/>
      <c r="AGI106" s="26"/>
      <c r="AGJ106" s="26"/>
      <c r="AGK106" s="26"/>
      <c r="AGL106" s="26"/>
      <c r="AGM106" s="26"/>
      <c r="AGN106" s="26"/>
      <c r="AGO106" s="26"/>
      <c r="AGP106" s="26"/>
      <c r="AGQ106" s="26"/>
      <c r="AGR106" s="26"/>
      <c r="AGS106" s="26"/>
      <c r="AGT106" s="26"/>
      <c r="AGU106" s="26"/>
      <c r="AGV106" s="26"/>
      <c r="AGW106" s="26"/>
      <c r="AGX106" s="26"/>
      <c r="AGY106" s="26"/>
      <c r="AGZ106" s="26"/>
      <c r="AHA106" s="26"/>
      <c r="AHB106" s="26"/>
      <c r="AHC106" s="26"/>
      <c r="AHD106" s="26"/>
      <c r="AHE106" s="26"/>
      <c r="AHF106" s="26"/>
      <c r="AHG106" s="26"/>
      <c r="AHH106" s="26"/>
      <c r="AHI106" s="26"/>
      <c r="AHJ106" s="26"/>
      <c r="AHK106" s="26"/>
      <c r="AHL106" s="26"/>
      <c r="AHM106" s="26"/>
      <c r="AHN106" s="26"/>
      <c r="AHO106" s="26"/>
      <c r="AHP106" s="26"/>
      <c r="AHQ106" s="26"/>
      <c r="AHR106" s="26"/>
      <c r="AHS106" s="26"/>
      <c r="AHT106" s="26"/>
      <c r="AHU106" s="26"/>
      <c r="AHV106" s="26"/>
      <c r="AHW106" s="26"/>
      <c r="AHX106" s="26"/>
      <c r="AHY106" s="26"/>
      <c r="AHZ106" s="26"/>
      <c r="AIA106" s="26"/>
      <c r="AIB106" s="26"/>
      <c r="AIC106" s="26"/>
      <c r="AID106" s="26"/>
      <c r="AIE106" s="26"/>
      <c r="AIF106" s="26"/>
      <c r="AIG106" s="26"/>
      <c r="AIH106" s="26"/>
      <c r="AII106" s="26"/>
      <c r="AIJ106" s="26"/>
      <c r="AIK106" s="26"/>
      <c r="AIL106" s="26"/>
      <c r="AIM106" s="26"/>
      <c r="AIN106" s="26"/>
      <c r="AIO106" s="26"/>
      <c r="AIP106" s="26"/>
      <c r="AIQ106" s="26"/>
      <c r="AIR106" s="26"/>
      <c r="AIS106" s="26"/>
      <c r="AIT106" s="26"/>
      <c r="AIU106" s="26"/>
      <c r="AIV106" s="26"/>
      <c r="AIW106" s="26"/>
      <c r="AIX106" s="26"/>
      <c r="AIY106" s="26"/>
      <c r="AIZ106" s="26"/>
      <c r="AJA106" s="26"/>
      <c r="AJB106" s="26"/>
      <c r="AJC106" s="26"/>
      <c r="AJD106" s="26"/>
      <c r="AJE106" s="26"/>
      <c r="AJF106" s="26"/>
      <c r="AJG106" s="26"/>
      <c r="AJH106" s="26"/>
      <c r="AJI106" s="26"/>
      <c r="AJJ106" s="26"/>
      <c r="AJK106" s="26"/>
      <c r="AJL106" s="26"/>
      <c r="AJM106" s="26"/>
      <c r="AJN106" s="26"/>
      <c r="AJO106" s="26"/>
      <c r="AJP106" s="26"/>
      <c r="AJQ106" s="26"/>
      <c r="AJR106" s="26"/>
      <c r="AJS106" s="26"/>
      <c r="AJT106" s="26"/>
      <c r="AJU106" s="26"/>
      <c r="AJV106" s="26"/>
      <c r="AJW106" s="26"/>
      <c r="AJX106" s="26"/>
      <c r="AJY106" s="26"/>
      <c r="AJZ106" s="26"/>
      <c r="AKA106" s="26"/>
      <c r="AKB106" s="26"/>
      <c r="AKC106" s="26"/>
      <c r="AKD106" s="26"/>
      <c r="AKE106" s="26"/>
      <c r="AKF106" s="26"/>
      <c r="AKG106" s="26"/>
      <c r="AKH106" s="26"/>
      <c r="AKI106" s="26"/>
      <c r="AKJ106" s="26"/>
      <c r="AKK106" s="26"/>
      <c r="AKL106" s="26"/>
      <c r="AKM106" s="26"/>
      <c r="AKN106" s="26"/>
      <c r="AKO106" s="26"/>
      <c r="AKP106" s="26"/>
      <c r="AKQ106" s="26"/>
      <c r="AKR106" s="26"/>
      <c r="AKS106" s="26"/>
      <c r="AKT106" s="26"/>
      <c r="AKU106" s="26"/>
      <c r="AKV106" s="26"/>
      <c r="AKW106" s="26"/>
      <c r="AKX106" s="26"/>
      <c r="AKY106" s="26"/>
      <c r="AKZ106" s="26"/>
      <c r="ALA106" s="26"/>
      <c r="ALB106" s="26"/>
      <c r="ALC106" s="26"/>
      <c r="ALD106" s="26"/>
      <c r="ALE106" s="26"/>
      <c r="ALF106" s="26"/>
      <c r="ALG106" s="26"/>
      <c r="ALH106" s="26"/>
      <c r="ALI106" s="26"/>
      <c r="ALJ106" s="26"/>
      <c r="ALK106" s="26"/>
      <c r="ALL106" s="26"/>
      <c r="ALM106" s="26"/>
      <c r="ALN106" s="26"/>
      <c r="ALO106" s="26"/>
      <c r="ALP106" s="26"/>
      <c r="ALQ106" s="26"/>
      <c r="ALR106" s="26"/>
      <c r="ALS106" s="26"/>
      <c r="ALT106" s="26"/>
    </row>
    <row r="107" spans="1:1011" customFormat="1" ht="14.25" customHeight="1">
      <c r="A107" s="124" t="s">
        <v>95</v>
      </c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1:1011" customFormat="1" ht="72.400000000000006" customHeight="1">
      <c r="A108" s="19">
        <v>1</v>
      </c>
      <c r="B108" s="59" t="s">
        <v>96</v>
      </c>
      <c r="C108" s="21" t="s">
        <v>12</v>
      </c>
      <c r="D108" s="22">
        <v>90</v>
      </c>
      <c r="E108" s="23"/>
      <c r="F108" s="24">
        <v>0.08</v>
      </c>
      <c r="G108" s="25">
        <f>E108*F108</f>
        <v>0</v>
      </c>
      <c r="H108" s="25">
        <f>E108+G108</f>
        <v>0</v>
      </c>
      <c r="I108" s="25">
        <f>D108*E108</f>
        <v>0</v>
      </c>
      <c r="J108" s="25">
        <f>D108*H108</f>
        <v>0</v>
      </c>
    </row>
    <row r="109" spans="1:1011" customFormat="1" ht="66.400000000000006" customHeight="1">
      <c r="A109" s="19">
        <v>2</v>
      </c>
      <c r="B109" s="59" t="s">
        <v>97</v>
      </c>
      <c r="C109" s="21" t="s">
        <v>12</v>
      </c>
      <c r="D109" s="22">
        <v>20</v>
      </c>
      <c r="E109" s="23"/>
      <c r="F109" s="24">
        <v>0.08</v>
      </c>
      <c r="G109" s="25">
        <f>E109*F109</f>
        <v>0</v>
      </c>
      <c r="H109" s="25">
        <f>E109+G109</f>
        <v>0</v>
      </c>
      <c r="I109" s="25">
        <f>D109*E109</f>
        <v>0</v>
      </c>
      <c r="J109" s="25">
        <f>D109*H109</f>
        <v>0</v>
      </c>
    </row>
    <row r="110" spans="1:1011" customFormat="1">
      <c r="A110" s="19" t="s">
        <v>13</v>
      </c>
      <c r="B110" s="27" t="s">
        <v>13</v>
      </c>
      <c r="C110" s="21" t="s">
        <v>13</v>
      </c>
      <c r="D110" s="22" t="s">
        <v>13</v>
      </c>
      <c r="E110" s="23" t="s">
        <v>13</v>
      </c>
      <c r="F110" s="24" t="s">
        <v>13</v>
      </c>
      <c r="G110" s="25" t="s">
        <v>13</v>
      </c>
      <c r="H110" s="25" t="s">
        <v>13</v>
      </c>
      <c r="I110" s="28">
        <f>SUM(I108:I109)</f>
        <v>0</v>
      </c>
      <c r="J110" s="28">
        <f>SUM(J108:J109)</f>
        <v>0</v>
      </c>
    </row>
    <row r="111" spans="1:1011" customFormat="1" ht="14.25" customHeight="1">
      <c r="A111" s="127" t="s">
        <v>98</v>
      </c>
      <c r="B111" s="127"/>
      <c r="C111" s="127"/>
      <c r="D111" s="127"/>
      <c r="E111" s="127"/>
      <c r="F111" s="127"/>
      <c r="G111" s="127"/>
      <c r="H111" s="127"/>
      <c r="I111" s="127"/>
      <c r="J111" s="127"/>
    </row>
    <row r="112" spans="1:1011" customFormat="1" ht="99.95" customHeight="1">
      <c r="A112" s="19">
        <v>1</v>
      </c>
      <c r="B112" s="60" t="s">
        <v>99</v>
      </c>
      <c r="C112" s="21" t="s">
        <v>12</v>
      </c>
      <c r="D112" s="22">
        <v>15</v>
      </c>
      <c r="E112" s="23"/>
      <c r="F112" s="24">
        <v>0.08</v>
      </c>
      <c r="G112" s="25">
        <f>E112*F112</f>
        <v>0</v>
      </c>
      <c r="H112" s="25">
        <f>E112+G112</f>
        <v>0</v>
      </c>
      <c r="I112" s="25">
        <f>D112*E112</f>
        <v>0</v>
      </c>
      <c r="J112" s="25">
        <f>D112*H112</f>
        <v>0</v>
      </c>
    </row>
    <row r="113" spans="1:10" customFormat="1">
      <c r="A113" s="19" t="s">
        <v>13</v>
      </c>
      <c r="B113" s="27" t="s">
        <v>13</v>
      </c>
      <c r="C113" s="21" t="s">
        <v>13</v>
      </c>
      <c r="D113" s="22" t="s">
        <v>13</v>
      </c>
      <c r="E113" s="23" t="s">
        <v>13</v>
      </c>
      <c r="F113" s="24" t="s">
        <v>13</v>
      </c>
      <c r="G113" s="25" t="s">
        <v>13</v>
      </c>
      <c r="H113" s="25" t="s">
        <v>13</v>
      </c>
      <c r="I113" s="28">
        <f>SUM(I112)</f>
        <v>0</v>
      </c>
      <c r="J113" s="28">
        <f>SUM(J112)</f>
        <v>0</v>
      </c>
    </row>
    <row r="114" spans="1:10" customFormat="1" ht="14.25" customHeight="1">
      <c r="A114" s="124" t="s">
        <v>100</v>
      </c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1:10" customFormat="1" ht="67.900000000000006" customHeight="1">
      <c r="A115" s="19">
        <v>1</v>
      </c>
      <c r="B115" s="61" t="s">
        <v>101</v>
      </c>
      <c r="C115" s="19" t="s">
        <v>12</v>
      </c>
      <c r="D115" s="22">
        <v>6030</v>
      </c>
      <c r="E115" s="23"/>
      <c r="F115" s="24">
        <v>0.08</v>
      </c>
      <c r="G115" s="25">
        <f>E115*F115</f>
        <v>0</v>
      </c>
      <c r="H115" s="25">
        <f>E115+G115</f>
        <v>0</v>
      </c>
      <c r="I115" s="25">
        <f>D115*E115</f>
        <v>0</v>
      </c>
      <c r="J115" s="25">
        <f>D115*H115</f>
        <v>0</v>
      </c>
    </row>
    <row r="116" spans="1:10" customFormat="1" ht="50.65" customHeight="1">
      <c r="A116" s="19">
        <v>2</v>
      </c>
      <c r="B116" s="61" t="s">
        <v>102</v>
      </c>
      <c r="C116" s="19" t="s">
        <v>12</v>
      </c>
      <c r="D116" s="22">
        <v>1730</v>
      </c>
      <c r="E116" s="23"/>
      <c r="F116" s="24">
        <v>0.08</v>
      </c>
      <c r="G116" s="25">
        <f>E116*F116</f>
        <v>0</v>
      </c>
      <c r="H116" s="25">
        <f>E116+G116</f>
        <v>0</v>
      </c>
      <c r="I116" s="25">
        <f>D116*E116</f>
        <v>0</v>
      </c>
      <c r="J116" s="25">
        <f>D116*H116</f>
        <v>0</v>
      </c>
    </row>
    <row r="117" spans="1:10" customFormat="1" ht="37.35" customHeight="1">
      <c r="A117" s="19">
        <v>3</v>
      </c>
      <c r="B117" s="61" t="s">
        <v>103</v>
      </c>
      <c r="C117" s="19" t="s">
        <v>12</v>
      </c>
      <c r="D117" s="22">
        <v>1760</v>
      </c>
      <c r="E117" s="23"/>
      <c r="F117" s="24">
        <v>0.08</v>
      </c>
      <c r="G117" s="25">
        <f>E117*F117</f>
        <v>0</v>
      </c>
      <c r="H117" s="25">
        <f>E117+G117</f>
        <v>0</v>
      </c>
      <c r="I117" s="25">
        <f>D117*E117</f>
        <v>0</v>
      </c>
      <c r="J117" s="25">
        <f>D117*H117</f>
        <v>0</v>
      </c>
    </row>
    <row r="118" spans="1:10" customFormat="1">
      <c r="A118" s="19" t="s">
        <v>13</v>
      </c>
      <c r="B118" s="27" t="s">
        <v>13</v>
      </c>
      <c r="C118" s="21" t="s">
        <v>13</v>
      </c>
      <c r="D118" s="22" t="s">
        <v>13</v>
      </c>
      <c r="E118" s="23" t="s">
        <v>13</v>
      </c>
      <c r="F118" s="24" t="s">
        <v>13</v>
      </c>
      <c r="G118" s="25" t="s">
        <v>13</v>
      </c>
      <c r="H118" s="25" t="s">
        <v>13</v>
      </c>
      <c r="I118" s="28">
        <f>SUM(I115:I117)</f>
        <v>0</v>
      </c>
      <c r="J118" s="28">
        <f>SUM(J115:J117)</f>
        <v>0</v>
      </c>
    </row>
    <row r="119" spans="1:10" customFormat="1" ht="14.25" customHeight="1">
      <c r="A119" s="124" t="s">
        <v>104</v>
      </c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1:10" customFormat="1" ht="78.400000000000006" customHeight="1">
      <c r="A120" s="19">
        <v>1</v>
      </c>
      <c r="B120" s="33" t="s">
        <v>105</v>
      </c>
      <c r="C120" s="19" t="s">
        <v>12</v>
      </c>
      <c r="D120" s="22">
        <v>1710</v>
      </c>
      <c r="E120" s="23"/>
      <c r="F120" s="24">
        <v>0.08</v>
      </c>
      <c r="G120" s="25">
        <f>E120*F120</f>
        <v>0</v>
      </c>
      <c r="H120" s="25">
        <f>E120+G120</f>
        <v>0</v>
      </c>
      <c r="I120" s="25">
        <f>D120*E120</f>
        <v>0</v>
      </c>
      <c r="J120" s="25">
        <f>D120*H120</f>
        <v>0</v>
      </c>
    </row>
    <row r="121" spans="1:10" customFormat="1">
      <c r="A121" s="19" t="s">
        <v>13</v>
      </c>
      <c r="B121" s="27" t="s">
        <v>13</v>
      </c>
      <c r="C121" s="21" t="s">
        <v>13</v>
      </c>
      <c r="D121" s="22" t="s">
        <v>13</v>
      </c>
      <c r="E121" s="23" t="s">
        <v>13</v>
      </c>
      <c r="F121" s="24" t="s">
        <v>13</v>
      </c>
      <c r="G121" s="25" t="s">
        <v>13</v>
      </c>
      <c r="H121" s="25" t="s">
        <v>13</v>
      </c>
      <c r="I121" s="28">
        <f>SUM(I120)</f>
        <v>0</v>
      </c>
      <c r="J121" s="28">
        <f>SUM(J120)</f>
        <v>0</v>
      </c>
    </row>
    <row r="122" spans="1:10" customFormat="1" ht="14.25" customHeight="1">
      <c r="A122" s="124" t="s">
        <v>106</v>
      </c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1:10" customFormat="1" ht="96.95" customHeight="1">
      <c r="A123" s="19">
        <v>1</v>
      </c>
      <c r="B123" s="62" t="s">
        <v>107</v>
      </c>
      <c r="C123" s="19" t="s">
        <v>12</v>
      </c>
      <c r="D123" s="22">
        <v>110</v>
      </c>
      <c r="E123" s="23"/>
      <c r="F123" s="24">
        <v>0.08</v>
      </c>
      <c r="G123" s="25">
        <f>E123*F123</f>
        <v>0</v>
      </c>
      <c r="H123" s="25">
        <f>E123+G123</f>
        <v>0</v>
      </c>
      <c r="I123" s="25">
        <f>D123*E123</f>
        <v>0</v>
      </c>
      <c r="J123" s="25">
        <f>D123*H123</f>
        <v>0</v>
      </c>
    </row>
    <row r="124" spans="1:10" customFormat="1">
      <c r="A124" s="19" t="s">
        <v>13</v>
      </c>
      <c r="B124" s="27" t="s">
        <v>13</v>
      </c>
      <c r="C124" s="21" t="s">
        <v>13</v>
      </c>
      <c r="D124" s="22" t="s">
        <v>13</v>
      </c>
      <c r="E124" s="23" t="s">
        <v>13</v>
      </c>
      <c r="F124" s="24" t="s">
        <v>13</v>
      </c>
      <c r="G124" s="25" t="s">
        <v>13</v>
      </c>
      <c r="H124" s="25" t="s">
        <v>13</v>
      </c>
      <c r="I124" s="28">
        <f>SUM(I123)</f>
        <v>0</v>
      </c>
      <c r="J124" s="28">
        <f>SUM(J123)</f>
        <v>0</v>
      </c>
    </row>
    <row r="125" spans="1:10" customFormat="1" ht="14.25" customHeight="1">
      <c r="A125" s="124" t="s">
        <v>108</v>
      </c>
      <c r="B125" s="124"/>
      <c r="C125" s="124"/>
      <c r="D125" s="124"/>
      <c r="E125" s="124"/>
      <c r="F125" s="124"/>
      <c r="G125" s="124"/>
      <c r="H125" s="124"/>
      <c r="I125" s="124"/>
      <c r="J125" s="124"/>
    </row>
    <row r="126" spans="1:10" customFormat="1" ht="67.150000000000006" customHeight="1">
      <c r="A126" s="19">
        <v>1</v>
      </c>
      <c r="B126" s="33" t="s">
        <v>109</v>
      </c>
      <c r="C126" s="19" t="s">
        <v>12</v>
      </c>
      <c r="D126" s="22">
        <v>1890</v>
      </c>
      <c r="E126" s="23"/>
      <c r="F126" s="24">
        <v>0.08</v>
      </c>
      <c r="G126" s="25">
        <f>E126*F126</f>
        <v>0</v>
      </c>
      <c r="H126" s="25">
        <f>E126+G126</f>
        <v>0</v>
      </c>
      <c r="I126" s="25">
        <f>D126*E126</f>
        <v>0</v>
      </c>
      <c r="J126" s="25">
        <f>D126*H126</f>
        <v>0</v>
      </c>
    </row>
    <row r="127" spans="1:10" customFormat="1">
      <c r="A127" s="19" t="s">
        <v>13</v>
      </c>
      <c r="B127" s="27" t="s">
        <v>13</v>
      </c>
      <c r="C127" s="21" t="s">
        <v>13</v>
      </c>
      <c r="D127" s="22" t="s">
        <v>13</v>
      </c>
      <c r="E127" s="23" t="s">
        <v>13</v>
      </c>
      <c r="F127" s="24" t="s">
        <v>13</v>
      </c>
      <c r="G127" s="25" t="s">
        <v>13</v>
      </c>
      <c r="H127" s="25" t="s">
        <v>13</v>
      </c>
      <c r="I127" s="28">
        <f>SUM(I126)</f>
        <v>0</v>
      </c>
      <c r="J127" s="28">
        <f>SUM(J126)</f>
        <v>0</v>
      </c>
    </row>
    <row r="128" spans="1:10" customFormat="1" ht="14.25" customHeight="1">
      <c r="A128" s="124" t="s">
        <v>110</v>
      </c>
      <c r="B128" s="124"/>
      <c r="C128" s="124"/>
      <c r="D128" s="124"/>
      <c r="E128" s="124"/>
      <c r="F128" s="124"/>
      <c r="G128" s="124"/>
      <c r="H128" s="124"/>
      <c r="I128" s="124"/>
      <c r="J128" s="124"/>
    </row>
    <row r="129" spans="1:10" customFormat="1" ht="76.150000000000006" customHeight="1">
      <c r="A129" s="19">
        <v>1</v>
      </c>
      <c r="B129" s="63" t="s">
        <v>111</v>
      </c>
      <c r="C129" s="19" t="s">
        <v>12</v>
      </c>
      <c r="D129" s="22">
        <v>44830</v>
      </c>
      <c r="E129" s="23"/>
      <c r="F129" s="24">
        <v>0.08</v>
      </c>
      <c r="G129" s="25">
        <f>E129*F129</f>
        <v>0</v>
      </c>
      <c r="H129" s="25">
        <f>E129+G129</f>
        <v>0</v>
      </c>
      <c r="I129" s="25">
        <f>D129*E129</f>
        <v>0</v>
      </c>
      <c r="J129" s="25">
        <f>D129*H129</f>
        <v>0</v>
      </c>
    </row>
    <row r="130" spans="1:10" customFormat="1" ht="73.150000000000006" customHeight="1">
      <c r="A130" s="19">
        <v>2</v>
      </c>
      <c r="B130" s="63" t="s">
        <v>112</v>
      </c>
      <c r="C130" s="19" t="s">
        <v>12</v>
      </c>
      <c r="D130" s="22">
        <v>12280</v>
      </c>
      <c r="E130" s="23"/>
      <c r="F130" s="24">
        <v>0.08</v>
      </c>
      <c r="G130" s="25">
        <f>E130*F130</f>
        <v>0</v>
      </c>
      <c r="H130" s="25">
        <f>E130+G130</f>
        <v>0</v>
      </c>
      <c r="I130" s="25">
        <f>D130*E130</f>
        <v>0</v>
      </c>
      <c r="J130" s="25">
        <f>D130*H130</f>
        <v>0</v>
      </c>
    </row>
    <row r="131" spans="1:10" customFormat="1" ht="64.900000000000006" customHeight="1">
      <c r="A131" s="19">
        <v>3</v>
      </c>
      <c r="B131" s="63" t="s">
        <v>113</v>
      </c>
      <c r="C131" s="19" t="s">
        <v>12</v>
      </c>
      <c r="D131" s="22">
        <v>3650</v>
      </c>
      <c r="E131" s="23"/>
      <c r="F131" s="24">
        <v>0.08</v>
      </c>
      <c r="G131" s="25">
        <f>E131*F131</f>
        <v>0</v>
      </c>
      <c r="H131" s="25">
        <f>E131+G131</f>
        <v>0</v>
      </c>
      <c r="I131" s="25">
        <f>D131*E131</f>
        <v>0</v>
      </c>
      <c r="J131" s="25">
        <f>D131*H131</f>
        <v>0</v>
      </c>
    </row>
    <row r="132" spans="1:10" customFormat="1" ht="64.900000000000006" customHeight="1">
      <c r="A132" s="19">
        <v>4</v>
      </c>
      <c r="B132" s="64" t="s">
        <v>114</v>
      </c>
      <c r="C132" s="19" t="s">
        <v>12</v>
      </c>
      <c r="D132" s="22">
        <v>160</v>
      </c>
      <c r="E132" s="23"/>
      <c r="F132" s="24">
        <v>0.08</v>
      </c>
      <c r="G132" s="25">
        <f>E132*F132</f>
        <v>0</v>
      </c>
      <c r="H132" s="25">
        <f>E132+G132</f>
        <v>0</v>
      </c>
      <c r="I132" s="25">
        <f>D132*E132</f>
        <v>0</v>
      </c>
      <c r="J132" s="25">
        <f>D132*H132</f>
        <v>0</v>
      </c>
    </row>
    <row r="133" spans="1:10" customFormat="1">
      <c r="A133" s="19" t="s">
        <v>13</v>
      </c>
      <c r="B133" s="27" t="s">
        <v>13</v>
      </c>
      <c r="C133" s="21" t="s">
        <v>13</v>
      </c>
      <c r="D133" s="22" t="s">
        <v>13</v>
      </c>
      <c r="E133" s="23" t="s">
        <v>13</v>
      </c>
      <c r="F133" s="24" t="s">
        <v>13</v>
      </c>
      <c r="G133" s="25" t="s">
        <v>13</v>
      </c>
      <c r="H133" s="25" t="s">
        <v>13</v>
      </c>
      <c r="I133" s="28">
        <f>SUM(I129:I132)</f>
        <v>0</v>
      </c>
      <c r="J133" s="28">
        <f>SUM(J129:J132)</f>
        <v>0</v>
      </c>
    </row>
    <row r="134" spans="1:10" customFormat="1" ht="14.25" customHeight="1">
      <c r="A134" s="124" t="s">
        <v>115</v>
      </c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1:10" customFormat="1" ht="73.900000000000006" customHeight="1">
      <c r="A135" s="19">
        <v>1</v>
      </c>
      <c r="B135" s="33" t="s">
        <v>116</v>
      </c>
      <c r="C135" s="21" t="s">
        <v>12</v>
      </c>
      <c r="D135" s="22">
        <v>1970</v>
      </c>
      <c r="E135" s="23"/>
      <c r="F135" s="24">
        <v>0.08</v>
      </c>
      <c r="G135" s="25">
        <f>E135*F135</f>
        <v>0</v>
      </c>
      <c r="H135" s="25">
        <f>E135+G135</f>
        <v>0</v>
      </c>
      <c r="I135" s="25">
        <f>D135*E135</f>
        <v>0</v>
      </c>
      <c r="J135" s="25">
        <f>D135*H135</f>
        <v>0</v>
      </c>
    </row>
    <row r="136" spans="1:10" customFormat="1">
      <c r="A136" s="19" t="s">
        <v>13</v>
      </c>
      <c r="B136" s="27" t="s">
        <v>13</v>
      </c>
      <c r="C136" s="21" t="s">
        <v>13</v>
      </c>
      <c r="D136" s="22" t="s">
        <v>13</v>
      </c>
      <c r="E136" s="23" t="s">
        <v>13</v>
      </c>
      <c r="F136" s="24" t="s">
        <v>13</v>
      </c>
      <c r="G136" s="25" t="s">
        <v>13</v>
      </c>
      <c r="H136" s="25" t="s">
        <v>13</v>
      </c>
      <c r="I136" s="28">
        <f>SUM(I135)</f>
        <v>0</v>
      </c>
      <c r="J136" s="28">
        <f>SUM(J135)</f>
        <v>0</v>
      </c>
    </row>
    <row r="137" spans="1:10" customFormat="1" ht="14.25" customHeight="1">
      <c r="A137" s="124" t="s">
        <v>117</v>
      </c>
      <c r="B137" s="124"/>
      <c r="C137" s="124"/>
      <c r="D137" s="124"/>
      <c r="E137" s="124"/>
      <c r="F137" s="124"/>
      <c r="G137" s="124"/>
      <c r="H137" s="124"/>
      <c r="I137" s="124"/>
      <c r="J137" s="124"/>
    </row>
    <row r="138" spans="1:10" customFormat="1" ht="32.1" customHeight="1">
      <c r="A138" s="19">
        <v>1</v>
      </c>
      <c r="B138" s="33" t="s">
        <v>118</v>
      </c>
      <c r="C138" s="19" t="s">
        <v>12</v>
      </c>
      <c r="D138" s="22">
        <v>20</v>
      </c>
      <c r="E138" s="23"/>
      <c r="F138" s="24">
        <v>0.08</v>
      </c>
      <c r="G138" s="25">
        <f>E138*F138</f>
        <v>0</v>
      </c>
      <c r="H138" s="25">
        <f>E138+G138</f>
        <v>0</v>
      </c>
      <c r="I138" s="25">
        <f>D138*E138</f>
        <v>0</v>
      </c>
      <c r="J138" s="25">
        <f>D138*H138</f>
        <v>0</v>
      </c>
    </row>
    <row r="139" spans="1:10" customFormat="1">
      <c r="A139" s="19" t="s">
        <v>13</v>
      </c>
      <c r="B139" s="27" t="s">
        <v>13</v>
      </c>
      <c r="C139" s="21" t="s">
        <v>13</v>
      </c>
      <c r="D139" s="22" t="s">
        <v>13</v>
      </c>
      <c r="E139" s="23" t="s">
        <v>13</v>
      </c>
      <c r="F139" s="24" t="s">
        <v>13</v>
      </c>
      <c r="G139" s="25" t="s">
        <v>13</v>
      </c>
      <c r="H139" s="25" t="s">
        <v>13</v>
      </c>
      <c r="I139" s="28">
        <f>SUM(I138)</f>
        <v>0</v>
      </c>
      <c r="J139" s="28">
        <f>SUM(J138)</f>
        <v>0</v>
      </c>
    </row>
    <row r="140" spans="1:10" customFormat="1" ht="14.25" customHeight="1">
      <c r="A140" s="124" t="s">
        <v>119</v>
      </c>
      <c r="B140" s="124"/>
      <c r="C140" s="124"/>
      <c r="D140" s="124"/>
      <c r="E140" s="124"/>
      <c r="F140" s="124"/>
      <c r="G140" s="124"/>
      <c r="H140" s="124"/>
      <c r="I140" s="124"/>
      <c r="J140" s="124"/>
    </row>
    <row r="141" spans="1:10" customFormat="1" ht="96.2" customHeight="1">
      <c r="A141" s="19">
        <v>1</v>
      </c>
      <c r="B141" s="33" t="s">
        <v>120</v>
      </c>
      <c r="C141" s="19" t="s">
        <v>12</v>
      </c>
      <c r="D141" s="22">
        <v>3700</v>
      </c>
      <c r="E141" s="23"/>
      <c r="F141" s="24">
        <v>0.08</v>
      </c>
      <c r="G141" s="25">
        <f>E141*F141</f>
        <v>0</v>
      </c>
      <c r="H141" s="25">
        <f>E141+G141</f>
        <v>0</v>
      </c>
      <c r="I141" s="25">
        <f>D141*E141</f>
        <v>0</v>
      </c>
      <c r="J141" s="25">
        <f>D141*H141</f>
        <v>0</v>
      </c>
    </row>
    <row r="142" spans="1:10" customFormat="1">
      <c r="A142" s="19" t="s">
        <v>13</v>
      </c>
      <c r="B142" s="27" t="s">
        <v>13</v>
      </c>
      <c r="C142" s="21" t="s">
        <v>13</v>
      </c>
      <c r="D142" s="22" t="s">
        <v>13</v>
      </c>
      <c r="E142" s="23" t="s">
        <v>13</v>
      </c>
      <c r="F142" s="24" t="s">
        <v>13</v>
      </c>
      <c r="G142" s="25" t="s">
        <v>13</v>
      </c>
      <c r="H142" s="25" t="s">
        <v>13</v>
      </c>
      <c r="I142" s="28">
        <f>SUM(I141)</f>
        <v>0</v>
      </c>
      <c r="J142" s="28">
        <f>SUM(J141)</f>
        <v>0</v>
      </c>
    </row>
    <row r="143" spans="1:10" customFormat="1" ht="14.25" customHeight="1">
      <c r="A143" s="124" t="s">
        <v>121</v>
      </c>
      <c r="B143" s="124"/>
      <c r="C143" s="124"/>
      <c r="D143" s="124"/>
      <c r="E143" s="124"/>
      <c r="F143" s="124"/>
      <c r="G143" s="124"/>
      <c r="H143" s="124"/>
      <c r="I143" s="124"/>
      <c r="J143" s="124"/>
    </row>
    <row r="144" spans="1:10" customFormat="1" ht="147" customHeight="1">
      <c r="A144" s="19">
        <v>1</v>
      </c>
      <c r="B144" s="33" t="s">
        <v>122</v>
      </c>
      <c r="C144" s="19" t="s">
        <v>123</v>
      </c>
      <c r="D144" s="22">
        <v>620</v>
      </c>
      <c r="E144" s="23"/>
      <c r="F144" s="24">
        <v>0.08</v>
      </c>
      <c r="G144" s="25">
        <f>E144*F144</f>
        <v>0</v>
      </c>
      <c r="H144" s="25">
        <f>E144+G144</f>
        <v>0</v>
      </c>
      <c r="I144" s="25">
        <f>D144*E144</f>
        <v>0</v>
      </c>
      <c r="J144" s="25">
        <f>D144*H144</f>
        <v>0</v>
      </c>
    </row>
    <row r="145" spans="1:10" customFormat="1">
      <c r="A145" s="19" t="s">
        <v>13</v>
      </c>
      <c r="B145" s="27" t="s">
        <v>13</v>
      </c>
      <c r="C145" s="21" t="s">
        <v>13</v>
      </c>
      <c r="D145" s="22" t="s">
        <v>13</v>
      </c>
      <c r="E145" s="23" t="s">
        <v>13</v>
      </c>
      <c r="F145" s="24" t="s">
        <v>13</v>
      </c>
      <c r="G145" s="25" t="s">
        <v>13</v>
      </c>
      <c r="H145" s="25" t="s">
        <v>13</v>
      </c>
      <c r="I145" s="28">
        <f>SUM(I144)</f>
        <v>0</v>
      </c>
      <c r="J145" s="28">
        <f>SUM(J144)</f>
        <v>0</v>
      </c>
    </row>
    <row r="146" spans="1:10" customFormat="1" ht="18.399999999999999" customHeight="1">
      <c r="A146" s="124" t="s">
        <v>124</v>
      </c>
      <c r="B146" s="124"/>
      <c r="C146" s="124"/>
      <c r="D146" s="124"/>
      <c r="E146" s="124"/>
      <c r="F146" s="124"/>
      <c r="G146" s="124"/>
      <c r="H146" s="124"/>
      <c r="I146" s="124"/>
      <c r="J146" s="124"/>
    </row>
    <row r="147" spans="1:10" customFormat="1" ht="58.9" customHeight="1">
      <c r="A147" s="19">
        <v>1</v>
      </c>
      <c r="B147" s="33" t="s">
        <v>125</v>
      </c>
      <c r="C147" s="19" t="s">
        <v>12</v>
      </c>
      <c r="D147" s="22">
        <v>1150</v>
      </c>
      <c r="E147" s="23"/>
      <c r="F147" s="24">
        <v>0.08</v>
      </c>
      <c r="G147" s="25">
        <f>E147*F147</f>
        <v>0</v>
      </c>
      <c r="H147" s="25">
        <f>E147+G147</f>
        <v>0</v>
      </c>
      <c r="I147" s="25">
        <f>D147*E147</f>
        <v>0</v>
      </c>
      <c r="J147" s="25">
        <f>D147*H147</f>
        <v>0</v>
      </c>
    </row>
    <row r="148" spans="1:10" customFormat="1">
      <c r="A148" s="19" t="s">
        <v>13</v>
      </c>
      <c r="B148" s="27" t="s">
        <v>13</v>
      </c>
      <c r="C148" s="21" t="s">
        <v>13</v>
      </c>
      <c r="D148" s="22" t="s">
        <v>13</v>
      </c>
      <c r="E148" s="23" t="s">
        <v>13</v>
      </c>
      <c r="F148" s="24" t="s">
        <v>13</v>
      </c>
      <c r="G148" s="25" t="s">
        <v>13</v>
      </c>
      <c r="H148" s="25" t="s">
        <v>13</v>
      </c>
      <c r="I148" s="28">
        <f>SUM(I147)</f>
        <v>0</v>
      </c>
      <c r="J148" s="28">
        <f>SUM(J147)</f>
        <v>0</v>
      </c>
    </row>
    <row r="149" spans="1:10" customFormat="1" ht="14.25" customHeight="1">
      <c r="A149" s="124" t="s">
        <v>126</v>
      </c>
      <c r="B149" s="124"/>
      <c r="C149" s="124"/>
      <c r="D149" s="124"/>
      <c r="E149" s="124"/>
      <c r="F149" s="124"/>
      <c r="G149" s="124"/>
      <c r="H149" s="124"/>
      <c r="I149" s="124"/>
      <c r="J149" s="124"/>
    </row>
    <row r="150" spans="1:10" customFormat="1" ht="33.6" customHeight="1">
      <c r="A150" s="19">
        <v>1</v>
      </c>
      <c r="B150" s="32" t="s">
        <v>127</v>
      </c>
      <c r="C150" s="19" t="s">
        <v>12</v>
      </c>
      <c r="D150" s="22">
        <v>590</v>
      </c>
      <c r="E150" s="23"/>
      <c r="F150" s="24">
        <v>0.08</v>
      </c>
      <c r="G150" s="25">
        <f>E150*F150</f>
        <v>0</v>
      </c>
      <c r="H150" s="25">
        <f>E150+G150</f>
        <v>0</v>
      </c>
      <c r="I150" s="25">
        <f>D150*E150</f>
        <v>0</v>
      </c>
      <c r="J150" s="25">
        <f>D150*H150</f>
        <v>0</v>
      </c>
    </row>
    <row r="151" spans="1:10" customFormat="1">
      <c r="A151" s="19" t="s">
        <v>13</v>
      </c>
      <c r="B151" s="27" t="s">
        <v>13</v>
      </c>
      <c r="C151" s="21" t="s">
        <v>13</v>
      </c>
      <c r="D151" s="22" t="s">
        <v>13</v>
      </c>
      <c r="E151" s="23" t="s">
        <v>13</v>
      </c>
      <c r="F151" s="24" t="s">
        <v>13</v>
      </c>
      <c r="G151" s="25" t="s">
        <v>13</v>
      </c>
      <c r="H151" s="25" t="s">
        <v>13</v>
      </c>
      <c r="I151" s="28">
        <f>SUM(I150)</f>
        <v>0</v>
      </c>
      <c r="J151" s="28">
        <f>SUM(J150)</f>
        <v>0</v>
      </c>
    </row>
    <row r="152" spans="1:10" customFormat="1" ht="14.25" customHeight="1">
      <c r="A152" s="124" t="s">
        <v>128</v>
      </c>
      <c r="B152" s="124"/>
      <c r="C152" s="124"/>
      <c r="D152" s="124"/>
      <c r="E152" s="124"/>
      <c r="F152" s="124"/>
      <c r="G152" s="124"/>
      <c r="H152" s="124"/>
      <c r="I152" s="124"/>
      <c r="J152" s="124"/>
    </row>
    <row r="153" spans="1:10" customFormat="1" ht="192.6" customHeight="1">
      <c r="A153" s="19">
        <v>1</v>
      </c>
      <c r="B153" s="33" t="s">
        <v>129</v>
      </c>
      <c r="C153" s="19" t="s">
        <v>12</v>
      </c>
      <c r="D153" s="22">
        <v>330</v>
      </c>
      <c r="E153" s="23"/>
      <c r="F153" s="24">
        <v>0.08</v>
      </c>
      <c r="G153" s="25">
        <f>E153*F153</f>
        <v>0</v>
      </c>
      <c r="H153" s="25">
        <f>E153+G153</f>
        <v>0</v>
      </c>
      <c r="I153" s="25">
        <f>D153*E153</f>
        <v>0</v>
      </c>
      <c r="J153" s="25">
        <f>D153*H153</f>
        <v>0</v>
      </c>
    </row>
    <row r="154" spans="1:10" customFormat="1" ht="182.1" customHeight="1">
      <c r="A154" s="19">
        <v>2</v>
      </c>
      <c r="B154" s="33" t="s">
        <v>130</v>
      </c>
      <c r="C154" s="19" t="s">
        <v>12</v>
      </c>
      <c r="D154" s="22">
        <v>30</v>
      </c>
      <c r="E154" s="23"/>
      <c r="F154" s="24">
        <v>0.08</v>
      </c>
      <c r="G154" s="25">
        <f>E154*F154</f>
        <v>0</v>
      </c>
      <c r="H154" s="25">
        <f>E154+G154</f>
        <v>0</v>
      </c>
      <c r="I154" s="25">
        <f>D154*E154</f>
        <v>0</v>
      </c>
      <c r="J154" s="25">
        <f>D154*H154</f>
        <v>0</v>
      </c>
    </row>
    <row r="155" spans="1:10" customFormat="1">
      <c r="A155" s="19" t="s">
        <v>13</v>
      </c>
      <c r="B155" s="27" t="s">
        <v>13</v>
      </c>
      <c r="C155" s="21" t="s">
        <v>13</v>
      </c>
      <c r="D155" s="22" t="s">
        <v>13</v>
      </c>
      <c r="E155" s="23" t="s">
        <v>13</v>
      </c>
      <c r="F155" s="24" t="s">
        <v>13</v>
      </c>
      <c r="G155" s="25" t="s">
        <v>13</v>
      </c>
      <c r="H155" s="25" t="s">
        <v>13</v>
      </c>
      <c r="I155" s="28">
        <f>SUM(I153:I154)</f>
        <v>0</v>
      </c>
      <c r="J155" s="28">
        <f>SUM(J153:J154)</f>
        <v>0</v>
      </c>
    </row>
    <row r="156" spans="1:10" customFormat="1" ht="14.25" customHeight="1">
      <c r="A156" s="124" t="s">
        <v>131</v>
      </c>
      <c r="B156" s="124"/>
      <c r="C156" s="124"/>
      <c r="D156" s="124"/>
      <c r="E156" s="124"/>
      <c r="F156" s="124"/>
      <c r="G156" s="124"/>
      <c r="H156" s="124"/>
      <c r="I156" s="124"/>
      <c r="J156" s="124"/>
    </row>
    <row r="157" spans="1:10" customFormat="1" ht="72.400000000000006" customHeight="1">
      <c r="A157" s="19">
        <v>1</v>
      </c>
      <c r="B157" s="65" t="s">
        <v>132</v>
      </c>
      <c r="C157" s="19" t="s">
        <v>12</v>
      </c>
      <c r="D157" s="22">
        <v>5700</v>
      </c>
      <c r="E157" s="23"/>
      <c r="F157" s="24">
        <v>0.08</v>
      </c>
      <c r="G157" s="25">
        <f>E157*F157</f>
        <v>0</v>
      </c>
      <c r="H157" s="25">
        <f>E157+G157</f>
        <v>0</v>
      </c>
      <c r="I157" s="25">
        <f>D157*E157</f>
        <v>0</v>
      </c>
      <c r="J157" s="25">
        <f>D157*H157</f>
        <v>0</v>
      </c>
    </row>
    <row r="158" spans="1:10" customFormat="1">
      <c r="A158" s="19" t="s">
        <v>13</v>
      </c>
      <c r="B158" s="27" t="s">
        <v>13</v>
      </c>
      <c r="C158" s="21" t="s">
        <v>13</v>
      </c>
      <c r="D158" s="22" t="s">
        <v>13</v>
      </c>
      <c r="E158" s="23" t="s">
        <v>13</v>
      </c>
      <c r="F158" s="24" t="s">
        <v>13</v>
      </c>
      <c r="G158" s="25" t="s">
        <v>13</v>
      </c>
      <c r="H158" s="25" t="s">
        <v>13</v>
      </c>
      <c r="I158" s="28">
        <f>SUM(I157)</f>
        <v>0</v>
      </c>
      <c r="J158" s="28">
        <f>SUM(J157)</f>
        <v>0</v>
      </c>
    </row>
    <row r="159" spans="1:10" customFormat="1" ht="14.25" customHeight="1">
      <c r="A159" s="124" t="s">
        <v>133</v>
      </c>
      <c r="B159" s="124"/>
      <c r="C159" s="124"/>
      <c r="D159" s="124"/>
      <c r="E159" s="124"/>
      <c r="F159" s="124"/>
      <c r="G159" s="124"/>
      <c r="H159" s="124"/>
      <c r="I159" s="124"/>
      <c r="J159" s="124"/>
    </row>
    <row r="160" spans="1:10" customFormat="1" ht="96.95" customHeight="1">
      <c r="A160" s="19">
        <v>1</v>
      </c>
      <c r="B160" s="33" t="s">
        <v>134</v>
      </c>
      <c r="C160" s="19" t="s">
        <v>12</v>
      </c>
      <c r="D160" s="22">
        <v>8450</v>
      </c>
      <c r="E160" s="23"/>
      <c r="F160" s="24">
        <v>0.08</v>
      </c>
      <c r="G160" s="25">
        <f>E160*F160</f>
        <v>0</v>
      </c>
      <c r="H160" s="25">
        <f>E160+G160</f>
        <v>0</v>
      </c>
      <c r="I160" s="25">
        <f>D160*E160</f>
        <v>0</v>
      </c>
      <c r="J160" s="25">
        <f>D160*H160</f>
        <v>0</v>
      </c>
    </row>
    <row r="161" spans="1:1008" customFormat="1" ht="96.95" customHeight="1">
      <c r="A161" s="19">
        <v>2</v>
      </c>
      <c r="B161" s="33" t="s">
        <v>135</v>
      </c>
      <c r="C161" s="19" t="s">
        <v>12</v>
      </c>
      <c r="D161" s="22">
        <v>2320</v>
      </c>
      <c r="E161" s="23"/>
      <c r="F161" s="24">
        <v>0.08</v>
      </c>
      <c r="G161" s="25">
        <f>E161*F161</f>
        <v>0</v>
      </c>
      <c r="H161" s="25">
        <f>E161+G161</f>
        <v>0</v>
      </c>
      <c r="I161" s="25">
        <f>D161*E161</f>
        <v>0</v>
      </c>
      <c r="J161" s="25">
        <f>D161*H161</f>
        <v>0</v>
      </c>
    </row>
    <row r="162" spans="1:1008" customFormat="1">
      <c r="A162" s="19" t="s">
        <v>13</v>
      </c>
      <c r="B162" s="27" t="s">
        <v>13</v>
      </c>
      <c r="C162" s="21" t="s">
        <v>13</v>
      </c>
      <c r="D162" s="22" t="s">
        <v>13</v>
      </c>
      <c r="E162" s="23" t="s">
        <v>13</v>
      </c>
      <c r="F162" s="24" t="s">
        <v>13</v>
      </c>
      <c r="G162" s="25" t="s">
        <v>13</v>
      </c>
      <c r="H162" s="25" t="s">
        <v>13</v>
      </c>
      <c r="I162" s="28">
        <f>SUM(I160:I161)</f>
        <v>0</v>
      </c>
      <c r="J162" s="28">
        <f>SUM(J160:J161)</f>
        <v>0</v>
      </c>
    </row>
    <row r="163" spans="1:1008" customFormat="1" ht="14.25" customHeight="1">
      <c r="A163" s="124" t="s">
        <v>136</v>
      </c>
      <c r="B163" s="124"/>
      <c r="C163" s="124"/>
      <c r="D163" s="124"/>
      <c r="E163" s="124"/>
      <c r="F163" s="124"/>
      <c r="G163" s="124"/>
      <c r="H163" s="124"/>
      <c r="I163" s="124"/>
      <c r="J163" s="124"/>
    </row>
    <row r="164" spans="1:1008" customFormat="1" ht="45.4" customHeight="1">
      <c r="A164" s="19">
        <v>1</v>
      </c>
      <c r="B164" s="66" t="s">
        <v>137</v>
      </c>
      <c r="C164" s="19" t="s">
        <v>12</v>
      </c>
      <c r="D164" s="22">
        <v>410</v>
      </c>
      <c r="E164" s="23"/>
      <c r="F164" s="24">
        <v>0.08</v>
      </c>
      <c r="G164" s="25">
        <f>E164*F164</f>
        <v>0</v>
      </c>
      <c r="H164" s="25">
        <f>E164+G164</f>
        <v>0</v>
      </c>
      <c r="I164" s="25">
        <f>D164*E164</f>
        <v>0</v>
      </c>
      <c r="J164" s="25">
        <f>D164*H164</f>
        <v>0</v>
      </c>
    </row>
    <row r="165" spans="1:1008" customFormat="1">
      <c r="A165" s="19" t="s">
        <v>13</v>
      </c>
      <c r="B165" s="27" t="s">
        <v>13</v>
      </c>
      <c r="C165" s="21" t="s">
        <v>13</v>
      </c>
      <c r="D165" s="22" t="s">
        <v>13</v>
      </c>
      <c r="E165" s="23" t="s">
        <v>13</v>
      </c>
      <c r="F165" s="24" t="s">
        <v>13</v>
      </c>
      <c r="G165" s="25" t="s">
        <v>13</v>
      </c>
      <c r="H165" s="25" t="s">
        <v>13</v>
      </c>
      <c r="I165" s="28">
        <f>SUM(I164)</f>
        <v>0</v>
      </c>
      <c r="J165" s="28">
        <f>SUM(J164)</f>
        <v>0</v>
      </c>
    </row>
    <row r="166" spans="1:1008" customFormat="1" ht="14.25" customHeight="1">
      <c r="A166" s="124" t="s">
        <v>138</v>
      </c>
      <c r="B166" s="124"/>
      <c r="C166" s="124"/>
      <c r="D166" s="124"/>
      <c r="E166" s="124"/>
      <c r="F166" s="124"/>
      <c r="G166" s="124"/>
      <c r="H166" s="124"/>
      <c r="I166" s="124"/>
      <c r="J166" s="124"/>
    </row>
    <row r="167" spans="1:1008" customFormat="1" ht="79.900000000000006" customHeight="1">
      <c r="A167" s="19">
        <v>1</v>
      </c>
      <c r="B167" s="67" t="s">
        <v>139</v>
      </c>
      <c r="C167" s="19" t="s">
        <v>12</v>
      </c>
      <c r="D167" s="22">
        <v>170</v>
      </c>
      <c r="E167" s="23"/>
      <c r="F167" s="24">
        <v>0.08</v>
      </c>
      <c r="G167" s="25">
        <f>E167*F167</f>
        <v>0</v>
      </c>
      <c r="H167" s="25">
        <f>E167+G167</f>
        <v>0</v>
      </c>
      <c r="I167" s="25">
        <f>D167*E167</f>
        <v>0</v>
      </c>
      <c r="J167" s="25">
        <f>D167*H167</f>
        <v>0</v>
      </c>
    </row>
    <row r="168" spans="1:1008" customFormat="1" ht="48.6" customHeight="1">
      <c r="A168" s="19">
        <v>2</v>
      </c>
      <c r="B168" s="67" t="s">
        <v>140</v>
      </c>
      <c r="C168" s="19" t="s">
        <v>12</v>
      </c>
      <c r="D168" s="22">
        <v>60</v>
      </c>
      <c r="E168" s="23"/>
      <c r="F168" s="24">
        <v>0.08</v>
      </c>
      <c r="G168" s="25">
        <f>E168*F168</f>
        <v>0</v>
      </c>
      <c r="H168" s="25">
        <f>E168+G168</f>
        <v>0</v>
      </c>
      <c r="I168" s="25">
        <f>D168*E168</f>
        <v>0</v>
      </c>
      <c r="J168" s="25">
        <f>D168*H168</f>
        <v>0</v>
      </c>
    </row>
    <row r="169" spans="1:1008" customFormat="1">
      <c r="A169" s="19" t="s">
        <v>13</v>
      </c>
      <c r="B169" s="27" t="s">
        <v>13</v>
      </c>
      <c r="C169" s="21" t="s">
        <v>13</v>
      </c>
      <c r="D169" s="22" t="s">
        <v>13</v>
      </c>
      <c r="E169" s="23" t="s">
        <v>13</v>
      </c>
      <c r="F169" s="24" t="s">
        <v>13</v>
      </c>
      <c r="G169" s="25" t="s">
        <v>13</v>
      </c>
      <c r="H169" s="25" t="s">
        <v>13</v>
      </c>
      <c r="I169" s="28">
        <f>SUM(I167:I168)</f>
        <v>0</v>
      </c>
      <c r="J169" s="28">
        <f>SUM(J167:J168)</f>
        <v>0</v>
      </c>
    </row>
    <row r="170" spans="1:1008" customFormat="1" ht="14.25" customHeight="1">
      <c r="A170" s="124" t="s">
        <v>141</v>
      </c>
      <c r="B170" s="124"/>
      <c r="C170" s="124"/>
      <c r="D170" s="124"/>
      <c r="E170" s="124"/>
      <c r="F170" s="124"/>
      <c r="G170" s="124"/>
      <c r="H170" s="124"/>
      <c r="I170" s="124"/>
      <c r="J170" s="124"/>
    </row>
    <row r="171" spans="1:1008" customFormat="1" ht="24.6" customHeight="1">
      <c r="A171" s="19">
        <v>1</v>
      </c>
      <c r="B171" s="64" t="s">
        <v>142</v>
      </c>
      <c r="C171" s="19" t="s">
        <v>12</v>
      </c>
      <c r="D171" s="22">
        <v>450</v>
      </c>
      <c r="E171" s="23"/>
      <c r="F171" s="24">
        <v>0.08</v>
      </c>
      <c r="G171" s="25">
        <f>E171*F171</f>
        <v>0</v>
      </c>
      <c r="H171" s="25">
        <f>E171+G171</f>
        <v>0</v>
      </c>
      <c r="I171" s="25">
        <f>D171*E171</f>
        <v>0</v>
      </c>
      <c r="J171" s="25">
        <f>D171*H171</f>
        <v>0</v>
      </c>
    </row>
    <row r="172" spans="1:1008" customFormat="1">
      <c r="A172" s="19" t="s">
        <v>13</v>
      </c>
      <c r="B172" s="27" t="s">
        <v>13</v>
      </c>
      <c r="C172" s="21" t="s">
        <v>13</v>
      </c>
      <c r="D172" s="22" t="s">
        <v>13</v>
      </c>
      <c r="E172" s="23" t="s">
        <v>13</v>
      </c>
      <c r="F172" s="24" t="s">
        <v>13</v>
      </c>
      <c r="G172" s="25" t="s">
        <v>13</v>
      </c>
      <c r="H172" s="25" t="s">
        <v>13</v>
      </c>
      <c r="I172" s="28">
        <f>SUM(I171)</f>
        <v>0</v>
      </c>
      <c r="J172" s="28">
        <f>SUM(J171)</f>
        <v>0</v>
      </c>
    </row>
    <row r="173" spans="1:1008" customFormat="1" ht="14.25" customHeight="1">
      <c r="A173" s="124" t="s">
        <v>143</v>
      </c>
      <c r="B173" s="124"/>
      <c r="C173" s="124"/>
      <c r="D173" s="124"/>
      <c r="E173" s="124"/>
      <c r="F173" s="124"/>
      <c r="G173" s="124"/>
      <c r="H173" s="124"/>
      <c r="I173" s="124"/>
      <c r="J173" s="124"/>
    </row>
    <row r="174" spans="1:1008" customFormat="1" ht="32.1" customHeight="1">
      <c r="A174" s="19">
        <v>1</v>
      </c>
      <c r="B174" s="66" t="s">
        <v>144</v>
      </c>
      <c r="C174" s="19" t="s">
        <v>12</v>
      </c>
      <c r="D174" s="22">
        <v>20</v>
      </c>
      <c r="E174" s="23"/>
      <c r="F174" s="24">
        <v>0.08</v>
      </c>
      <c r="G174" s="25">
        <f>E174*F174</f>
        <v>0</v>
      </c>
      <c r="H174" s="25">
        <f>E174+G174</f>
        <v>0</v>
      </c>
      <c r="I174" s="25">
        <f>D174*E174</f>
        <v>0</v>
      </c>
      <c r="J174" s="25">
        <f>D174*H174</f>
        <v>0</v>
      </c>
    </row>
    <row r="175" spans="1:1008">
      <c r="A175" s="19" t="s">
        <v>13</v>
      </c>
      <c r="B175" s="27" t="s">
        <v>13</v>
      </c>
      <c r="C175" s="21" t="s">
        <v>13</v>
      </c>
      <c r="D175" s="22" t="s">
        <v>13</v>
      </c>
      <c r="E175" s="23" t="s">
        <v>13</v>
      </c>
      <c r="F175" s="24" t="s">
        <v>13</v>
      </c>
      <c r="G175" s="25" t="s">
        <v>13</v>
      </c>
      <c r="H175" s="25" t="s">
        <v>13</v>
      </c>
      <c r="I175" s="28">
        <f>SUM(I174)</f>
        <v>0</v>
      </c>
      <c r="J175" s="28">
        <f>SUM(J174)</f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  <c r="TJ175" s="26"/>
      <c r="TK175" s="26"/>
      <c r="TL175" s="26"/>
      <c r="TM175" s="26"/>
      <c r="TN175" s="26"/>
      <c r="TO175" s="26"/>
      <c r="TP175" s="26"/>
      <c r="TQ175" s="26"/>
      <c r="TR175" s="26"/>
      <c r="TS175" s="26"/>
      <c r="TT175" s="26"/>
      <c r="TU175" s="26"/>
      <c r="TV175" s="26"/>
      <c r="TW175" s="26"/>
      <c r="TX175" s="26"/>
      <c r="TY175" s="26"/>
      <c r="TZ175" s="26"/>
      <c r="UA175" s="26"/>
      <c r="UB175" s="26"/>
      <c r="UC175" s="26"/>
      <c r="UD175" s="26"/>
      <c r="UE175" s="26"/>
      <c r="UF175" s="26"/>
      <c r="UG175" s="26"/>
      <c r="UH175" s="26"/>
      <c r="UI175" s="26"/>
      <c r="UJ175" s="26"/>
      <c r="UK175" s="26"/>
      <c r="UL175" s="26"/>
      <c r="UM175" s="26"/>
      <c r="UN175" s="26"/>
      <c r="UO175" s="26"/>
      <c r="UP175" s="26"/>
      <c r="UQ175" s="26"/>
      <c r="UR175" s="26"/>
      <c r="US175" s="26"/>
      <c r="UT175" s="26"/>
      <c r="UU175" s="26"/>
      <c r="UV175" s="26"/>
      <c r="UW175" s="26"/>
      <c r="UX175" s="26"/>
      <c r="UY175" s="26"/>
      <c r="UZ175" s="26"/>
      <c r="VA175" s="26"/>
      <c r="VB175" s="26"/>
      <c r="VC175" s="26"/>
      <c r="VD175" s="26"/>
      <c r="VE175" s="26"/>
      <c r="VF175" s="26"/>
      <c r="VG175" s="26"/>
      <c r="VH175" s="26"/>
      <c r="VI175" s="26"/>
      <c r="VJ175" s="26"/>
      <c r="VK175" s="26"/>
      <c r="VL175" s="26"/>
      <c r="VM175" s="26"/>
      <c r="VN175" s="26"/>
      <c r="VO175" s="26"/>
      <c r="VP175" s="26"/>
      <c r="VQ175" s="26"/>
      <c r="VR175" s="26"/>
      <c r="VS175" s="26"/>
      <c r="VT175" s="26"/>
      <c r="VU175" s="26"/>
      <c r="VV175" s="26"/>
      <c r="VW175" s="26"/>
      <c r="VX175" s="26"/>
      <c r="VY175" s="26"/>
      <c r="VZ175" s="26"/>
      <c r="WA175" s="26"/>
      <c r="WB175" s="26"/>
      <c r="WC175" s="26"/>
      <c r="WD175" s="26"/>
      <c r="WE175" s="26"/>
      <c r="WF175" s="26"/>
      <c r="WG175" s="26"/>
      <c r="WH175" s="26"/>
      <c r="WI175" s="26"/>
      <c r="WJ175" s="26"/>
      <c r="WK175" s="26"/>
      <c r="WL175" s="26"/>
      <c r="WM175" s="26"/>
      <c r="WN175" s="26"/>
      <c r="WO175" s="26"/>
      <c r="WP175" s="26"/>
      <c r="WQ175" s="26"/>
      <c r="WR175" s="26"/>
      <c r="WS175" s="26"/>
      <c r="WT175" s="26"/>
      <c r="WU175" s="26"/>
      <c r="WV175" s="26"/>
      <c r="WW175" s="26"/>
      <c r="WX175" s="26"/>
      <c r="WY175" s="26"/>
      <c r="WZ175" s="26"/>
      <c r="XA175" s="26"/>
      <c r="XB175" s="26"/>
      <c r="XC175" s="26"/>
      <c r="XD175" s="26"/>
      <c r="XE175" s="26"/>
      <c r="XF175" s="26"/>
      <c r="XG175" s="26"/>
      <c r="XH175" s="26"/>
      <c r="XI175" s="26"/>
      <c r="XJ175" s="26"/>
      <c r="XK175" s="26"/>
      <c r="XL175" s="26"/>
      <c r="XM175" s="26"/>
      <c r="XN175" s="26"/>
      <c r="XO175" s="26"/>
      <c r="XP175" s="26"/>
      <c r="XQ175" s="26"/>
      <c r="XR175" s="26"/>
      <c r="XS175" s="26"/>
      <c r="XT175" s="26"/>
      <c r="XU175" s="26"/>
      <c r="XV175" s="26"/>
      <c r="XW175" s="26"/>
      <c r="XX175" s="26"/>
      <c r="XY175" s="26"/>
      <c r="XZ175" s="26"/>
      <c r="YA175" s="26"/>
      <c r="YB175" s="26"/>
      <c r="YC175" s="26"/>
      <c r="YD175" s="26"/>
      <c r="YE175" s="26"/>
      <c r="YF175" s="26"/>
      <c r="YG175" s="26"/>
      <c r="YH175" s="26"/>
      <c r="YI175" s="26"/>
      <c r="YJ175" s="26"/>
      <c r="YK175" s="26"/>
      <c r="YL175" s="26"/>
      <c r="YM175" s="26"/>
      <c r="YN175" s="26"/>
      <c r="YO175" s="26"/>
      <c r="YP175" s="26"/>
      <c r="YQ175" s="26"/>
      <c r="YR175" s="26"/>
      <c r="YS175" s="26"/>
      <c r="YT175" s="26"/>
      <c r="YU175" s="26"/>
      <c r="YV175" s="26"/>
      <c r="YW175" s="26"/>
      <c r="YX175" s="26"/>
      <c r="YY175" s="26"/>
      <c r="YZ175" s="26"/>
      <c r="ZA175" s="26"/>
      <c r="ZB175" s="26"/>
      <c r="ZC175" s="26"/>
      <c r="ZD175" s="26"/>
      <c r="ZE175" s="26"/>
      <c r="ZF175" s="26"/>
      <c r="ZG175" s="26"/>
      <c r="ZH175" s="26"/>
      <c r="ZI175" s="26"/>
      <c r="ZJ175" s="26"/>
      <c r="ZK175" s="26"/>
      <c r="ZL175" s="26"/>
      <c r="ZM175" s="26"/>
      <c r="ZN175" s="26"/>
      <c r="ZO175" s="26"/>
      <c r="ZP175" s="26"/>
      <c r="ZQ175" s="26"/>
      <c r="ZR175" s="26"/>
      <c r="ZS175" s="26"/>
      <c r="ZT175" s="26"/>
      <c r="ZU175" s="26"/>
      <c r="ZV175" s="26"/>
      <c r="ZW175" s="26"/>
      <c r="ZX175" s="26"/>
      <c r="ZY175" s="26"/>
      <c r="ZZ175" s="26"/>
      <c r="AAA175" s="26"/>
      <c r="AAB175" s="26"/>
      <c r="AAC175" s="26"/>
      <c r="AAD175" s="26"/>
      <c r="AAE175" s="26"/>
      <c r="AAF175" s="26"/>
      <c r="AAG175" s="26"/>
      <c r="AAH175" s="26"/>
      <c r="AAI175" s="26"/>
      <c r="AAJ175" s="26"/>
      <c r="AAK175" s="26"/>
      <c r="AAL175" s="26"/>
      <c r="AAM175" s="26"/>
      <c r="AAN175" s="26"/>
      <c r="AAO175" s="26"/>
      <c r="AAP175" s="26"/>
      <c r="AAQ175" s="26"/>
      <c r="AAR175" s="26"/>
      <c r="AAS175" s="26"/>
      <c r="AAT175" s="26"/>
      <c r="AAU175" s="26"/>
      <c r="AAV175" s="26"/>
      <c r="AAW175" s="26"/>
      <c r="AAX175" s="26"/>
      <c r="AAY175" s="26"/>
      <c r="AAZ175" s="26"/>
      <c r="ABA175" s="26"/>
      <c r="ABB175" s="26"/>
      <c r="ABC175" s="26"/>
      <c r="ABD175" s="26"/>
      <c r="ABE175" s="26"/>
      <c r="ABF175" s="26"/>
      <c r="ABG175" s="26"/>
      <c r="ABH175" s="26"/>
      <c r="ABI175" s="26"/>
      <c r="ABJ175" s="26"/>
      <c r="ABK175" s="26"/>
      <c r="ABL175" s="26"/>
      <c r="ABM175" s="26"/>
      <c r="ABN175" s="26"/>
      <c r="ABO175" s="26"/>
      <c r="ABP175" s="26"/>
      <c r="ABQ175" s="26"/>
      <c r="ABR175" s="26"/>
      <c r="ABS175" s="26"/>
      <c r="ABT175" s="26"/>
      <c r="ABU175" s="26"/>
      <c r="ABV175" s="26"/>
      <c r="ABW175" s="26"/>
      <c r="ABX175" s="26"/>
      <c r="ABY175" s="26"/>
      <c r="ABZ175" s="26"/>
      <c r="ACA175" s="26"/>
      <c r="ACB175" s="26"/>
      <c r="ACC175" s="26"/>
      <c r="ACD175" s="26"/>
      <c r="ACE175" s="26"/>
      <c r="ACF175" s="26"/>
      <c r="ACG175" s="26"/>
      <c r="ACH175" s="26"/>
      <c r="ACI175" s="26"/>
      <c r="ACJ175" s="26"/>
      <c r="ACK175" s="26"/>
      <c r="ACL175" s="26"/>
      <c r="ACM175" s="26"/>
      <c r="ACN175" s="26"/>
      <c r="ACO175" s="26"/>
      <c r="ACP175" s="26"/>
      <c r="ACQ175" s="26"/>
      <c r="ACR175" s="26"/>
      <c r="ACS175" s="26"/>
      <c r="ACT175" s="26"/>
      <c r="ACU175" s="26"/>
      <c r="ACV175" s="26"/>
      <c r="ACW175" s="26"/>
      <c r="ACX175" s="26"/>
      <c r="ACY175" s="26"/>
      <c r="ACZ175" s="26"/>
      <c r="ADA175" s="26"/>
      <c r="ADB175" s="26"/>
      <c r="ADC175" s="26"/>
      <c r="ADD175" s="26"/>
      <c r="ADE175" s="26"/>
      <c r="ADF175" s="26"/>
      <c r="ADG175" s="26"/>
      <c r="ADH175" s="26"/>
      <c r="ADI175" s="26"/>
      <c r="ADJ175" s="26"/>
      <c r="ADK175" s="26"/>
      <c r="ADL175" s="26"/>
      <c r="ADM175" s="26"/>
      <c r="ADN175" s="26"/>
      <c r="ADO175" s="26"/>
      <c r="ADP175" s="26"/>
      <c r="ADQ175" s="26"/>
      <c r="ADR175" s="26"/>
      <c r="ADS175" s="26"/>
      <c r="ADT175" s="26"/>
      <c r="ADU175" s="26"/>
      <c r="ADV175" s="26"/>
      <c r="ADW175" s="26"/>
      <c r="ADX175" s="26"/>
      <c r="ADY175" s="26"/>
      <c r="ADZ175" s="26"/>
      <c r="AEA175" s="26"/>
      <c r="AEB175" s="26"/>
      <c r="AEC175" s="26"/>
      <c r="AED175" s="26"/>
      <c r="AEE175" s="26"/>
      <c r="AEF175" s="26"/>
      <c r="AEG175" s="26"/>
      <c r="AEH175" s="26"/>
      <c r="AEI175" s="26"/>
      <c r="AEJ175" s="26"/>
      <c r="AEK175" s="26"/>
      <c r="AEL175" s="26"/>
      <c r="AEM175" s="26"/>
      <c r="AEN175" s="26"/>
      <c r="AEO175" s="26"/>
      <c r="AEP175" s="26"/>
      <c r="AEQ175" s="26"/>
      <c r="AER175" s="26"/>
      <c r="AES175" s="26"/>
      <c r="AET175" s="26"/>
      <c r="AEU175" s="26"/>
      <c r="AEV175" s="26"/>
      <c r="AEW175" s="26"/>
      <c r="AEX175" s="26"/>
      <c r="AEY175" s="26"/>
      <c r="AEZ175" s="26"/>
      <c r="AFA175" s="26"/>
      <c r="AFB175" s="26"/>
      <c r="AFC175" s="26"/>
      <c r="AFD175" s="26"/>
      <c r="AFE175" s="26"/>
      <c r="AFF175" s="26"/>
      <c r="AFG175" s="26"/>
      <c r="AFH175" s="26"/>
      <c r="AFI175" s="26"/>
      <c r="AFJ175" s="26"/>
      <c r="AFK175" s="26"/>
      <c r="AFL175" s="26"/>
      <c r="AFM175" s="26"/>
      <c r="AFN175" s="26"/>
      <c r="AFO175" s="26"/>
      <c r="AFP175" s="26"/>
      <c r="AFQ175" s="26"/>
      <c r="AFR175" s="26"/>
      <c r="AFS175" s="26"/>
      <c r="AFT175" s="26"/>
      <c r="AFU175" s="26"/>
      <c r="AFV175" s="26"/>
      <c r="AFW175" s="26"/>
      <c r="AFX175" s="26"/>
      <c r="AFY175" s="26"/>
      <c r="AFZ175" s="26"/>
      <c r="AGA175" s="26"/>
      <c r="AGB175" s="26"/>
      <c r="AGC175" s="26"/>
      <c r="AGD175" s="26"/>
      <c r="AGE175" s="26"/>
      <c r="AGF175" s="26"/>
      <c r="AGG175" s="26"/>
      <c r="AGH175" s="26"/>
      <c r="AGI175" s="26"/>
      <c r="AGJ175" s="26"/>
      <c r="AGK175" s="26"/>
      <c r="AGL175" s="26"/>
      <c r="AGM175" s="26"/>
      <c r="AGN175" s="26"/>
      <c r="AGO175" s="26"/>
      <c r="AGP175" s="26"/>
      <c r="AGQ175" s="26"/>
      <c r="AGR175" s="26"/>
      <c r="AGS175" s="26"/>
      <c r="AGT175" s="26"/>
      <c r="AGU175" s="26"/>
      <c r="AGV175" s="26"/>
      <c r="AGW175" s="26"/>
      <c r="AGX175" s="26"/>
      <c r="AGY175" s="26"/>
      <c r="AGZ175" s="26"/>
      <c r="AHA175" s="26"/>
      <c r="AHB175" s="26"/>
      <c r="AHC175" s="26"/>
      <c r="AHD175" s="26"/>
      <c r="AHE175" s="26"/>
      <c r="AHF175" s="26"/>
      <c r="AHG175" s="26"/>
      <c r="AHH175" s="26"/>
      <c r="AHI175" s="26"/>
      <c r="AHJ175" s="26"/>
      <c r="AHK175" s="26"/>
      <c r="AHL175" s="26"/>
      <c r="AHM175" s="26"/>
      <c r="AHN175" s="26"/>
      <c r="AHO175" s="26"/>
      <c r="AHP175" s="26"/>
      <c r="AHQ175" s="26"/>
      <c r="AHR175" s="26"/>
      <c r="AHS175" s="26"/>
      <c r="AHT175" s="26"/>
      <c r="AHU175" s="26"/>
      <c r="AHV175" s="26"/>
      <c r="AHW175" s="26"/>
      <c r="AHX175" s="26"/>
      <c r="AHY175" s="26"/>
      <c r="AHZ175" s="26"/>
      <c r="AIA175" s="26"/>
      <c r="AIB175" s="26"/>
      <c r="AIC175" s="26"/>
      <c r="AID175" s="26"/>
      <c r="AIE175" s="26"/>
      <c r="AIF175" s="26"/>
      <c r="AIG175" s="26"/>
      <c r="AIH175" s="26"/>
      <c r="AII175" s="26"/>
      <c r="AIJ175" s="26"/>
      <c r="AIK175" s="26"/>
      <c r="AIL175" s="26"/>
      <c r="AIM175" s="26"/>
      <c r="AIN175" s="26"/>
      <c r="AIO175" s="26"/>
      <c r="AIP175" s="26"/>
      <c r="AIQ175" s="26"/>
      <c r="AIR175" s="26"/>
      <c r="AIS175" s="26"/>
      <c r="AIT175" s="26"/>
      <c r="AIU175" s="26"/>
      <c r="AIV175" s="26"/>
      <c r="AIW175" s="26"/>
      <c r="AIX175" s="26"/>
      <c r="AIY175" s="26"/>
      <c r="AIZ175" s="26"/>
      <c r="AJA175" s="26"/>
      <c r="AJB175" s="26"/>
      <c r="AJC175" s="26"/>
      <c r="AJD175" s="26"/>
      <c r="AJE175" s="26"/>
      <c r="AJF175" s="26"/>
      <c r="AJG175" s="26"/>
      <c r="AJH175" s="26"/>
      <c r="AJI175" s="26"/>
      <c r="AJJ175" s="26"/>
      <c r="AJK175" s="26"/>
      <c r="AJL175" s="26"/>
      <c r="AJM175" s="26"/>
      <c r="AJN175" s="26"/>
      <c r="AJO175" s="26"/>
      <c r="AJP175" s="26"/>
      <c r="AJQ175" s="26"/>
      <c r="AJR175" s="26"/>
      <c r="AJS175" s="26"/>
      <c r="AJT175" s="26"/>
      <c r="AJU175" s="26"/>
      <c r="AJV175" s="26"/>
      <c r="AJW175" s="26"/>
      <c r="AJX175" s="26"/>
      <c r="AJY175" s="26"/>
      <c r="AJZ175" s="26"/>
      <c r="AKA175" s="26"/>
      <c r="AKB175" s="26"/>
      <c r="AKC175" s="26"/>
      <c r="AKD175" s="26"/>
      <c r="AKE175" s="26"/>
      <c r="AKF175" s="26"/>
      <c r="AKG175" s="26"/>
      <c r="AKH175" s="26"/>
      <c r="AKI175" s="26"/>
      <c r="AKJ175" s="26"/>
      <c r="AKK175" s="26"/>
      <c r="AKL175" s="26"/>
      <c r="AKM175" s="26"/>
      <c r="AKN175" s="26"/>
      <c r="AKO175" s="26"/>
      <c r="AKP175" s="26"/>
      <c r="AKQ175" s="26"/>
      <c r="AKR175" s="26"/>
      <c r="AKS175" s="26"/>
      <c r="AKT175" s="26"/>
      <c r="AKU175" s="26"/>
      <c r="AKV175" s="26"/>
      <c r="AKW175" s="26"/>
      <c r="AKX175" s="26"/>
      <c r="AKY175" s="26"/>
      <c r="AKZ175" s="26"/>
      <c r="ALA175" s="26"/>
      <c r="ALB175" s="26"/>
      <c r="ALC175" s="26"/>
      <c r="ALD175" s="26"/>
      <c r="ALE175" s="26"/>
      <c r="ALF175" s="26"/>
      <c r="ALG175" s="26"/>
      <c r="ALH175" s="26"/>
      <c r="ALI175" s="26"/>
      <c r="ALJ175" s="26"/>
      <c r="ALK175" s="26"/>
      <c r="ALL175" s="26"/>
      <c r="ALM175" s="26"/>
      <c r="ALN175" s="26"/>
      <c r="ALO175" s="26"/>
      <c r="ALP175" s="26"/>
      <c r="ALQ175" s="26"/>
      <c r="ALR175" s="26"/>
      <c r="ALS175" s="26"/>
      <c r="ALT175" s="26"/>
    </row>
    <row r="176" spans="1:1008" customFormat="1" ht="14.25" customHeight="1">
      <c r="A176" s="124" t="s">
        <v>145</v>
      </c>
      <c r="B176" s="124"/>
      <c r="C176" s="124"/>
      <c r="D176" s="124"/>
      <c r="E176" s="124"/>
      <c r="F176" s="124"/>
      <c r="G176" s="124"/>
      <c r="H176" s="124"/>
      <c r="I176" s="124"/>
      <c r="J176" s="124"/>
    </row>
    <row r="177" spans="1:10" customFormat="1" ht="48.6" customHeight="1">
      <c r="A177" s="19">
        <v>1</v>
      </c>
      <c r="B177" s="66" t="s">
        <v>146</v>
      </c>
      <c r="C177" s="19" t="s">
        <v>12</v>
      </c>
      <c r="D177" s="22">
        <v>80</v>
      </c>
      <c r="E177" s="23"/>
      <c r="F177" s="24">
        <v>0.08</v>
      </c>
      <c r="G177" s="25">
        <f>E177*F177</f>
        <v>0</v>
      </c>
      <c r="H177" s="25">
        <f>E177+G177</f>
        <v>0</v>
      </c>
      <c r="I177" s="25">
        <f>D177*E177</f>
        <v>0</v>
      </c>
      <c r="J177" s="25">
        <f>D177*H177</f>
        <v>0</v>
      </c>
    </row>
    <row r="178" spans="1:10" customFormat="1">
      <c r="A178" s="19" t="s">
        <v>13</v>
      </c>
      <c r="B178" s="27" t="s">
        <v>13</v>
      </c>
      <c r="C178" s="21" t="s">
        <v>13</v>
      </c>
      <c r="D178" s="22" t="s">
        <v>13</v>
      </c>
      <c r="E178" s="23" t="s">
        <v>13</v>
      </c>
      <c r="F178" s="24" t="s">
        <v>13</v>
      </c>
      <c r="G178" s="25" t="s">
        <v>13</v>
      </c>
      <c r="H178" s="25" t="s">
        <v>13</v>
      </c>
      <c r="I178" s="28">
        <f>SUM(I177)</f>
        <v>0</v>
      </c>
      <c r="J178" s="28">
        <f>SUM(J177)</f>
        <v>0</v>
      </c>
    </row>
    <row r="179" spans="1:10" customFormat="1" ht="12.75" customHeight="1">
      <c r="A179" s="124" t="s">
        <v>147</v>
      </c>
      <c r="B179" s="124"/>
      <c r="C179" s="124"/>
      <c r="D179" s="124"/>
      <c r="E179" s="124"/>
      <c r="F179" s="124"/>
      <c r="G179" s="124"/>
      <c r="H179" s="124"/>
      <c r="I179" s="124"/>
      <c r="J179" s="124"/>
    </row>
    <row r="180" spans="1:10" customFormat="1" ht="52.15" customHeight="1">
      <c r="A180" s="19">
        <v>1</v>
      </c>
      <c r="B180" s="66" t="s">
        <v>148</v>
      </c>
      <c r="C180" s="19" t="s">
        <v>12</v>
      </c>
      <c r="D180" s="22">
        <v>350</v>
      </c>
      <c r="E180" s="23"/>
      <c r="F180" s="24">
        <v>0.08</v>
      </c>
      <c r="G180" s="25">
        <f>E180*F180</f>
        <v>0</v>
      </c>
      <c r="H180" s="25">
        <f>E180+G180</f>
        <v>0</v>
      </c>
      <c r="I180" s="25">
        <f>D180*E180</f>
        <v>0</v>
      </c>
      <c r="J180" s="25">
        <f>D180*H180</f>
        <v>0</v>
      </c>
    </row>
    <row r="181" spans="1:10" customFormat="1">
      <c r="A181" s="19" t="s">
        <v>13</v>
      </c>
      <c r="B181" s="27" t="s">
        <v>13</v>
      </c>
      <c r="C181" s="21" t="s">
        <v>13</v>
      </c>
      <c r="D181" s="22" t="s">
        <v>13</v>
      </c>
      <c r="E181" s="23" t="s">
        <v>13</v>
      </c>
      <c r="F181" s="24" t="s">
        <v>13</v>
      </c>
      <c r="G181" s="25" t="s">
        <v>13</v>
      </c>
      <c r="H181" s="25" t="s">
        <v>13</v>
      </c>
      <c r="I181" s="28">
        <f>SUM(I180)</f>
        <v>0</v>
      </c>
      <c r="J181" s="28">
        <f>SUM(J180)</f>
        <v>0</v>
      </c>
    </row>
    <row r="182" spans="1:10" customFormat="1" ht="12.75" customHeight="1">
      <c r="A182" s="124" t="s">
        <v>149</v>
      </c>
      <c r="B182" s="124"/>
      <c r="C182" s="124"/>
      <c r="D182" s="124"/>
      <c r="E182" s="124"/>
      <c r="F182" s="124"/>
      <c r="G182" s="124"/>
      <c r="H182" s="124"/>
      <c r="I182" s="124"/>
      <c r="J182" s="124"/>
    </row>
    <row r="183" spans="1:10" customFormat="1" ht="75.400000000000006" customHeight="1">
      <c r="A183" s="19">
        <v>1</v>
      </c>
      <c r="B183" s="64" t="s">
        <v>150</v>
      </c>
      <c r="C183" s="19" t="s">
        <v>12</v>
      </c>
      <c r="D183" s="22">
        <v>2290</v>
      </c>
      <c r="E183" s="23"/>
      <c r="F183" s="24">
        <v>0.08</v>
      </c>
      <c r="G183" s="25">
        <f>E183*F183</f>
        <v>0</v>
      </c>
      <c r="H183" s="25">
        <f>E183+G183</f>
        <v>0</v>
      </c>
      <c r="I183" s="25">
        <f>D183*E183</f>
        <v>0</v>
      </c>
      <c r="J183" s="25">
        <f>D183*H183</f>
        <v>0</v>
      </c>
    </row>
    <row r="184" spans="1:10" customFormat="1">
      <c r="A184" s="19" t="s">
        <v>13</v>
      </c>
      <c r="B184" s="27" t="s">
        <v>13</v>
      </c>
      <c r="C184" s="21" t="s">
        <v>13</v>
      </c>
      <c r="D184" s="22" t="s">
        <v>13</v>
      </c>
      <c r="E184" s="23" t="s">
        <v>13</v>
      </c>
      <c r="F184" s="24" t="s">
        <v>13</v>
      </c>
      <c r="G184" s="25" t="s">
        <v>13</v>
      </c>
      <c r="H184" s="25" t="s">
        <v>13</v>
      </c>
      <c r="I184" s="28">
        <f>SUM(I183)</f>
        <v>0</v>
      </c>
      <c r="J184" s="28">
        <f>SUM(J183)</f>
        <v>0</v>
      </c>
    </row>
    <row r="185" spans="1:10" customFormat="1" ht="12.75" customHeight="1">
      <c r="A185" s="124" t="s">
        <v>151</v>
      </c>
      <c r="B185" s="124"/>
      <c r="C185" s="124"/>
      <c r="D185" s="124"/>
      <c r="E185" s="124"/>
      <c r="F185" s="124"/>
      <c r="G185" s="124"/>
      <c r="H185" s="124"/>
      <c r="I185" s="124"/>
      <c r="J185" s="124"/>
    </row>
    <row r="186" spans="1:10" customFormat="1" ht="76.900000000000006" customHeight="1">
      <c r="A186" s="19">
        <v>1</v>
      </c>
      <c r="B186" s="68" t="s">
        <v>152</v>
      </c>
      <c r="C186" s="19" t="s">
        <v>12</v>
      </c>
      <c r="D186" s="22">
        <v>2300</v>
      </c>
      <c r="E186" s="23"/>
      <c r="F186" s="24">
        <v>0.08</v>
      </c>
      <c r="G186" s="25">
        <f>E186*F186</f>
        <v>0</v>
      </c>
      <c r="H186" s="25">
        <f>E186+G186</f>
        <v>0</v>
      </c>
      <c r="I186" s="25">
        <f>D186*E186</f>
        <v>0</v>
      </c>
      <c r="J186" s="25">
        <f>D186*H186</f>
        <v>0</v>
      </c>
    </row>
    <row r="187" spans="1:10" customFormat="1">
      <c r="A187" s="19" t="s">
        <v>13</v>
      </c>
      <c r="B187" s="27" t="s">
        <v>13</v>
      </c>
      <c r="C187" s="21" t="s">
        <v>13</v>
      </c>
      <c r="D187" s="22" t="s">
        <v>13</v>
      </c>
      <c r="E187" s="23" t="s">
        <v>13</v>
      </c>
      <c r="F187" s="24" t="s">
        <v>13</v>
      </c>
      <c r="G187" s="25" t="s">
        <v>13</v>
      </c>
      <c r="H187" s="25" t="s">
        <v>13</v>
      </c>
      <c r="I187" s="28">
        <f>SUM(I186)</f>
        <v>0</v>
      </c>
      <c r="J187" s="28">
        <f>SUM(J186)</f>
        <v>0</v>
      </c>
    </row>
    <row r="188" spans="1:10" customFormat="1" ht="12.75" customHeight="1">
      <c r="A188" s="124" t="s">
        <v>153</v>
      </c>
      <c r="B188" s="124"/>
      <c r="C188" s="124"/>
      <c r="D188" s="124"/>
      <c r="E188" s="124"/>
      <c r="F188" s="124"/>
      <c r="G188" s="124"/>
      <c r="H188" s="124"/>
      <c r="I188" s="124"/>
      <c r="J188" s="124"/>
    </row>
    <row r="189" spans="1:10" customFormat="1" ht="117.2" customHeight="1">
      <c r="A189" s="19">
        <v>1</v>
      </c>
      <c r="B189" s="66" t="s">
        <v>154</v>
      </c>
      <c r="C189" s="19" t="s">
        <v>12</v>
      </c>
      <c r="D189" s="22">
        <v>918</v>
      </c>
      <c r="E189" s="23"/>
      <c r="F189" s="24">
        <v>0.08</v>
      </c>
      <c r="G189" s="25">
        <f>E189*F189</f>
        <v>0</v>
      </c>
      <c r="H189" s="25">
        <f>E189+G189</f>
        <v>0</v>
      </c>
      <c r="I189" s="25">
        <f>D189*E189</f>
        <v>0</v>
      </c>
      <c r="J189" s="25">
        <f>D189*H189</f>
        <v>0</v>
      </c>
    </row>
    <row r="190" spans="1:10" customFormat="1" ht="105.2" customHeight="1">
      <c r="A190" s="19">
        <v>2</v>
      </c>
      <c r="B190" s="66" t="s">
        <v>155</v>
      </c>
      <c r="C190" s="19" t="s">
        <v>12</v>
      </c>
      <c r="D190" s="22">
        <v>29860</v>
      </c>
      <c r="E190" s="23"/>
      <c r="F190" s="24">
        <v>0.08</v>
      </c>
      <c r="G190" s="25">
        <f>E190*F190</f>
        <v>0</v>
      </c>
      <c r="H190" s="25">
        <f>E190+G190</f>
        <v>0</v>
      </c>
      <c r="I190" s="25">
        <f>D190*E190</f>
        <v>0</v>
      </c>
      <c r="J190" s="25">
        <f>D190*H190</f>
        <v>0</v>
      </c>
    </row>
    <row r="191" spans="1:10" customFormat="1" ht="114.95" customHeight="1">
      <c r="A191" s="19">
        <v>3</v>
      </c>
      <c r="B191" s="66" t="s">
        <v>156</v>
      </c>
      <c r="C191" s="19" t="s">
        <v>12</v>
      </c>
      <c r="D191" s="22">
        <v>2100</v>
      </c>
      <c r="E191" s="23"/>
      <c r="F191" s="24">
        <v>0.08</v>
      </c>
      <c r="G191" s="25">
        <f>E191*F191</f>
        <v>0</v>
      </c>
      <c r="H191" s="25">
        <f>E191+G191</f>
        <v>0</v>
      </c>
      <c r="I191" s="25">
        <f>D191*E191</f>
        <v>0</v>
      </c>
      <c r="J191" s="25">
        <f>D191*H191</f>
        <v>0</v>
      </c>
    </row>
    <row r="192" spans="1:10" customFormat="1">
      <c r="A192" s="19" t="s">
        <v>13</v>
      </c>
      <c r="B192" s="27" t="s">
        <v>13</v>
      </c>
      <c r="C192" s="21" t="s">
        <v>13</v>
      </c>
      <c r="D192" s="22" t="s">
        <v>13</v>
      </c>
      <c r="E192" s="23" t="s">
        <v>13</v>
      </c>
      <c r="F192" s="24" t="s">
        <v>13</v>
      </c>
      <c r="G192" s="25" t="s">
        <v>13</v>
      </c>
      <c r="H192" s="25" t="s">
        <v>13</v>
      </c>
      <c r="I192" s="28">
        <f>SUM(I189:I191)</f>
        <v>0</v>
      </c>
      <c r="J192" s="28">
        <f>SUM(J189:J191)</f>
        <v>0</v>
      </c>
    </row>
    <row r="193" spans="1:1011" customFormat="1" ht="12.75" customHeight="1">
      <c r="A193" s="124" t="s">
        <v>157</v>
      </c>
      <c r="B193" s="124"/>
      <c r="C193" s="124"/>
      <c r="D193" s="124"/>
      <c r="E193" s="124"/>
      <c r="F193" s="124"/>
      <c r="G193" s="124"/>
      <c r="H193" s="124"/>
      <c r="I193" s="124"/>
      <c r="J193" s="124"/>
    </row>
    <row r="194" spans="1:1011" customFormat="1" ht="132.75" customHeight="1">
      <c r="A194" s="19">
        <v>1</v>
      </c>
      <c r="B194" s="66" t="s">
        <v>158</v>
      </c>
      <c r="C194" s="19" t="s">
        <v>123</v>
      </c>
      <c r="D194" s="22">
        <v>360</v>
      </c>
      <c r="E194" s="23"/>
      <c r="F194" s="24">
        <v>0.08</v>
      </c>
      <c r="G194" s="25">
        <f>E194*F194</f>
        <v>0</v>
      </c>
      <c r="H194" s="25">
        <f>E194+G194</f>
        <v>0</v>
      </c>
      <c r="I194" s="25">
        <f>D194*E194</f>
        <v>0</v>
      </c>
      <c r="J194" s="25">
        <f>D194*H194</f>
        <v>0</v>
      </c>
    </row>
    <row r="195" spans="1:1011" customFormat="1">
      <c r="A195" s="19" t="s">
        <v>13</v>
      </c>
      <c r="B195" s="41" t="s">
        <v>13</v>
      </c>
      <c r="C195" s="19" t="s">
        <v>13</v>
      </c>
      <c r="D195" s="22" t="s">
        <v>13</v>
      </c>
      <c r="E195" s="23" t="s">
        <v>13</v>
      </c>
      <c r="F195" s="24" t="s">
        <v>13</v>
      </c>
      <c r="G195" s="25"/>
      <c r="H195" s="25"/>
      <c r="I195" s="28">
        <f>SUM(I194)</f>
        <v>0</v>
      </c>
      <c r="J195" s="28">
        <f>SUM(J194)</f>
        <v>0</v>
      </c>
    </row>
    <row r="196" spans="1:1011" customFormat="1" ht="12.75" customHeight="1">
      <c r="A196" s="124" t="s">
        <v>159</v>
      </c>
      <c r="B196" s="124"/>
      <c r="C196" s="124"/>
      <c r="D196" s="124"/>
      <c r="E196" s="124"/>
      <c r="F196" s="124"/>
      <c r="G196" s="124"/>
      <c r="H196" s="124"/>
      <c r="I196" s="124"/>
      <c r="J196" s="124"/>
    </row>
    <row r="197" spans="1:1011" customFormat="1" ht="148.5" customHeight="1">
      <c r="A197" s="19">
        <v>1</v>
      </c>
      <c r="B197" s="66" t="s">
        <v>160</v>
      </c>
      <c r="C197" s="19" t="s">
        <v>12</v>
      </c>
      <c r="D197" s="22">
        <v>8920</v>
      </c>
      <c r="E197" s="23"/>
      <c r="F197" s="24">
        <v>0.08</v>
      </c>
      <c r="G197" s="25">
        <f>E197*F197</f>
        <v>0</v>
      </c>
      <c r="H197" s="25">
        <f>E197+G197</f>
        <v>0</v>
      </c>
      <c r="I197" s="25">
        <f>D197*E197</f>
        <v>0</v>
      </c>
      <c r="J197" s="25">
        <f>D197*H197</f>
        <v>0</v>
      </c>
    </row>
    <row r="198" spans="1:1011" customFormat="1" ht="170.1" customHeight="1">
      <c r="A198" s="19">
        <v>2</v>
      </c>
      <c r="B198" s="66" t="s">
        <v>161</v>
      </c>
      <c r="C198" s="19" t="s">
        <v>12</v>
      </c>
      <c r="D198" s="22">
        <v>120</v>
      </c>
      <c r="E198" s="23"/>
      <c r="F198" s="24">
        <v>0.08</v>
      </c>
      <c r="G198" s="25">
        <f>E198*F198</f>
        <v>0</v>
      </c>
      <c r="H198" s="25">
        <f>E198+G198</f>
        <v>0</v>
      </c>
      <c r="I198" s="25">
        <f>D198*E198</f>
        <v>0</v>
      </c>
      <c r="J198" s="25">
        <f>D198*H198</f>
        <v>0</v>
      </c>
    </row>
    <row r="199" spans="1:1011" ht="133.5" customHeight="1">
      <c r="A199" s="47">
        <v>3</v>
      </c>
      <c r="B199" s="36" t="s">
        <v>162</v>
      </c>
      <c r="C199" s="47" t="s">
        <v>12</v>
      </c>
      <c r="D199" s="22">
        <v>290</v>
      </c>
      <c r="E199" s="50"/>
      <c r="F199" s="51">
        <v>0.08</v>
      </c>
      <c r="G199" s="69">
        <f>E199*F199</f>
        <v>0</v>
      </c>
      <c r="H199" s="69">
        <f>E199+G199</f>
        <v>0</v>
      </c>
      <c r="I199" s="69">
        <f>D199*E199</f>
        <v>0</v>
      </c>
      <c r="J199" s="69">
        <f>D199*H199</f>
        <v>0</v>
      </c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  <c r="HH199" s="52"/>
      <c r="HI199" s="52"/>
      <c r="HJ199" s="52"/>
      <c r="HK199" s="52"/>
      <c r="HL199" s="52"/>
      <c r="HM199" s="52"/>
      <c r="HN199" s="52"/>
      <c r="HO199" s="52"/>
      <c r="HP199" s="52"/>
      <c r="HQ199" s="52"/>
      <c r="HR199" s="52"/>
      <c r="HS199" s="52"/>
      <c r="HT199" s="52"/>
      <c r="HU199" s="52"/>
      <c r="HV199" s="52"/>
      <c r="HW199" s="52"/>
      <c r="HX199" s="52"/>
      <c r="HY199" s="52"/>
      <c r="HZ199" s="52"/>
      <c r="IA199" s="52"/>
      <c r="IB199" s="52"/>
      <c r="IC199" s="52"/>
      <c r="ID199" s="52"/>
      <c r="IE199" s="52"/>
      <c r="IF199" s="52"/>
      <c r="IG199" s="52"/>
      <c r="IH199" s="52"/>
      <c r="II199" s="52"/>
      <c r="IJ199" s="52"/>
      <c r="IK199" s="52"/>
      <c r="IL199" s="52"/>
      <c r="IM199" s="52"/>
      <c r="IN199" s="52"/>
      <c r="IO199" s="52"/>
      <c r="IP199" s="52"/>
      <c r="IQ199" s="52"/>
      <c r="IR199" s="52"/>
      <c r="IS199" s="52"/>
      <c r="IT199" s="52"/>
      <c r="IU199" s="52"/>
      <c r="IV199" s="52"/>
      <c r="IW199" s="52"/>
      <c r="IX199" s="52"/>
      <c r="IY199" s="52"/>
      <c r="IZ199" s="52"/>
      <c r="JA199" s="52"/>
      <c r="JB199" s="52"/>
      <c r="JC199" s="52"/>
      <c r="JD199" s="52"/>
      <c r="JE199" s="52"/>
      <c r="JF199" s="52"/>
      <c r="JG199" s="52"/>
      <c r="JH199" s="52"/>
      <c r="JI199" s="52"/>
      <c r="JJ199" s="52"/>
      <c r="JK199" s="52"/>
      <c r="JL199" s="52"/>
      <c r="JM199" s="52"/>
      <c r="JN199" s="52"/>
      <c r="JO199" s="52"/>
      <c r="JP199" s="52"/>
      <c r="JQ199" s="52"/>
      <c r="JR199" s="52"/>
      <c r="JS199" s="52"/>
      <c r="JT199" s="52"/>
      <c r="JU199" s="52"/>
      <c r="JV199" s="52"/>
      <c r="JW199" s="52"/>
      <c r="JX199" s="52"/>
      <c r="JY199" s="52"/>
      <c r="JZ199" s="52"/>
      <c r="KA199" s="52"/>
      <c r="KB199" s="52"/>
      <c r="KC199" s="52"/>
      <c r="KD199" s="52"/>
      <c r="KE199" s="52"/>
      <c r="KF199" s="52"/>
      <c r="KG199" s="52"/>
      <c r="KH199" s="52"/>
      <c r="KI199" s="52"/>
      <c r="KJ199" s="52"/>
      <c r="KK199" s="52"/>
      <c r="KL199" s="52"/>
      <c r="KM199" s="52"/>
      <c r="KN199" s="52"/>
      <c r="KO199" s="52"/>
      <c r="KP199" s="52"/>
      <c r="KQ199" s="52"/>
      <c r="KR199" s="52"/>
      <c r="KS199" s="52"/>
      <c r="KT199" s="52"/>
      <c r="KU199" s="52"/>
      <c r="KV199" s="52"/>
      <c r="KW199" s="52"/>
      <c r="KX199" s="52"/>
      <c r="KY199" s="52"/>
      <c r="KZ199" s="52"/>
      <c r="LA199" s="52"/>
      <c r="LB199" s="52"/>
      <c r="LC199" s="52"/>
      <c r="LD199" s="52"/>
      <c r="LE199" s="52"/>
      <c r="LF199" s="52"/>
      <c r="LG199" s="52"/>
      <c r="LH199" s="52"/>
      <c r="LI199" s="52"/>
      <c r="LJ199" s="52"/>
      <c r="LK199" s="52"/>
      <c r="LL199" s="52"/>
      <c r="LM199" s="52"/>
      <c r="LN199" s="52"/>
      <c r="LO199" s="52"/>
      <c r="LP199" s="52"/>
      <c r="LQ199" s="52"/>
      <c r="LR199" s="52"/>
      <c r="LS199" s="52"/>
      <c r="LT199" s="52"/>
      <c r="LU199" s="52"/>
      <c r="LV199" s="52"/>
      <c r="LW199" s="52"/>
      <c r="LX199" s="52"/>
      <c r="LY199" s="52"/>
      <c r="LZ199" s="52"/>
      <c r="MA199" s="52"/>
      <c r="MB199" s="52"/>
      <c r="MC199" s="52"/>
      <c r="MD199" s="52"/>
      <c r="ME199" s="52"/>
      <c r="MF199" s="52"/>
      <c r="MG199" s="52"/>
      <c r="MH199" s="52"/>
      <c r="MI199" s="52"/>
      <c r="MJ199" s="52"/>
      <c r="MK199" s="52"/>
      <c r="ML199" s="52"/>
      <c r="MM199" s="52"/>
      <c r="MN199" s="52"/>
      <c r="MO199" s="52"/>
      <c r="MP199" s="52"/>
      <c r="MQ199" s="52"/>
      <c r="MR199" s="52"/>
      <c r="MS199" s="52"/>
      <c r="MT199" s="52"/>
      <c r="MU199" s="52"/>
      <c r="MV199" s="52"/>
      <c r="MW199" s="52"/>
      <c r="MX199" s="52"/>
      <c r="MY199" s="52"/>
      <c r="MZ199" s="52"/>
      <c r="NA199" s="52"/>
      <c r="NB199" s="52"/>
      <c r="NC199" s="52"/>
      <c r="ND199" s="52"/>
      <c r="NE199" s="52"/>
      <c r="NF199" s="52"/>
      <c r="NG199" s="52"/>
      <c r="NH199" s="52"/>
      <c r="NI199" s="52"/>
      <c r="NJ199" s="52"/>
      <c r="NK199" s="52"/>
      <c r="NL199" s="52"/>
      <c r="NM199" s="52"/>
      <c r="NN199" s="52"/>
      <c r="NO199" s="52"/>
      <c r="NP199" s="52"/>
      <c r="NQ199" s="52"/>
      <c r="NR199" s="52"/>
      <c r="NS199" s="52"/>
      <c r="NT199" s="52"/>
      <c r="NU199" s="52"/>
      <c r="NV199" s="52"/>
      <c r="NW199" s="52"/>
      <c r="NX199" s="52"/>
      <c r="NY199" s="52"/>
      <c r="NZ199" s="52"/>
      <c r="OA199" s="52"/>
      <c r="OB199" s="52"/>
      <c r="OC199" s="52"/>
      <c r="OD199" s="52"/>
      <c r="OE199" s="52"/>
      <c r="OF199" s="52"/>
      <c r="OG199" s="52"/>
      <c r="OH199" s="52"/>
      <c r="OI199" s="52"/>
      <c r="OJ199" s="52"/>
      <c r="OK199" s="52"/>
      <c r="OL199" s="52"/>
      <c r="OM199" s="52"/>
      <c r="ON199" s="52"/>
      <c r="OO199" s="52"/>
      <c r="OP199" s="52"/>
      <c r="OQ199" s="52"/>
      <c r="OR199" s="52"/>
      <c r="OS199" s="52"/>
      <c r="OT199" s="52"/>
      <c r="OU199" s="52"/>
      <c r="OV199" s="52"/>
      <c r="OW199" s="52"/>
      <c r="OX199" s="52"/>
      <c r="OY199" s="52"/>
      <c r="OZ199" s="52"/>
      <c r="PA199" s="52"/>
      <c r="PB199" s="52"/>
      <c r="PC199" s="52"/>
      <c r="PD199" s="52"/>
      <c r="PE199" s="52"/>
      <c r="PF199" s="52"/>
      <c r="PG199" s="52"/>
      <c r="PH199" s="52"/>
      <c r="PI199" s="52"/>
      <c r="PJ199" s="52"/>
      <c r="PK199" s="52"/>
      <c r="PL199" s="52"/>
      <c r="PM199" s="52"/>
      <c r="PN199" s="52"/>
      <c r="PO199" s="52"/>
      <c r="PP199" s="52"/>
      <c r="PQ199" s="52"/>
      <c r="PR199" s="52"/>
      <c r="PS199" s="52"/>
      <c r="PT199" s="52"/>
      <c r="PU199" s="52"/>
      <c r="PV199" s="52"/>
      <c r="PW199" s="52"/>
      <c r="PX199" s="52"/>
      <c r="PY199" s="52"/>
      <c r="PZ199" s="52"/>
      <c r="QA199" s="52"/>
      <c r="QB199" s="52"/>
      <c r="QC199" s="52"/>
      <c r="QD199" s="52"/>
      <c r="QE199" s="52"/>
      <c r="QF199" s="52"/>
      <c r="QG199" s="52"/>
      <c r="QH199" s="52"/>
      <c r="QI199" s="52"/>
      <c r="QJ199" s="52"/>
      <c r="QK199" s="52"/>
      <c r="QL199" s="52"/>
      <c r="QM199" s="52"/>
      <c r="QN199" s="52"/>
      <c r="QO199" s="52"/>
      <c r="QP199" s="52"/>
      <c r="QQ199" s="52"/>
      <c r="QR199" s="52"/>
      <c r="QS199" s="52"/>
      <c r="QT199" s="52"/>
      <c r="QU199" s="52"/>
      <c r="QV199" s="52"/>
      <c r="QW199" s="52"/>
      <c r="QX199" s="52"/>
      <c r="QY199" s="52"/>
      <c r="QZ199" s="52"/>
      <c r="RA199" s="52"/>
      <c r="RB199" s="52"/>
      <c r="RC199" s="52"/>
      <c r="RD199" s="52"/>
      <c r="RE199" s="52"/>
      <c r="RF199" s="52"/>
      <c r="RG199" s="52"/>
      <c r="RH199" s="52"/>
      <c r="RI199" s="52"/>
      <c r="RJ199" s="52"/>
      <c r="RK199" s="52"/>
      <c r="RL199" s="52"/>
      <c r="RM199" s="52"/>
      <c r="RN199" s="52"/>
      <c r="RO199" s="52"/>
      <c r="RP199" s="52"/>
      <c r="RQ199" s="52"/>
      <c r="RR199" s="52"/>
      <c r="RS199" s="52"/>
      <c r="RT199" s="52"/>
      <c r="RU199" s="52"/>
      <c r="RV199" s="52"/>
      <c r="RW199" s="52"/>
      <c r="RX199" s="52"/>
      <c r="RY199" s="52"/>
      <c r="RZ199" s="52"/>
      <c r="SA199" s="52"/>
      <c r="SB199" s="52"/>
      <c r="SC199" s="52"/>
      <c r="SD199" s="52"/>
      <c r="SE199" s="52"/>
      <c r="SF199" s="52"/>
      <c r="SG199" s="52"/>
      <c r="SH199" s="52"/>
      <c r="SI199" s="52"/>
      <c r="SJ199" s="52"/>
      <c r="SK199" s="52"/>
      <c r="SL199" s="52"/>
      <c r="SM199" s="52"/>
      <c r="SN199" s="52"/>
      <c r="SO199" s="52"/>
      <c r="SP199" s="52"/>
      <c r="SQ199" s="52"/>
      <c r="SR199" s="52"/>
      <c r="SS199" s="52"/>
      <c r="ST199" s="52"/>
      <c r="SU199" s="52"/>
      <c r="SV199" s="52"/>
      <c r="SW199" s="52"/>
      <c r="SX199" s="52"/>
      <c r="SY199" s="52"/>
      <c r="SZ199" s="52"/>
      <c r="TA199" s="52"/>
      <c r="TB199" s="52"/>
      <c r="TC199" s="52"/>
      <c r="TD199" s="52"/>
      <c r="TE199" s="52"/>
      <c r="TF199" s="52"/>
      <c r="TG199" s="52"/>
      <c r="TH199" s="52"/>
      <c r="TI199" s="52"/>
      <c r="TJ199" s="52"/>
      <c r="TK199" s="52"/>
      <c r="TL199" s="52"/>
      <c r="TM199" s="52"/>
      <c r="TN199" s="52"/>
      <c r="TO199" s="52"/>
      <c r="TP199" s="52"/>
      <c r="TQ199" s="52"/>
      <c r="TR199" s="52"/>
      <c r="TS199" s="52"/>
      <c r="TT199" s="52"/>
      <c r="TU199" s="52"/>
      <c r="TV199" s="52"/>
      <c r="TW199" s="52"/>
      <c r="TX199" s="52"/>
      <c r="TY199" s="52"/>
      <c r="TZ199" s="52"/>
      <c r="UA199" s="52"/>
      <c r="UB199" s="52"/>
      <c r="UC199" s="52"/>
      <c r="UD199" s="52"/>
      <c r="UE199" s="52"/>
      <c r="UF199" s="52"/>
      <c r="UG199" s="52"/>
      <c r="UH199" s="52"/>
      <c r="UI199" s="52"/>
      <c r="UJ199" s="52"/>
      <c r="UK199" s="52"/>
      <c r="UL199" s="52"/>
      <c r="UM199" s="52"/>
      <c r="UN199" s="52"/>
      <c r="UO199" s="52"/>
      <c r="UP199" s="52"/>
      <c r="UQ199" s="52"/>
      <c r="UR199" s="52"/>
      <c r="US199" s="52"/>
      <c r="UT199" s="52"/>
      <c r="UU199" s="52"/>
      <c r="UV199" s="52"/>
      <c r="UW199" s="52"/>
      <c r="UX199" s="52"/>
      <c r="UY199" s="52"/>
      <c r="UZ199" s="52"/>
      <c r="VA199" s="52"/>
      <c r="VB199" s="52"/>
      <c r="VC199" s="52"/>
      <c r="VD199" s="52"/>
      <c r="VE199" s="52"/>
      <c r="VF199" s="52"/>
      <c r="VG199" s="52"/>
      <c r="VH199" s="52"/>
      <c r="VI199" s="52"/>
      <c r="VJ199" s="52"/>
      <c r="VK199" s="52"/>
      <c r="VL199" s="52"/>
      <c r="VM199" s="52"/>
      <c r="VN199" s="52"/>
      <c r="VO199" s="52"/>
      <c r="VP199" s="52"/>
      <c r="VQ199" s="52"/>
      <c r="VR199" s="52"/>
      <c r="VS199" s="52"/>
      <c r="VT199" s="52"/>
      <c r="VU199" s="52"/>
      <c r="VV199" s="52"/>
      <c r="VW199" s="52"/>
      <c r="VX199" s="52"/>
      <c r="VY199" s="52"/>
      <c r="VZ199" s="52"/>
      <c r="WA199" s="52"/>
      <c r="WB199" s="52"/>
      <c r="WC199" s="52"/>
      <c r="WD199" s="52"/>
      <c r="WE199" s="52"/>
      <c r="WF199" s="52"/>
      <c r="WG199" s="52"/>
      <c r="WH199" s="52"/>
      <c r="WI199" s="52"/>
      <c r="WJ199" s="52"/>
      <c r="WK199" s="52"/>
      <c r="WL199" s="52"/>
      <c r="WM199" s="52"/>
      <c r="WN199" s="52"/>
      <c r="WO199" s="52"/>
      <c r="WP199" s="52"/>
      <c r="WQ199" s="52"/>
      <c r="WR199" s="52"/>
      <c r="WS199" s="52"/>
      <c r="WT199" s="52"/>
      <c r="WU199" s="52"/>
      <c r="WV199" s="52"/>
      <c r="WW199" s="52"/>
      <c r="WX199" s="52"/>
      <c r="WY199" s="52"/>
      <c r="WZ199" s="52"/>
      <c r="XA199" s="52"/>
      <c r="XB199" s="52"/>
      <c r="XC199" s="52"/>
      <c r="XD199" s="52"/>
      <c r="XE199" s="52"/>
      <c r="XF199" s="52"/>
      <c r="XG199" s="52"/>
      <c r="XH199" s="52"/>
      <c r="XI199" s="52"/>
      <c r="XJ199" s="52"/>
      <c r="XK199" s="52"/>
      <c r="XL199" s="52"/>
      <c r="XM199" s="52"/>
      <c r="XN199" s="52"/>
      <c r="XO199" s="52"/>
      <c r="XP199" s="52"/>
      <c r="XQ199" s="52"/>
      <c r="XR199" s="52"/>
      <c r="XS199" s="52"/>
      <c r="XT199" s="52"/>
      <c r="XU199" s="52"/>
      <c r="XV199" s="52"/>
      <c r="XW199" s="52"/>
      <c r="XX199" s="52"/>
      <c r="XY199" s="52"/>
      <c r="XZ199" s="52"/>
      <c r="YA199" s="52"/>
      <c r="YB199" s="52"/>
      <c r="YC199" s="52"/>
      <c r="YD199" s="52"/>
      <c r="YE199" s="52"/>
      <c r="YF199" s="52"/>
      <c r="YG199" s="52"/>
      <c r="YH199" s="52"/>
      <c r="YI199" s="52"/>
      <c r="YJ199" s="52"/>
      <c r="YK199" s="52"/>
      <c r="YL199" s="52"/>
      <c r="YM199" s="52"/>
      <c r="YN199" s="52"/>
      <c r="YO199" s="52"/>
      <c r="YP199" s="52"/>
      <c r="YQ199" s="52"/>
      <c r="YR199" s="52"/>
      <c r="YS199" s="52"/>
      <c r="YT199" s="52"/>
      <c r="YU199" s="52"/>
      <c r="YV199" s="52"/>
      <c r="YW199" s="52"/>
      <c r="YX199" s="52"/>
      <c r="YY199" s="52"/>
      <c r="YZ199" s="52"/>
      <c r="ZA199" s="52"/>
      <c r="ZB199" s="52"/>
      <c r="ZC199" s="52"/>
      <c r="ZD199" s="52"/>
      <c r="ZE199" s="52"/>
      <c r="ZF199" s="52"/>
      <c r="ZG199" s="52"/>
      <c r="ZH199" s="52"/>
      <c r="ZI199" s="52"/>
      <c r="ZJ199" s="52"/>
      <c r="ZK199" s="52"/>
      <c r="ZL199" s="52"/>
      <c r="ZM199" s="52"/>
      <c r="ZN199" s="52"/>
      <c r="ZO199" s="52"/>
      <c r="ZP199" s="52"/>
      <c r="ZQ199" s="52"/>
      <c r="ZR199" s="52"/>
      <c r="ZS199" s="52"/>
      <c r="ZT199" s="52"/>
      <c r="ZU199" s="52"/>
      <c r="ZV199" s="52"/>
      <c r="ZW199" s="52"/>
      <c r="ZX199" s="52"/>
      <c r="ZY199" s="52"/>
      <c r="ZZ199" s="52"/>
      <c r="AAA199" s="52"/>
      <c r="AAB199" s="52"/>
      <c r="AAC199" s="52"/>
      <c r="AAD199" s="52"/>
      <c r="AAE199" s="52"/>
      <c r="AAF199" s="52"/>
      <c r="AAG199" s="52"/>
      <c r="AAH199" s="52"/>
      <c r="AAI199" s="52"/>
      <c r="AAJ199" s="52"/>
      <c r="AAK199" s="52"/>
      <c r="AAL199" s="52"/>
      <c r="AAM199" s="52"/>
      <c r="AAN199" s="52"/>
      <c r="AAO199" s="52"/>
      <c r="AAP199" s="52"/>
      <c r="AAQ199" s="52"/>
      <c r="AAR199" s="52"/>
      <c r="AAS199" s="52"/>
      <c r="AAT199" s="52"/>
      <c r="AAU199" s="52"/>
      <c r="AAV199" s="52"/>
      <c r="AAW199" s="52"/>
      <c r="AAX199" s="52"/>
      <c r="AAY199" s="52"/>
      <c r="AAZ199" s="52"/>
      <c r="ABA199" s="52"/>
      <c r="ABB199" s="52"/>
      <c r="ABC199" s="52"/>
      <c r="ABD199" s="52"/>
      <c r="ABE199" s="52"/>
      <c r="ABF199" s="52"/>
      <c r="ABG199" s="52"/>
      <c r="ABH199" s="52"/>
      <c r="ABI199" s="52"/>
      <c r="ABJ199" s="52"/>
      <c r="ABK199" s="52"/>
      <c r="ABL199" s="52"/>
      <c r="ABM199" s="52"/>
      <c r="ABN199" s="52"/>
      <c r="ABO199" s="52"/>
      <c r="ABP199" s="52"/>
      <c r="ABQ199" s="52"/>
      <c r="ABR199" s="52"/>
      <c r="ABS199" s="52"/>
      <c r="ABT199" s="52"/>
      <c r="ABU199" s="52"/>
      <c r="ABV199" s="52"/>
      <c r="ABW199" s="52"/>
      <c r="ABX199" s="52"/>
      <c r="ABY199" s="52"/>
      <c r="ABZ199" s="52"/>
      <c r="ACA199" s="52"/>
      <c r="ACB199" s="52"/>
      <c r="ACC199" s="52"/>
      <c r="ACD199" s="52"/>
      <c r="ACE199" s="52"/>
      <c r="ACF199" s="52"/>
      <c r="ACG199" s="52"/>
      <c r="ACH199" s="52"/>
      <c r="ACI199" s="52"/>
      <c r="ACJ199" s="52"/>
      <c r="ACK199" s="52"/>
      <c r="ACL199" s="52"/>
      <c r="ACM199" s="52"/>
      <c r="ACN199" s="52"/>
      <c r="ACO199" s="52"/>
      <c r="ACP199" s="52"/>
      <c r="ACQ199" s="52"/>
      <c r="ACR199" s="52"/>
      <c r="ACS199" s="52"/>
      <c r="ACT199" s="52"/>
      <c r="ACU199" s="52"/>
      <c r="ACV199" s="52"/>
      <c r="ACW199" s="52"/>
      <c r="ACX199" s="52"/>
      <c r="ACY199" s="52"/>
      <c r="ACZ199" s="52"/>
      <c r="ADA199" s="52"/>
      <c r="ADB199" s="52"/>
      <c r="ADC199" s="52"/>
      <c r="ADD199" s="52"/>
      <c r="ADE199" s="52"/>
      <c r="ADF199" s="52"/>
      <c r="ADG199" s="52"/>
      <c r="ADH199" s="52"/>
      <c r="ADI199" s="52"/>
      <c r="ADJ199" s="52"/>
      <c r="ADK199" s="52"/>
      <c r="ADL199" s="52"/>
      <c r="ADM199" s="52"/>
      <c r="ADN199" s="52"/>
      <c r="ADO199" s="52"/>
      <c r="ADP199" s="52"/>
      <c r="ADQ199" s="52"/>
      <c r="ADR199" s="52"/>
      <c r="ADS199" s="52"/>
      <c r="ADT199" s="52"/>
      <c r="ADU199" s="52"/>
      <c r="ADV199" s="52"/>
      <c r="ADW199" s="52"/>
      <c r="ADX199" s="52"/>
      <c r="ADY199" s="52"/>
      <c r="ADZ199" s="52"/>
      <c r="AEA199" s="52"/>
      <c r="AEB199" s="52"/>
      <c r="AEC199" s="52"/>
      <c r="AED199" s="52"/>
      <c r="AEE199" s="52"/>
      <c r="AEF199" s="52"/>
      <c r="AEG199" s="52"/>
      <c r="AEH199" s="52"/>
      <c r="AEI199" s="52"/>
      <c r="AEJ199" s="52"/>
      <c r="AEK199" s="52"/>
      <c r="AEL199" s="52"/>
      <c r="AEM199" s="52"/>
      <c r="AEN199" s="52"/>
      <c r="AEO199" s="52"/>
      <c r="AEP199" s="52"/>
      <c r="AEQ199" s="52"/>
      <c r="AER199" s="52"/>
      <c r="AES199" s="52"/>
      <c r="AET199" s="52"/>
      <c r="AEU199" s="52"/>
      <c r="AEV199" s="52"/>
      <c r="AEW199" s="52"/>
      <c r="AEX199" s="52"/>
      <c r="AEY199" s="52"/>
      <c r="AEZ199" s="52"/>
      <c r="AFA199" s="52"/>
      <c r="AFB199" s="52"/>
      <c r="AFC199" s="52"/>
      <c r="AFD199" s="52"/>
      <c r="AFE199" s="52"/>
      <c r="AFF199" s="52"/>
      <c r="AFG199" s="52"/>
      <c r="AFH199" s="52"/>
      <c r="AFI199" s="52"/>
      <c r="AFJ199" s="52"/>
      <c r="AFK199" s="52"/>
      <c r="AFL199" s="52"/>
      <c r="AFM199" s="52"/>
      <c r="AFN199" s="52"/>
      <c r="AFO199" s="52"/>
      <c r="AFP199" s="52"/>
      <c r="AFQ199" s="52"/>
      <c r="AFR199" s="52"/>
      <c r="AFS199" s="52"/>
      <c r="AFT199" s="52"/>
      <c r="AFU199" s="52"/>
      <c r="AFV199" s="52"/>
      <c r="AFW199" s="52"/>
      <c r="AFX199" s="52"/>
      <c r="AFY199" s="52"/>
      <c r="AFZ199" s="52"/>
      <c r="AGA199" s="52"/>
      <c r="AGB199" s="52"/>
      <c r="AGC199" s="52"/>
      <c r="AGD199" s="52"/>
      <c r="AGE199" s="52"/>
      <c r="AGF199" s="52"/>
      <c r="AGG199" s="52"/>
      <c r="AGH199" s="52"/>
      <c r="AGI199" s="52"/>
      <c r="AGJ199" s="52"/>
      <c r="AGK199" s="52"/>
      <c r="AGL199" s="52"/>
      <c r="AGM199" s="52"/>
      <c r="AGN199" s="52"/>
      <c r="AGO199" s="52"/>
      <c r="AGP199" s="52"/>
      <c r="AGQ199" s="52"/>
      <c r="AGR199" s="52"/>
      <c r="AGS199" s="52"/>
      <c r="AGT199" s="52"/>
      <c r="AGU199" s="52"/>
      <c r="AGV199" s="52"/>
      <c r="AGW199" s="52"/>
      <c r="AGX199" s="52"/>
      <c r="AGY199" s="52"/>
      <c r="AGZ199" s="52"/>
      <c r="AHA199" s="52"/>
      <c r="AHB199" s="52"/>
      <c r="AHC199" s="52"/>
      <c r="AHD199" s="52"/>
      <c r="AHE199" s="52"/>
      <c r="AHF199" s="52"/>
      <c r="AHG199" s="52"/>
      <c r="AHH199" s="52"/>
      <c r="AHI199" s="52"/>
      <c r="AHJ199" s="52"/>
      <c r="AHK199" s="52"/>
      <c r="AHL199" s="52"/>
      <c r="AHM199" s="52"/>
      <c r="AHN199" s="52"/>
      <c r="AHO199" s="52"/>
      <c r="AHP199" s="52"/>
      <c r="AHQ199" s="52"/>
      <c r="AHR199" s="52"/>
      <c r="AHS199" s="52"/>
      <c r="AHT199" s="52"/>
      <c r="AHU199" s="52"/>
      <c r="AHV199" s="52"/>
      <c r="AHW199" s="52"/>
      <c r="AHX199" s="52"/>
      <c r="AHY199" s="52"/>
      <c r="AHZ199" s="52"/>
      <c r="AIA199" s="52"/>
      <c r="AIB199" s="52"/>
      <c r="AIC199" s="52"/>
      <c r="AID199" s="52"/>
      <c r="AIE199" s="52"/>
      <c r="AIF199" s="52"/>
      <c r="AIG199" s="52"/>
      <c r="AIH199" s="52"/>
      <c r="AII199" s="52"/>
      <c r="AIJ199" s="52"/>
      <c r="AIK199" s="52"/>
      <c r="AIL199" s="52"/>
      <c r="AIM199" s="52"/>
      <c r="AIN199" s="52"/>
      <c r="AIO199" s="52"/>
      <c r="AIP199" s="52"/>
      <c r="AIQ199" s="52"/>
      <c r="AIR199" s="52"/>
      <c r="AIS199" s="52"/>
      <c r="AIT199" s="52"/>
      <c r="AIU199" s="52"/>
      <c r="AIV199" s="52"/>
      <c r="AIW199" s="52"/>
      <c r="AIX199" s="52"/>
      <c r="AIY199" s="52"/>
      <c r="AIZ199" s="52"/>
      <c r="AJA199" s="52"/>
      <c r="AJB199" s="52"/>
      <c r="AJC199" s="52"/>
      <c r="AJD199" s="52"/>
      <c r="AJE199" s="52"/>
      <c r="AJF199" s="52"/>
      <c r="AJG199" s="52"/>
      <c r="AJH199" s="52"/>
      <c r="AJI199" s="52"/>
      <c r="AJJ199" s="52"/>
      <c r="AJK199" s="52"/>
      <c r="AJL199" s="52"/>
      <c r="AJM199" s="52"/>
      <c r="AJN199" s="52"/>
      <c r="AJO199" s="52"/>
      <c r="AJP199" s="52"/>
      <c r="AJQ199" s="52"/>
      <c r="AJR199" s="52"/>
      <c r="AJS199" s="52"/>
      <c r="AJT199" s="52"/>
      <c r="AJU199" s="52"/>
      <c r="AJV199" s="52"/>
      <c r="AJW199" s="52"/>
      <c r="AJX199" s="52"/>
      <c r="AJY199" s="52"/>
      <c r="AJZ199" s="52"/>
      <c r="AKA199" s="52"/>
      <c r="AKB199" s="52"/>
      <c r="AKC199" s="52"/>
      <c r="AKD199" s="52"/>
      <c r="AKE199" s="52"/>
      <c r="AKF199" s="52"/>
      <c r="AKG199" s="52"/>
      <c r="AKH199" s="52"/>
      <c r="AKI199" s="52"/>
      <c r="AKJ199" s="52"/>
      <c r="AKK199" s="52"/>
      <c r="AKL199" s="52"/>
      <c r="AKM199" s="52"/>
      <c r="AKN199" s="52"/>
      <c r="AKO199" s="52"/>
      <c r="AKP199" s="52"/>
      <c r="AKQ199" s="52"/>
      <c r="AKR199" s="52"/>
      <c r="AKS199" s="52"/>
      <c r="AKT199" s="52"/>
      <c r="AKU199" s="52"/>
      <c r="AKV199" s="52"/>
      <c r="AKW199" s="52"/>
      <c r="AKX199" s="52"/>
      <c r="AKY199" s="52"/>
      <c r="AKZ199" s="52"/>
      <c r="ALA199" s="52"/>
      <c r="ALB199" s="52"/>
      <c r="ALC199" s="52"/>
      <c r="ALD199" s="52"/>
      <c r="ALE199" s="52"/>
      <c r="ALF199" s="52"/>
      <c r="ALG199" s="52"/>
      <c r="ALH199" s="52"/>
      <c r="ALI199" s="52"/>
      <c r="ALJ199" s="52"/>
      <c r="ALK199" s="52"/>
      <c r="ALL199" s="52"/>
      <c r="ALM199" s="52"/>
      <c r="ALN199" s="52"/>
      <c r="ALO199" s="52"/>
      <c r="ALP199" s="52"/>
      <c r="ALQ199" s="52"/>
      <c r="ALR199" s="52"/>
      <c r="ALS199" s="52"/>
      <c r="ALT199" s="52"/>
      <c r="ALU199" s="53"/>
      <c r="ALV199" s="53"/>
      <c r="ALW199" s="53"/>
    </row>
    <row r="200" spans="1:1011">
      <c r="A200" s="19" t="s">
        <v>13</v>
      </c>
      <c r="B200" s="27" t="s">
        <v>13</v>
      </c>
      <c r="C200" s="21" t="s">
        <v>13</v>
      </c>
      <c r="D200" s="22" t="s">
        <v>13</v>
      </c>
      <c r="E200" s="23" t="s">
        <v>13</v>
      </c>
      <c r="F200" s="24" t="s">
        <v>13</v>
      </c>
      <c r="G200" s="25" t="s">
        <v>13</v>
      </c>
      <c r="H200" s="25" t="s">
        <v>13</v>
      </c>
      <c r="I200" s="28">
        <f>SUM(I197:I199)</f>
        <v>0</v>
      </c>
      <c r="J200" s="28">
        <f>SUM(J197:J199)</f>
        <v>0</v>
      </c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  <c r="IW200" s="26"/>
      <c r="IX200" s="26"/>
      <c r="IY200" s="26"/>
      <c r="IZ200" s="26"/>
      <c r="JA200" s="26"/>
      <c r="JB200" s="26"/>
      <c r="JC200" s="26"/>
      <c r="JD200" s="26"/>
      <c r="JE200" s="26"/>
      <c r="JF200" s="26"/>
      <c r="JG200" s="26"/>
      <c r="JH200" s="26"/>
      <c r="JI200" s="26"/>
      <c r="JJ200" s="26"/>
      <c r="JK200" s="26"/>
      <c r="JL200" s="26"/>
      <c r="JM200" s="26"/>
      <c r="JN200" s="26"/>
      <c r="JO200" s="26"/>
      <c r="JP200" s="26"/>
      <c r="JQ200" s="26"/>
      <c r="JR200" s="26"/>
      <c r="JS200" s="26"/>
      <c r="JT200" s="26"/>
      <c r="JU200" s="26"/>
      <c r="JV200" s="26"/>
      <c r="JW200" s="26"/>
      <c r="JX200" s="26"/>
      <c r="JY200" s="26"/>
      <c r="JZ200" s="26"/>
      <c r="KA200" s="26"/>
      <c r="KB200" s="26"/>
      <c r="KC200" s="26"/>
      <c r="KD200" s="26"/>
      <c r="KE200" s="26"/>
      <c r="KF200" s="26"/>
      <c r="KG200" s="26"/>
      <c r="KH200" s="26"/>
      <c r="KI200" s="26"/>
      <c r="KJ200" s="26"/>
      <c r="KK200" s="26"/>
      <c r="KL200" s="26"/>
      <c r="KM200" s="26"/>
      <c r="KN200" s="26"/>
      <c r="KO200" s="26"/>
      <c r="KP200" s="26"/>
      <c r="KQ200" s="26"/>
      <c r="KR200" s="26"/>
      <c r="KS200" s="26"/>
      <c r="KT200" s="26"/>
      <c r="KU200" s="26"/>
      <c r="KV200" s="26"/>
      <c r="KW200" s="26"/>
      <c r="KX200" s="26"/>
      <c r="KY200" s="26"/>
      <c r="KZ200" s="26"/>
      <c r="LA200" s="26"/>
      <c r="LB200" s="26"/>
      <c r="LC200" s="26"/>
      <c r="LD200" s="26"/>
      <c r="LE200" s="26"/>
      <c r="LF200" s="26"/>
      <c r="LG200" s="26"/>
      <c r="LH200" s="26"/>
      <c r="LI200" s="26"/>
      <c r="LJ200" s="26"/>
      <c r="LK200" s="26"/>
      <c r="LL200" s="26"/>
      <c r="LM200" s="26"/>
      <c r="LN200" s="26"/>
      <c r="LO200" s="26"/>
      <c r="LP200" s="26"/>
      <c r="LQ200" s="26"/>
      <c r="LR200" s="26"/>
      <c r="LS200" s="26"/>
      <c r="LT200" s="26"/>
      <c r="LU200" s="26"/>
      <c r="LV200" s="26"/>
      <c r="LW200" s="26"/>
      <c r="LX200" s="26"/>
      <c r="LY200" s="26"/>
      <c r="LZ200" s="26"/>
      <c r="MA200" s="26"/>
      <c r="MB200" s="26"/>
      <c r="MC200" s="26"/>
      <c r="MD200" s="26"/>
      <c r="ME200" s="26"/>
      <c r="MF200" s="26"/>
      <c r="MG200" s="26"/>
      <c r="MH200" s="26"/>
      <c r="MI200" s="26"/>
      <c r="MJ200" s="26"/>
      <c r="MK200" s="26"/>
      <c r="ML200" s="26"/>
      <c r="MM200" s="26"/>
      <c r="MN200" s="26"/>
      <c r="MO200" s="26"/>
      <c r="MP200" s="26"/>
      <c r="MQ200" s="26"/>
      <c r="MR200" s="26"/>
      <c r="MS200" s="26"/>
      <c r="MT200" s="26"/>
      <c r="MU200" s="26"/>
      <c r="MV200" s="26"/>
      <c r="MW200" s="26"/>
      <c r="MX200" s="26"/>
      <c r="MY200" s="26"/>
      <c r="MZ200" s="26"/>
      <c r="NA200" s="26"/>
      <c r="NB200" s="26"/>
      <c r="NC200" s="26"/>
      <c r="ND200" s="26"/>
      <c r="NE200" s="26"/>
      <c r="NF200" s="26"/>
      <c r="NG200" s="26"/>
      <c r="NH200" s="26"/>
      <c r="NI200" s="26"/>
      <c r="NJ200" s="26"/>
      <c r="NK200" s="26"/>
      <c r="NL200" s="26"/>
      <c r="NM200" s="26"/>
      <c r="NN200" s="26"/>
      <c r="NO200" s="26"/>
      <c r="NP200" s="26"/>
      <c r="NQ200" s="26"/>
      <c r="NR200" s="26"/>
      <c r="NS200" s="26"/>
      <c r="NT200" s="26"/>
      <c r="NU200" s="26"/>
      <c r="NV200" s="26"/>
      <c r="NW200" s="26"/>
      <c r="NX200" s="26"/>
      <c r="NY200" s="26"/>
      <c r="NZ200" s="26"/>
      <c r="OA200" s="26"/>
      <c r="OB200" s="26"/>
      <c r="OC200" s="26"/>
      <c r="OD200" s="26"/>
      <c r="OE200" s="26"/>
      <c r="OF200" s="26"/>
      <c r="OG200" s="26"/>
      <c r="OH200" s="26"/>
      <c r="OI200" s="26"/>
      <c r="OJ200" s="26"/>
      <c r="OK200" s="26"/>
      <c r="OL200" s="26"/>
      <c r="OM200" s="26"/>
      <c r="ON200" s="26"/>
      <c r="OO200" s="26"/>
      <c r="OP200" s="26"/>
      <c r="OQ200" s="26"/>
      <c r="OR200" s="26"/>
      <c r="OS200" s="26"/>
      <c r="OT200" s="26"/>
      <c r="OU200" s="26"/>
      <c r="OV200" s="26"/>
      <c r="OW200" s="26"/>
      <c r="OX200" s="26"/>
      <c r="OY200" s="26"/>
      <c r="OZ200" s="26"/>
      <c r="PA200" s="26"/>
      <c r="PB200" s="26"/>
      <c r="PC200" s="26"/>
      <c r="PD200" s="26"/>
      <c r="PE200" s="26"/>
      <c r="PF200" s="26"/>
      <c r="PG200" s="26"/>
      <c r="PH200" s="26"/>
      <c r="PI200" s="26"/>
      <c r="PJ200" s="26"/>
      <c r="PK200" s="26"/>
      <c r="PL200" s="26"/>
      <c r="PM200" s="26"/>
      <c r="PN200" s="26"/>
      <c r="PO200" s="26"/>
      <c r="PP200" s="26"/>
      <c r="PQ200" s="26"/>
      <c r="PR200" s="26"/>
      <c r="PS200" s="26"/>
      <c r="PT200" s="26"/>
      <c r="PU200" s="26"/>
      <c r="PV200" s="26"/>
      <c r="PW200" s="26"/>
      <c r="PX200" s="26"/>
      <c r="PY200" s="26"/>
      <c r="PZ200" s="26"/>
      <c r="QA200" s="26"/>
      <c r="QB200" s="26"/>
      <c r="QC200" s="26"/>
      <c r="QD200" s="26"/>
      <c r="QE200" s="26"/>
      <c r="QF200" s="26"/>
      <c r="QG200" s="26"/>
      <c r="QH200" s="26"/>
      <c r="QI200" s="26"/>
      <c r="QJ200" s="26"/>
      <c r="QK200" s="26"/>
      <c r="QL200" s="26"/>
      <c r="QM200" s="26"/>
      <c r="QN200" s="26"/>
      <c r="QO200" s="26"/>
      <c r="QP200" s="26"/>
      <c r="QQ200" s="26"/>
      <c r="QR200" s="26"/>
      <c r="QS200" s="26"/>
      <c r="QT200" s="26"/>
      <c r="QU200" s="26"/>
      <c r="QV200" s="26"/>
      <c r="QW200" s="26"/>
      <c r="QX200" s="26"/>
      <c r="QY200" s="26"/>
      <c r="QZ200" s="26"/>
      <c r="RA200" s="26"/>
      <c r="RB200" s="26"/>
      <c r="RC200" s="26"/>
      <c r="RD200" s="26"/>
      <c r="RE200" s="26"/>
      <c r="RF200" s="26"/>
      <c r="RG200" s="26"/>
      <c r="RH200" s="26"/>
      <c r="RI200" s="26"/>
      <c r="RJ200" s="26"/>
      <c r="RK200" s="26"/>
      <c r="RL200" s="26"/>
      <c r="RM200" s="26"/>
      <c r="RN200" s="26"/>
      <c r="RO200" s="26"/>
      <c r="RP200" s="26"/>
      <c r="RQ200" s="26"/>
      <c r="RR200" s="26"/>
      <c r="RS200" s="26"/>
      <c r="RT200" s="26"/>
      <c r="RU200" s="26"/>
      <c r="RV200" s="26"/>
      <c r="RW200" s="26"/>
      <c r="RX200" s="26"/>
      <c r="RY200" s="26"/>
      <c r="RZ200" s="26"/>
      <c r="SA200" s="26"/>
      <c r="SB200" s="26"/>
      <c r="SC200" s="26"/>
      <c r="SD200" s="26"/>
      <c r="SE200" s="26"/>
      <c r="SF200" s="26"/>
      <c r="SG200" s="26"/>
      <c r="SH200" s="26"/>
      <c r="SI200" s="26"/>
      <c r="SJ200" s="26"/>
      <c r="SK200" s="26"/>
      <c r="SL200" s="26"/>
      <c r="SM200" s="26"/>
      <c r="SN200" s="26"/>
      <c r="SO200" s="26"/>
      <c r="SP200" s="26"/>
      <c r="SQ200" s="26"/>
      <c r="SR200" s="26"/>
      <c r="SS200" s="26"/>
      <c r="ST200" s="26"/>
      <c r="SU200" s="26"/>
      <c r="SV200" s="26"/>
      <c r="SW200" s="26"/>
      <c r="SX200" s="26"/>
      <c r="SY200" s="26"/>
      <c r="SZ200" s="26"/>
      <c r="TA200" s="26"/>
      <c r="TB200" s="26"/>
      <c r="TC200" s="26"/>
      <c r="TD200" s="26"/>
      <c r="TE200" s="26"/>
      <c r="TF200" s="26"/>
      <c r="TG200" s="26"/>
      <c r="TH200" s="26"/>
      <c r="TI200" s="26"/>
      <c r="TJ200" s="26"/>
      <c r="TK200" s="26"/>
      <c r="TL200" s="26"/>
      <c r="TM200" s="26"/>
      <c r="TN200" s="26"/>
      <c r="TO200" s="26"/>
      <c r="TP200" s="26"/>
      <c r="TQ200" s="26"/>
      <c r="TR200" s="26"/>
      <c r="TS200" s="26"/>
      <c r="TT200" s="26"/>
      <c r="TU200" s="26"/>
      <c r="TV200" s="26"/>
      <c r="TW200" s="26"/>
      <c r="TX200" s="26"/>
      <c r="TY200" s="26"/>
      <c r="TZ200" s="26"/>
      <c r="UA200" s="26"/>
      <c r="UB200" s="26"/>
      <c r="UC200" s="26"/>
      <c r="UD200" s="26"/>
      <c r="UE200" s="26"/>
      <c r="UF200" s="26"/>
      <c r="UG200" s="26"/>
      <c r="UH200" s="26"/>
      <c r="UI200" s="26"/>
      <c r="UJ200" s="26"/>
      <c r="UK200" s="26"/>
      <c r="UL200" s="26"/>
      <c r="UM200" s="26"/>
      <c r="UN200" s="26"/>
      <c r="UO200" s="26"/>
      <c r="UP200" s="26"/>
      <c r="UQ200" s="26"/>
      <c r="UR200" s="26"/>
      <c r="US200" s="26"/>
      <c r="UT200" s="26"/>
      <c r="UU200" s="26"/>
      <c r="UV200" s="26"/>
      <c r="UW200" s="26"/>
      <c r="UX200" s="26"/>
      <c r="UY200" s="26"/>
      <c r="UZ200" s="26"/>
      <c r="VA200" s="26"/>
      <c r="VB200" s="26"/>
      <c r="VC200" s="26"/>
      <c r="VD200" s="26"/>
      <c r="VE200" s="26"/>
      <c r="VF200" s="26"/>
      <c r="VG200" s="26"/>
      <c r="VH200" s="26"/>
      <c r="VI200" s="26"/>
      <c r="VJ200" s="26"/>
      <c r="VK200" s="26"/>
      <c r="VL200" s="26"/>
      <c r="VM200" s="26"/>
      <c r="VN200" s="26"/>
      <c r="VO200" s="26"/>
      <c r="VP200" s="26"/>
      <c r="VQ200" s="26"/>
      <c r="VR200" s="26"/>
      <c r="VS200" s="26"/>
      <c r="VT200" s="26"/>
      <c r="VU200" s="26"/>
      <c r="VV200" s="26"/>
      <c r="VW200" s="26"/>
      <c r="VX200" s="26"/>
      <c r="VY200" s="26"/>
      <c r="VZ200" s="26"/>
      <c r="WA200" s="26"/>
      <c r="WB200" s="26"/>
      <c r="WC200" s="26"/>
      <c r="WD200" s="26"/>
      <c r="WE200" s="26"/>
      <c r="WF200" s="26"/>
      <c r="WG200" s="26"/>
      <c r="WH200" s="26"/>
      <c r="WI200" s="26"/>
      <c r="WJ200" s="26"/>
      <c r="WK200" s="26"/>
      <c r="WL200" s="26"/>
      <c r="WM200" s="26"/>
      <c r="WN200" s="26"/>
      <c r="WO200" s="26"/>
      <c r="WP200" s="26"/>
      <c r="WQ200" s="26"/>
      <c r="WR200" s="26"/>
      <c r="WS200" s="26"/>
      <c r="WT200" s="26"/>
      <c r="WU200" s="26"/>
      <c r="WV200" s="26"/>
      <c r="WW200" s="26"/>
      <c r="WX200" s="26"/>
      <c r="WY200" s="26"/>
      <c r="WZ200" s="26"/>
      <c r="XA200" s="26"/>
      <c r="XB200" s="26"/>
      <c r="XC200" s="26"/>
      <c r="XD200" s="26"/>
      <c r="XE200" s="26"/>
      <c r="XF200" s="26"/>
      <c r="XG200" s="26"/>
      <c r="XH200" s="26"/>
      <c r="XI200" s="26"/>
      <c r="XJ200" s="26"/>
      <c r="XK200" s="26"/>
      <c r="XL200" s="26"/>
      <c r="XM200" s="26"/>
      <c r="XN200" s="26"/>
      <c r="XO200" s="26"/>
      <c r="XP200" s="26"/>
      <c r="XQ200" s="26"/>
      <c r="XR200" s="26"/>
      <c r="XS200" s="26"/>
      <c r="XT200" s="26"/>
      <c r="XU200" s="26"/>
      <c r="XV200" s="26"/>
      <c r="XW200" s="26"/>
      <c r="XX200" s="26"/>
      <c r="XY200" s="26"/>
      <c r="XZ200" s="26"/>
      <c r="YA200" s="26"/>
      <c r="YB200" s="26"/>
      <c r="YC200" s="26"/>
      <c r="YD200" s="26"/>
      <c r="YE200" s="26"/>
      <c r="YF200" s="26"/>
      <c r="YG200" s="26"/>
      <c r="YH200" s="26"/>
      <c r="YI200" s="26"/>
      <c r="YJ200" s="26"/>
      <c r="YK200" s="26"/>
      <c r="YL200" s="26"/>
      <c r="YM200" s="26"/>
      <c r="YN200" s="26"/>
      <c r="YO200" s="26"/>
      <c r="YP200" s="26"/>
      <c r="YQ200" s="26"/>
      <c r="YR200" s="26"/>
      <c r="YS200" s="26"/>
      <c r="YT200" s="26"/>
      <c r="YU200" s="26"/>
      <c r="YV200" s="26"/>
      <c r="YW200" s="26"/>
      <c r="YX200" s="26"/>
      <c r="YY200" s="26"/>
      <c r="YZ200" s="26"/>
      <c r="ZA200" s="26"/>
      <c r="ZB200" s="26"/>
      <c r="ZC200" s="26"/>
      <c r="ZD200" s="26"/>
      <c r="ZE200" s="26"/>
      <c r="ZF200" s="26"/>
      <c r="ZG200" s="26"/>
      <c r="ZH200" s="26"/>
      <c r="ZI200" s="26"/>
      <c r="ZJ200" s="26"/>
      <c r="ZK200" s="26"/>
      <c r="ZL200" s="26"/>
      <c r="ZM200" s="26"/>
      <c r="ZN200" s="26"/>
      <c r="ZO200" s="26"/>
      <c r="ZP200" s="26"/>
      <c r="ZQ200" s="26"/>
      <c r="ZR200" s="26"/>
      <c r="ZS200" s="26"/>
      <c r="ZT200" s="26"/>
      <c r="ZU200" s="26"/>
      <c r="ZV200" s="26"/>
      <c r="ZW200" s="26"/>
      <c r="ZX200" s="26"/>
      <c r="ZY200" s="26"/>
      <c r="ZZ200" s="26"/>
      <c r="AAA200" s="26"/>
      <c r="AAB200" s="26"/>
      <c r="AAC200" s="26"/>
      <c r="AAD200" s="26"/>
      <c r="AAE200" s="26"/>
      <c r="AAF200" s="26"/>
      <c r="AAG200" s="26"/>
      <c r="AAH200" s="26"/>
      <c r="AAI200" s="26"/>
      <c r="AAJ200" s="26"/>
      <c r="AAK200" s="26"/>
      <c r="AAL200" s="26"/>
      <c r="AAM200" s="26"/>
      <c r="AAN200" s="26"/>
      <c r="AAO200" s="26"/>
      <c r="AAP200" s="26"/>
      <c r="AAQ200" s="26"/>
      <c r="AAR200" s="26"/>
      <c r="AAS200" s="26"/>
      <c r="AAT200" s="26"/>
      <c r="AAU200" s="26"/>
      <c r="AAV200" s="26"/>
      <c r="AAW200" s="26"/>
      <c r="AAX200" s="26"/>
      <c r="AAY200" s="26"/>
      <c r="AAZ200" s="26"/>
      <c r="ABA200" s="26"/>
      <c r="ABB200" s="26"/>
      <c r="ABC200" s="26"/>
      <c r="ABD200" s="26"/>
      <c r="ABE200" s="26"/>
      <c r="ABF200" s="26"/>
      <c r="ABG200" s="26"/>
      <c r="ABH200" s="26"/>
      <c r="ABI200" s="26"/>
      <c r="ABJ200" s="26"/>
      <c r="ABK200" s="26"/>
      <c r="ABL200" s="26"/>
      <c r="ABM200" s="26"/>
      <c r="ABN200" s="26"/>
      <c r="ABO200" s="26"/>
      <c r="ABP200" s="26"/>
      <c r="ABQ200" s="26"/>
      <c r="ABR200" s="26"/>
      <c r="ABS200" s="26"/>
      <c r="ABT200" s="26"/>
      <c r="ABU200" s="26"/>
      <c r="ABV200" s="26"/>
      <c r="ABW200" s="26"/>
      <c r="ABX200" s="26"/>
      <c r="ABY200" s="26"/>
      <c r="ABZ200" s="26"/>
      <c r="ACA200" s="26"/>
      <c r="ACB200" s="26"/>
      <c r="ACC200" s="26"/>
      <c r="ACD200" s="26"/>
      <c r="ACE200" s="26"/>
      <c r="ACF200" s="26"/>
      <c r="ACG200" s="26"/>
      <c r="ACH200" s="26"/>
      <c r="ACI200" s="26"/>
      <c r="ACJ200" s="26"/>
      <c r="ACK200" s="26"/>
      <c r="ACL200" s="26"/>
      <c r="ACM200" s="26"/>
      <c r="ACN200" s="26"/>
      <c r="ACO200" s="26"/>
      <c r="ACP200" s="26"/>
      <c r="ACQ200" s="26"/>
      <c r="ACR200" s="26"/>
      <c r="ACS200" s="26"/>
      <c r="ACT200" s="26"/>
      <c r="ACU200" s="26"/>
      <c r="ACV200" s="26"/>
      <c r="ACW200" s="26"/>
      <c r="ACX200" s="26"/>
      <c r="ACY200" s="26"/>
      <c r="ACZ200" s="26"/>
      <c r="ADA200" s="26"/>
      <c r="ADB200" s="26"/>
      <c r="ADC200" s="26"/>
      <c r="ADD200" s="26"/>
      <c r="ADE200" s="26"/>
      <c r="ADF200" s="26"/>
      <c r="ADG200" s="26"/>
      <c r="ADH200" s="26"/>
      <c r="ADI200" s="26"/>
      <c r="ADJ200" s="26"/>
      <c r="ADK200" s="26"/>
      <c r="ADL200" s="26"/>
      <c r="ADM200" s="26"/>
      <c r="ADN200" s="26"/>
      <c r="ADO200" s="26"/>
      <c r="ADP200" s="26"/>
      <c r="ADQ200" s="26"/>
      <c r="ADR200" s="26"/>
      <c r="ADS200" s="26"/>
      <c r="ADT200" s="26"/>
      <c r="ADU200" s="26"/>
      <c r="ADV200" s="26"/>
      <c r="ADW200" s="26"/>
      <c r="ADX200" s="26"/>
      <c r="ADY200" s="26"/>
      <c r="ADZ200" s="26"/>
      <c r="AEA200" s="26"/>
      <c r="AEB200" s="26"/>
      <c r="AEC200" s="26"/>
      <c r="AED200" s="26"/>
      <c r="AEE200" s="26"/>
      <c r="AEF200" s="26"/>
      <c r="AEG200" s="26"/>
      <c r="AEH200" s="26"/>
      <c r="AEI200" s="26"/>
      <c r="AEJ200" s="26"/>
      <c r="AEK200" s="26"/>
      <c r="AEL200" s="26"/>
      <c r="AEM200" s="26"/>
      <c r="AEN200" s="26"/>
      <c r="AEO200" s="26"/>
      <c r="AEP200" s="26"/>
      <c r="AEQ200" s="26"/>
      <c r="AER200" s="26"/>
      <c r="AES200" s="26"/>
      <c r="AET200" s="26"/>
      <c r="AEU200" s="26"/>
      <c r="AEV200" s="26"/>
      <c r="AEW200" s="26"/>
      <c r="AEX200" s="26"/>
      <c r="AEY200" s="26"/>
      <c r="AEZ200" s="26"/>
      <c r="AFA200" s="26"/>
      <c r="AFB200" s="26"/>
      <c r="AFC200" s="26"/>
      <c r="AFD200" s="26"/>
      <c r="AFE200" s="26"/>
      <c r="AFF200" s="26"/>
      <c r="AFG200" s="26"/>
      <c r="AFH200" s="26"/>
      <c r="AFI200" s="26"/>
      <c r="AFJ200" s="26"/>
      <c r="AFK200" s="26"/>
      <c r="AFL200" s="26"/>
      <c r="AFM200" s="26"/>
      <c r="AFN200" s="26"/>
      <c r="AFO200" s="26"/>
      <c r="AFP200" s="26"/>
      <c r="AFQ200" s="26"/>
      <c r="AFR200" s="26"/>
      <c r="AFS200" s="26"/>
      <c r="AFT200" s="26"/>
      <c r="AFU200" s="26"/>
      <c r="AFV200" s="26"/>
      <c r="AFW200" s="26"/>
      <c r="AFX200" s="26"/>
      <c r="AFY200" s="26"/>
      <c r="AFZ200" s="26"/>
      <c r="AGA200" s="26"/>
      <c r="AGB200" s="26"/>
      <c r="AGC200" s="26"/>
      <c r="AGD200" s="26"/>
      <c r="AGE200" s="26"/>
      <c r="AGF200" s="26"/>
      <c r="AGG200" s="26"/>
      <c r="AGH200" s="26"/>
      <c r="AGI200" s="26"/>
      <c r="AGJ200" s="26"/>
      <c r="AGK200" s="26"/>
      <c r="AGL200" s="26"/>
      <c r="AGM200" s="26"/>
      <c r="AGN200" s="26"/>
      <c r="AGO200" s="26"/>
      <c r="AGP200" s="26"/>
      <c r="AGQ200" s="26"/>
      <c r="AGR200" s="26"/>
      <c r="AGS200" s="26"/>
      <c r="AGT200" s="26"/>
      <c r="AGU200" s="26"/>
      <c r="AGV200" s="26"/>
      <c r="AGW200" s="26"/>
      <c r="AGX200" s="26"/>
      <c r="AGY200" s="26"/>
      <c r="AGZ200" s="26"/>
      <c r="AHA200" s="26"/>
      <c r="AHB200" s="26"/>
      <c r="AHC200" s="26"/>
      <c r="AHD200" s="26"/>
      <c r="AHE200" s="26"/>
      <c r="AHF200" s="26"/>
      <c r="AHG200" s="26"/>
      <c r="AHH200" s="26"/>
      <c r="AHI200" s="26"/>
      <c r="AHJ200" s="26"/>
      <c r="AHK200" s="26"/>
      <c r="AHL200" s="26"/>
      <c r="AHM200" s="26"/>
      <c r="AHN200" s="26"/>
      <c r="AHO200" s="26"/>
      <c r="AHP200" s="26"/>
      <c r="AHQ200" s="26"/>
      <c r="AHR200" s="26"/>
      <c r="AHS200" s="26"/>
      <c r="AHT200" s="26"/>
      <c r="AHU200" s="26"/>
      <c r="AHV200" s="26"/>
      <c r="AHW200" s="26"/>
      <c r="AHX200" s="26"/>
      <c r="AHY200" s="26"/>
      <c r="AHZ200" s="26"/>
      <c r="AIA200" s="26"/>
      <c r="AIB200" s="26"/>
      <c r="AIC200" s="26"/>
      <c r="AID200" s="26"/>
      <c r="AIE200" s="26"/>
      <c r="AIF200" s="26"/>
      <c r="AIG200" s="26"/>
      <c r="AIH200" s="26"/>
      <c r="AII200" s="26"/>
      <c r="AIJ200" s="26"/>
      <c r="AIK200" s="26"/>
      <c r="AIL200" s="26"/>
      <c r="AIM200" s="26"/>
      <c r="AIN200" s="26"/>
      <c r="AIO200" s="26"/>
      <c r="AIP200" s="26"/>
      <c r="AIQ200" s="26"/>
      <c r="AIR200" s="26"/>
      <c r="AIS200" s="26"/>
      <c r="AIT200" s="26"/>
      <c r="AIU200" s="26"/>
      <c r="AIV200" s="26"/>
      <c r="AIW200" s="26"/>
      <c r="AIX200" s="26"/>
      <c r="AIY200" s="26"/>
      <c r="AIZ200" s="26"/>
      <c r="AJA200" s="26"/>
      <c r="AJB200" s="26"/>
      <c r="AJC200" s="26"/>
      <c r="AJD200" s="26"/>
      <c r="AJE200" s="26"/>
      <c r="AJF200" s="26"/>
      <c r="AJG200" s="26"/>
      <c r="AJH200" s="26"/>
      <c r="AJI200" s="26"/>
      <c r="AJJ200" s="26"/>
      <c r="AJK200" s="26"/>
      <c r="AJL200" s="26"/>
      <c r="AJM200" s="26"/>
      <c r="AJN200" s="26"/>
      <c r="AJO200" s="26"/>
      <c r="AJP200" s="26"/>
      <c r="AJQ200" s="26"/>
      <c r="AJR200" s="26"/>
      <c r="AJS200" s="26"/>
      <c r="AJT200" s="26"/>
      <c r="AJU200" s="26"/>
      <c r="AJV200" s="26"/>
      <c r="AJW200" s="26"/>
      <c r="AJX200" s="26"/>
      <c r="AJY200" s="26"/>
      <c r="AJZ200" s="26"/>
      <c r="AKA200" s="26"/>
      <c r="AKB200" s="26"/>
      <c r="AKC200" s="26"/>
      <c r="AKD200" s="26"/>
      <c r="AKE200" s="26"/>
      <c r="AKF200" s="26"/>
      <c r="AKG200" s="26"/>
      <c r="AKH200" s="26"/>
      <c r="AKI200" s="26"/>
      <c r="AKJ200" s="26"/>
      <c r="AKK200" s="26"/>
      <c r="AKL200" s="26"/>
      <c r="AKM200" s="26"/>
      <c r="AKN200" s="26"/>
      <c r="AKO200" s="26"/>
      <c r="AKP200" s="26"/>
      <c r="AKQ200" s="26"/>
      <c r="AKR200" s="26"/>
      <c r="AKS200" s="26"/>
      <c r="AKT200" s="26"/>
      <c r="AKU200" s="26"/>
      <c r="AKV200" s="26"/>
      <c r="AKW200" s="26"/>
      <c r="AKX200" s="26"/>
      <c r="AKY200" s="26"/>
      <c r="AKZ200" s="26"/>
      <c r="ALA200" s="26"/>
      <c r="ALB200" s="26"/>
      <c r="ALC200" s="26"/>
      <c r="ALD200" s="26"/>
      <c r="ALE200" s="26"/>
      <c r="ALF200" s="26"/>
      <c r="ALG200" s="26"/>
      <c r="ALH200" s="26"/>
      <c r="ALI200" s="26"/>
      <c r="ALJ200" s="26"/>
      <c r="ALK200" s="26"/>
      <c r="ALL200" s="26"/>
      <c r="ALM200" s="26"/>
      <c r="ALN200" s="26"/>
      <c r="ALO200" s="26"/>
      <c r="ALP200" s="26"/>
      <c r="ALQ200" s="26"/>
      <c r="ALR200" s="26"/>
      <c r="ALS200" s="26"/>
      <c r="ALT200" s="26"/>
    </row>
    <row r="201" spans="1:1011" customFormat="1" ht="12.75" customHeight="1">
      <c r="A201" s="124" t="s">
        <v>163</v>
      </c>
      <c r="B201" s="124"/>
      <c r="C201" s="124"/>
      <c r="D201" s="124"/>
      <c r="E201" s="124"/>
      <c r="F201" s="124"/>
      <c r="G201" s="124"/>
      <c r="H201" s="124"/>
      <c r="I201" s="124"/>
      <c r="J201" s="124"/>
    </row>
    <row r="202" spans="1:1011" customFormat="1" ht="134.25" customHeight="1">
      <c r="A202" s="19">
        <v>1</v>
      </c>
      <c r="B202" s="66" t="s">
        <v>164</v>
      </c>
      <c r="C202" s="19" t="s">
        <v>12</v>
      </c>
      <c r="D202" s="22">
        <v>330000</v>
      </c>
      <c r="E202" s="23"/>
      <c r="F202" s="24">
        <v>0.08</v>
      </c>
      <c r="G202" s="25">
        <f>E202*F202</f>
        <v>0</v>
      </c>
      <c r="H202" s="25">
        <f>E202+G202</f>
        <v>0</v>
      </c>
      <c r="I202" s="25">
        <f>D202*E202</f>
        <v>0</v>
      </c>
      <c r="J202" s="25">
        <f>D202*H202</f>
        <v>0</v>
      </c>
    </row>
    <row r="203" spans="1:1011" customFormat="1" ht="152.1" customHeight="1">
      <c r="A203" s="19">
        <v>2</v>
      </c>
      <c r="B203" s="66" t="s">
        <v>165</v>
      </c>
      <c r="C203" s="19" t="s">
        <v>12</v>
      </c>
      <c r="D203" s="22">
        <v>60000</v>
      </c>
      <c r="E203" s="23"/>
      <c r="F203" s="24">
        <v>0.08</v>
      </c>
      <c r="G203" s="25">
        <f>E203*F203</f>
        <v>0</v>
      </c>
      <c r="H203" s="25">
        <f>E203+G203</f>
        <v>0</v>
      </c>
      <c r="I203" s="25">
        <f>D203*E203</f>
        <v>0</v>
      </c>
      <c r="J203" s="25">
        <f>D203*H203</f>
        <v>0</v>
      </c>
    </row>
    <row r="204" spans="1:1011" customFormat="1">
      <c r="A204" s="19" t="s">
        <v>13</v>
      </c>
      <c r="B204" s="27" t="s">
        <v>13</v>
      </c>
      <c r="C204" s="21" t="s">
        <v>13</v>
      </c>
      <c r="D204" s="22" t="s">
        <v>13</v>
      </c>
      <c r="E204" s="23" t="s">
        <v>13</v>
      </c>
      <c r="F204" s="24" t="s">
        <v>13</v>
      </c>
      <c r="G204" s="25" t="s">
        <v>13</v>
      </c>
      <c r="H204" s="25" t="s">
        <v>13</v>
      </c>
      <c r="I204" s="28">
        <f>SUM(I202:I203)</f>
        <v>0</v>
      </c>
      <c r="J204" s="28">
        <f>SUM(J202:J203)</f>
        <v>0</v>
      </c>
    </row>
    <row r="205" spans="1:1011" customFormat="1" ht="12.75" customHeight="1">
      <c r="A205" s="124" t="s">
        <v>166</v>
      </c>
      <c r="B205" s="124"/>
      <c r="C205" s="124"/>
      <c r="D205" s="124"/>
      <c r="E205" s="124"/>
      <c r="F205" s="124"/>
      <c r="G205" s="124"/>
      <c r="H205" s="124"/>
      <c r="I205" s="124"/>
      <c r="J205" s="124"/>
    </row>
    <row r="206" spans="1:1011" customFormat="1" ht="51.4" customHeight="1">
      <c r="A206" s="19">
        <v>1</v>
      </c>
      <c r="B206" s="66" t="s">
        <v>167</v>
      </c>
      <c r="C206" s="19" t="s">
        <v>12</v>
      </c>
      <c r="D206" s="22">
        <v>145240</v>
      </c>
      <c r="E206" s="23"/>
      <c r="F206" s="24">
        <v>0.08</v>
      </c>
      <c r="G206" s="25">
        <f>E206*F206</f>
        <v>0</v>
      </c>
      <c r="H206" s="25">
        <f>E206+G206</f>
        <v>0</v>
      </c>
      <c r="I206" s="25">
        <f>D206*E206</f>
        <v>0</v>
      </c>
      <c r="J206" s="25">
        <f>D206*H206</f>
        <v>0</v>
      </c>
    </row>
    <row r="207" spans="1:1011" customFormat="1" ht="57.4" customHeight="1">
      <c r="A207" s="19">
        <v>2</v>
      </c>
      <c r="B207" s="66" t="s">
        <v>168</v>
      </c>
      <c r="C207" s="19" t="s">
        <v>12</v>
      </c>
      <c r="D207" s="22">
        <v>19510</v>
      </c>
      <c r="E207" s="23"/>
      <c r="F207" s="24">
        <v>0.08</v>
      </c>
      <c r="G207" s="25">
        <f>E207*F207</f>
        <v>0</v>
      </c>
      <c r="H207" s="25">
        <f>E207+G207</f>
        <v>0</v>
      </c>
      <c r="I207" s="25">
        <f>D207*E207</f>
        <v>0</v>
      </c>
      <c r="J207" s="25">
        <f>D207*H207</f>
        <v>0</v>
      </c>
    </row>
    <row r="208" spans="1:1011" customFormat="1">
      <c r="A208" s="19" t="s">
        <v>13</v>
      </c>
      <c r="B208" s="27" t="s">
        <v>13</v>
      </c>
      <c r="C208" s="21" t="s">
        <v>13</v>
      </c>
      <c r="D208" s="22" t="s">
        <v>13</v>
      </c>
      <c r="E208" s="23" t="s">
        <v>13</v>
      </c>
      <c r="F208" s="24" t="s">
        <v>13</v>
      </c>
      <c r="G208" s="25" t="s">
        <v>13</v>
      </c>
      <c r="H208" s="25" t="s">
        <v>13</v>
      </c>
      <c r="I208" s="28">
        <f>SUM(I206:I207)</f>
        <v>0</v>
      </c>
      <c r="J208" s="28">
        <f>SUM(J206:J207)</f>
        <v>0</v>
      </c>
    </row>
    <row r="209" spans="1:10" customFormat="1" ht="12.75" customHeight="1">
      <c r="A209" s="124" t="s">
        <v>169</v>
      </c>
      <c r="B209" s="124"/>
      <c r="C209" s="124"/>
      <c r="D209" s="124"/>
      <c r="E209" s="124"/>
      <c r="F209" s="124"/>
      <c r="G209" s="124"/>
      <c r="H209" s="124"/>
      <c r="I209" s="124"/>
      <c r="J209" s="124"/>
    </row>
    <row r="210" spans="1:10" customFormat="1" ht="112.7" customHeight="1">
      <c r="A210" s="19">
        <v>1</v>
      </c>
      <c r="B210" s="66" t="s">
        <v>170</v>
      </c>
      <c r="C210" s="19" t="s">
        <v>12</v>
      </c>
      <c r="D210" s="22">
        <v>720</v>
      </c>
      <c r="E210" s="23"/>
      <c r="F210" s="24">
        <v>0.08</v>
      </c>
      <c r="G210" s="25">
        <f>E210*F210</f>
        <v>0</v>
      </c>
      <c r="H210" s="25">
        <f>E210+G210</f>
        <v>0</v>
      </c>
      <c r="I210" s="25">
        <f>D210*E210</f>
        <v>0</v>
      </c>
      <c r="J210" s="25">
        <f>D210*H210</f>
        <v>0</v>
      </c>
    </row>
    <row r="211" spans="1:10" customFormat="1">
      <c r="A211" s="19" t="s">
        <v>13</v>
      </c>
      <c r="B211" s="27" t="s">
        <v>13</v>
      </c>
      <c r="C211" s="21" t="s">
        <v>13</v>
      </c>
      <c r="D211" s="22" t="s">
        <v>13</v>
      </c>
      <c r="E211" s="23" t="s">
        <v>13</v>
      </c>
      <c r="F211" s="24" t="s">
        <v>13</v>
      </c>
      <c r="G211" s="25" t="s">
        <v>13</v>
      </c>
      <c r="H211" s="25" t="s">
        <v>13</v>
      </c>
      <c r="I211" s="28">
        <f>SUM(I210)</f>
        <v>0</v>
      </c>
      <c r="J211" s="28">
        <f>SUM(J210)</f>
        <v>0</v>
      </c>
    </row>
    <row r="212" spans="1:10" customFormat="1" ht="12.75" customHeight="1">
      <c r="A212" s="124" t="s">
        <v>171</v>
      </c>
      <c r="B212" s="124"/>
      <c r="C212" s="124"/>
      <c r="D212" s="124"/>
      <c r="E212" s="124"/>
      <c r="F212" s="124"/>
      <c r="G212" s="124"/>
      <c r="H212" s="124"/>
      <c r="I212" s="124"/>
      <c r="J212" s="124"/>
    </row>
    <row r="213" spans="1:10" customFormat="1" ht="43.9" customHeight="1">
      <c r="A213" s="19">
        <v>1</v>
      </c>
      <c r="B213" s="70" t="s">
        <v>172</v>
      </c>
      <c r="C213" s="19" t="s">
        <v>12</v>
      </c>
      <c r="D213" s="22">
        <v>29600</v>
      </c>
      <c r="E213" s="23"/>
      <c r="F213" s="24">
        <v>0.08</v>
      </c>
      <c r="G213" s="25">
        <f t="shared" ref="G213:G220" si="7">E213*F213</f>
        <v>0</v>
      </c>
      <c r="H213" s="25">
        <f t="shared" ref="H213:H220" si="8">E213+G213</f>
        <v>0</v>
      </c>
      <c r="I213" s="25">
        <f t="shared" ref="I213:I220" si="9">D213*E213</f>
        <v>0</v>
      </c>
      <c r="J213" s="25">
        <f t="shared" ref="J213:J220" si="10">D213*H213</f>
        <v>0</v>
      </c>
    </row>
    <row r="214" spans="1:10" customFormat="1" ht="60.4" customHeight="1">
      <c r="A214" s="19">
        <v>2</v>
      </c>
      <c r="B214" s="70" t="s">
        <v>173</v>
      </c>
      <c r="C214" s="19" t="s">
        <v>12</v>
      </c>
      <c r="D214" s="22">
        <v>36860</v>
      </c>
      <c r="E214" s="23"/>
      <c r="F214" s="24">
        <v>0.08</v>
      </c>
      <c r="G214" s="25">
        <f t="shared" si="7"/>
        <v>0</v>
      </c>
      <c r="H214" s="25">
        <f t="shared" si="8"/>
        <v>0</v>
      </c>
      <c r="I214" s="25">
        <f t="shared" si="9"/>
        <v>0</v>
      </c>
      <c r="J214" s="25">
        <f t="shared" si="10"/>
        <v>0</v>
      </c>
    </row>
    <row r="215" spans="1:10" customFormat="1" ht="60.4" customHeight="1">
      <c r="A215" s="19">
        <v>3</v>
      </c>
      <c r="B215" s="66" t="s">
        <v>174</v>
      </c>
      <c r="C215" s="19" t="s">
        <v>12</v>
      </c>
      <c r="D215" s="22">
        <v>3180</v>
      </c>
      <c r="E215" s="23"/>
      <c r="F215" s="24">
        <v>0.08</v>
      </c>
      <c r="G215" s="25">
        <f t="shared" si="7"/>
        <v>0</v>
      </c>
      <c r="H215" s="25">
        <f t="shared" si="8"/>
        <v>0</v>
      </c>
      <c r="I215" s="25">
        <f t="shared" si="9"/>
        <v>0</v>
      </c>
      <c r="J215" s="25">
        <f t="shared" si="10"/>
        <v>0</v>
      </c>
    </row>
    <row r="216" spans="1:10" customFormat="1" ht="69.400000000000006" customHeight="1">
      <c r="A216" s="19">
        <v>4</v>
      </c>
      <c r="B216" s="66" t="s">
        <v>175</v>
      </c>
      <c r="C216" s="19" t="s">
        <v>12</v>
      </c>
      <c r="D216" s="22">
        <v>74200</v>
      </c>
      <c r="E216" s="23"/>
      <c r="F216" s="24">
        <v>0.08</v>
      </c>
      <c r="G216" s="25">
        <f t="shared" si="7"/>
        <v>0</v>
      </c>
      <c r="H216" s="25">
        <f t="shared" si="8"/>
        <v>0</v>
      </c>
      <c r="I216" s="25">
        <f t="shared" si="9"/>
        <v>0</v>
      </c>
      <c r="J216" s="25">
        <f t="shared" si="10"/>
        <v>0</v>
      </c>
    </row>
    <row r="217" spans="1:10" customFormat="1" ht="54.4" customHeight="1">
      <c r="A217" s="19">
        <v>5</v>
      </c>
      <c r="B217" s="66" t="s">
        <v>176</v>
      </c>
      <c r="C217" s="19" t="s">
        <v>12</v>
      </c>
      <c r="D217" s="22">
        <v>75</v>
      </c>
      <c r="E217" s="23"/>
      <c r="F217" s="24">
        <v>0.08</v>
      </c>
      <c r="G217" s="25">
        <f t="shared" si="7"/>
        <v>0</v>
      </c>
      <c r="H217" s="25">
        <f t="shared" si="8"/>
        <v>0</v>
      </c>
      <c r="I217" s="25">
        <f t="shared" si="9"/>
        <v>0</v>
      </c>
      <c r="J217" s="25">
        <f t="shared" si="10"/>
        <v>0</v>
      </c>
    </row>
    <row r="218" spans="1:10" customFormat="1" ht="47.85" customHeight="1">
      <c r="A218" s="19">
        <v>6</v>
      </c>
      <c r="B218" s="66" t="s">
        <v>177</v>
      </c>
      <c r="C218" s="19" t="s">
        <v>12</v>
      </c>
      <c r="D218" s="22">
        <v>10</v>
      </c>
      <c r="E218" s="23"/>
      <c r="F218" s="24">
        <v>0.08</v>
      </c>
      <c r="G218" s="25">
        <f t="shared" si="7"/>
        <v>0</v>
      </c>
      <c r="H218" s="25">
        <f t="shared" si="8"/>
        <v>0</v>
      </c>
      <c r="I218" s="25">
        <f t="shared" si="9"/>
        <v>0</v>
      </c>
      <c r="J218" s="25">
        <f t="shared" si="10"/>
        <v>0</v>
      </c>
    </row>
    <row r="219" spans="1:10" customFormat="1" ht="34.35" customHeight="1">
      <c r="A219" s="19">
        <v>7</v>
      </c>
      <c r="B219" s="66" t="s">
        <v>178</v>
      </c>
      <c r="C219" s="19" t="s">
        <v>12</v>
      </c>
      <c r="D219" s="22">
        <v>3780</v>
      </c>
      <c r="E219" s="23"/>
      <c r="F219" s="24">
        <v>0.08</v>
      </c>
      <c r="G219" s="25">
        <f t="shared" si="7"/>
        <v>0</v>
      </c>
      <c r="H219" s="25">
        <f t="shared" si="8"/>
        <v>0</v>
      </c>
      <c r="I219" s="25">
        <f t="shared" si="9"/>
        <v>0</v>
      </c>
      <c r="J219" s="25">
        <f t="shared" si="10"/>
        <v>0</v>
      </c>
    </row>
    <row r="220" spans="1:10" customFormat="1" ht="52.9" customHeight="1">
      <c r="A220" s="19">
        <v>8</v>
      </c>
      <c r="B220" s="71" t="s">
        <v>179</v>
      </c>
      <c r="C220" s="19" t="s">
        <v>12</v>
      </c>
      <c r="D220" s="22">
        <v>15120</v>
      </c>
      <c r="E220" s="23"/>
      <c r="F220" s="24">
        <v>0.08</v>
      </c>
      <c r="G220" s="25">
        <f t="shared" si="7"/>
        <v>0</v>
      </c>
      <c r="H220" s="25">
        <f t="shared" si="8"/>
        <v>0</v>
      </c>
      <c r="I220" s="25">
        <f t="shared" si="9"/>
        <v>0</v>
      </c>
      <c r="J220" s="25">
        <f t="shared" si="10"/>
        <v>0</v>
      </c>
    </row>
    <row r="221" spans="1:10" customFormat="1">
      <c r="A221" s="19" t="s">
        <v>13</v>
      </c>
      <c r="B221" s="27" t="s">
        <v>13</v>
      </c>
      <c r="C221" s="21" t="s">
        <v>13</v>
      </c>
      <c r="D221" s="22" t="s">
        <v>13</v>
      </c>
      <c r="E221" s="23" t="s">
        <v>13</v>
      </c>
      <c r="F221" s="24" t="s">
        <v>13</v>
      </c>
      <c r="G221" s="25" t="s">
        <v>13</v>
      </c>
      <c r="H221" s="25" t="s">
        <v>13</v>
      </c>
      <c r="I221" s="28">
        <f>SUM(I213:I220)</f>
        <v>0</v>
      </c>
      <c r="J221" s="28">
        <f>SUM(J213:J220)</f>
        <v>0</v>
      </c>
    </row>
    <row r="222" spans="1:10" customFormat="1" ht="12.75" customHeight="1">
      <c r="A222" s="124" t="s">
        <v>180</v>
      </c>
      <c r="B222" s="124"/>
      <c r="C222" s="124"/>
      <c r="D222" s="124"/>
      <c r="E222" s="124"/>
      <c r="F222" s="124"/>
      <c r="G222" s="124"/>
      <c r="H222" s="124"/>
      <c r="I222" s="124"/>
      <c r="J222" s="124"/>
    </row>
    <row r="223" spans="1:10" customFormat="1" ht="117.95" customHeight="1">
      <c r="A223" s="19">
        <v>1</v>
      </c>
      <c r="B223" s="72" t="s">
        <v>181</v>
      </c>
      <c r="C223" s="19" t="s">
        <v>12</v>
      </c>
      <c r="D223" s="22">
        <v>16200</v>
      </c>
      <c r="E223" s="23"/>
      <c r="F223" s="24">
        <v>0.08</v>
      </c>
      <c r="G223" s="25">
        <f>E223*F223</f>
        <v>0</v>
      </c>
      <c r="H223" s="25">
        <f>E223+G223</f>
        <v>0</v>
      </c>
      <c r="I223" s="25">
        <f>D223*E223</f>
        <v>0</v>
      </c>
      <c r="J223" s="25">
        <f>D223*H223</f>
        <v>0</v>
      </c>
    </row>
    <row r="224" spans="1:10" customFormat="1">
      <c r="A224" s="19" t="s">
        <v>13</v>
      </c>
      <c r="B224" s="27" t="s">
        <v>13</v>
      </c>
      <c r="C224" s="21" t="s">
        <v>13</v>
      </c>
      <c r="D224" s="22" t="s">
        <v>13</v>
      </c>
      <c r="E224" s="23" t="s">
        <v>13</v>
      </c>
      <c r="F224" s="24" t="s">
        <v>13</v>
      </c>
      <c r="G224" s="25" t="s">
        <v>13</v>
      </c>
      <c r="H224" s="25" t="s">
        <v>13</v>
      </c>
      <c r="I224" s="28">
        <f>SUM(I223)</f>
        <v>0</v>
      </c>
      <c r="J224" s="28">
        <f>SUM(J223)</f>
        <v>0</v>
      </c>
    </row>
    <row r="225" spans="1:10" customFormat="1" ht="12.75" customHeight="1">
      <c r="A225" s="124" t="s">
        <v>182</v>
      </c>
      <c r="B225" s="124"/>
      <c r="C225" s="124"/>
      <c r="D225" s="124"/>
      <c r="E225" s="124"/>
      <c r="F225" s="124"/>
      <c r="G225" s="124"/>
      <c r="H225" s="124"/>
      <c r="I225" s="124"/>
      <c r="J225" s="124"/>
    </row>
    <row r="226" spans="1:10" customFormat="1" ht="94.7" customHeight="1">
      <c r="A226" s="19">
        <v>1</v>
      </c>
      <c r="B226" s="73" t="s">
        <v>183</v>
      </c>
      <c r="C226" s="19" t="s">
        <v>12</v>
      </c>
      <c r="D226" s="22">
        <v>9670</v>
      </c>
      <c r="E226" s="23"/>
      <c r="F226" s="24">
        <v>0.08</v>
      </c>
      <c r="G226" s="25">
        <f>E226*F226</f>
        <v>0</v>
      </c>
      <c r="H226" s="25">
        <f>E226+G226</f>
        <v>0</v>
      </c>
      <c r="I226" s="25">
        <f>D226*E226</f>
        <v>0</v>
      </c>
      <c r="J226" s="25">
        <f>D226*H226</f>
        <v>0</v>
      </c>
    </row>
    <row r="227" spans="1:10" customFormat="1">
      <c r="A227" s="19" t="s">
        <v>13</v>
      </c>
      <c r="B227" s="27" t="s">
        <v>13</v>
      </c>
      <c r="C227" s="21" t="s">
        <v>13</v>
      </c>
      <c r="D227" s="22" t="s">
        <v>13</v>
      </c>
      <c r="E227" s="23" t="s">
        <v>13</v>
      </c>
      <c r="F227" s="24" t="s">
        <v>13</v>
      </c>
      <c r="G227" s="25" t="s">
        <v>13</v>
      </c>
      <c r="H227" s="25" t="s">
        <v>13</v>
      </c>
      <c r="I227" s="28">
        <f>SUM(I226)</f>
        <v>0</v>
      </c>
      <c r="J227" s="28">
        <f>SUM(J226)</f>
        <v>0</v>
      </c>
    </row>
    <row r="228" spans="1:10" customFormat="1" ht="12.75" customHeight="1">
      <c r="A228" s="124" t="s">
        <v>184</v>
      </c>
      <c r="B228" s="124"/>
      <c r="C228" s="124"/>
      <c r="D228" s="124"/>
      <c r="E228" s="124"/>
      <c r="F228" s="124"/>
      <c r="G228" s="124"/>
      <c r="H228" s="124"/>
      <c r="I228" s="124"/>
      <c r="J228" s="124"/>
    </row>
    <row r="229" spans="1:10" customFormat="1" ht="71.650000000000006" customHeight="1">
      <c r="A229" s="19">
        <v>1</v>
      </c>
      <c r="B229" s="33" t="s">
        <v>185</v>
      </c>
      <c r="C229" s="19"/>
      <c r="D229" s="22">
        <v>7250</v>
      </c>
      <c r="E229" s="23"/>
      <c r="F229" s="24">
        <v>0.08</v>
      </c>
      <c r="G229" s="25">
        <f>E229*F229</f>
        <v>0</v>
      </c>
      <c r="H229" s="25">
        <f>E229+G229</f>
        <v>0</v>
      </c>
      <c r="I229" s="25">
        <f>D229*E229</f>
        <v>0</v>
      </c>
      <c r="J229" s="25">
        <f>D229*H229</f>
        <v>0</v>
      </c>
    </row>
    <row r="230" spans="1:10" customFormat="1" ht="67.150000000000006" customHeight="1">
      <c r="A230" s="19">
        <v>2</v>
      </c>
      <c r="B230" s="33" t="s">
        <v>186</v>
      </c>
      <c r="C230" s="19"/>
      <c r="D230" s="22">
        <v>1740</v>
      </c>
      <c r="E230" s="23"/>
      <c r="F230" s="24">
        <v>0.08</v>
      </c>
      <c r="G230" s="25">
        <f>E230*F230</f>
        <v>0</v>
      </c>
      <c r="H230" s="25">
        <f>E230+G230</f>
        <v>0</v>
      </c>
      <c r="I230" s="25">
        <f>D230*E230</f>
        <v>0</v>
      </c>
      <c r="J230" s="25">
        <f>D230*H230</f>
        <v>0</v>
      </c>
    </row>
    <row r="231" spans="1:10" customFormat="1" ht="44.85" customHeight="1">
      <c r="A231" s="19">
        <v>3</v>
      </c>
      <c r="B231" s="33" t="s">
        <v>187</v>
      </c>
      <c r="C231" s="19"/>
      <c r="D231" s="22">
        <v>350</v>
      </c>
      <c r="E231" s="23"/>
      <c r="F231" s="24">
        <v>0.08</v>
      </c>
      <c r="G231" s="25">
        <f>E231*F231</f>
        <v>0</v>
      </c>
      <c r="H231" s="25">
        <f>E231+G231</f>
        <v>0</v>
      </c>
      <c r="I231" s="25">
        <f>D231*E231</f>
        <v>0</v>
      </c>
      <c r="J231" s="25">
        <f>D231*H231</f>
        <v>0</v>
      </c>
    </row>
    <row r="232" spans="1:10" customFormat="1">
      <c r="A232" s="19" t="s">
        <v>13</v>
      </c>
      <c r="B232" s="27" t="s">
        <v>13</v>
      </c>
      <c r="C232" s="21" t="s">
        <v>13</v>
      </c>
      <c r="D232" s="22" t="s">
        <v>13</v>
      </c>
      <c r="E232" s="23" t="s">
        <v>13</v>
      </c>
      <c r="F232" s="24" t="s">
        <v>13</v>
      </c>
      <c r="G232" s="25" t="s">
        <v>13</v>
      </c>
      <c r="H232" s="25" t="s">
        <v>13</v>
      </c>
      <c r="I232" s="28">
        <f>SUM(I229:I231)</f>
        <v>0</v>
      </c>
      <c r="J232" s="28">
        <f>SUM(J229:J231)</f>
        <v>0</v>
      </c>
    </row>
    <row r="233" spans="1:10" customFormat="1" ht="12.75" customHeight="1">
      <c r="A233" s="124" t="s">
        <v>188</v>
      </c>
      <c r="B233" s="124"/>
      <c r="C233" s="124"/>
      <c r="D233" s="124"/>
      <c r="E233" s="124"/>
      <c r="F233" s="124"/>
      <c r="G233" s="124"/>
      <c r="H233" s="124"/>
      <c r="I233" s="124"/>
      <c r="J233" s="124"/>
    </row>
    <row r="234" spans="1:10" customFormat="1" ht="24" customHeight="1">
      <c r="A234" s="19">
        <v>1</v>
      </c>
      <c r="B234" s="74" t="s">
        <v>189</v>
      </c>
      <c r="C234" s="19" t="s">
        <v>12</v>
      </c>
      <c r="D234" s="22">
        <v>860</v>
      </c>
      <c r="E234" s="23"/>
      <c r="F234" s="24">
        <v>0.08</v>
      </c>
      <c r="G234" s="25">
        <f>E234*F234</f>
        <v>0</v>
      </c>
      <c r="H234" s="25">
        <f>E234+G234</f>
        <v>0</v>
      </c>
      <c r="I234" s="25">
        <f>D234*E234</f>
        <v>0</v>
      </c>
      <c r="J234" s="25">
        <f>D234*H234</f>
        <v>0</v>
      </c>
    </row>
    <row r="235" spans="1:10" customFormat="1">
      <c r="A235" s="19" t="s">
        <v>13</v>
      </c>
      <c r="B235" s="27" t="s">
        <v>13</v>
      </c>
      <c r="C235" s="21" t="s">
        <v>13</v>
      </c>
      <c r="D235" s="22" t="s">
        <v>13</v>
      </c>
      <c r="E235" s="23" t="s">
        <v>13</v>
      </c>
      <c r="F235" s="24" t="s">
        <v>13</v>
      </c>
      <c r="G235" s="25" t="s">
        <v>13</v>
      </c>
      <c r="H235" s="25" t="s">
        <v>13</v>
      </c>
      <c r="I235" s="28">
        <f>SUM(I234:I234)</f>
        <v>0</v>
      </c>
      <c r="J235" s="28">
        <f>SUM(J234:J234)</f>
        <v>0</v>
      </c>
    </row>
    <row r="236" spans="1:10" customFormat="1" ht="12.75" customHeight="1">
      <c r="A236" s="124" t="s">
        <v>190</v>
      </c>
      <c r="B236" s="124"/>
      <c r="C236" s="124"/>
      <c r="D236" s="124"/>
      <c r="E236" s="124"/>
      <c r="F236" s="124"/>
      <c r="G236" s="124"/>
      <c r="H236" s="124"/>
      <c r="I236" s="124"/>
      <c r="J236" s="124"/>
    </row>
    <row r="237" spans="1:10" customFormat="1" ht="180.6" customHeight="1">
      <c r="A237" s="19">
        <v>1</v>
      </c>
      <c r="B237" s="75" t="s">
        <v>191</v>
      </c>
      <c r="C237" s="21" t="s">
        <v>12</v>
      </c>
      <c r="D237" s="22">
        <v>60</v>
      </c>
      <c r="E237" s="23"/>
      <c r="F237" s="24">
        <v>0.08</v>
      </c>
      <c r="G237" s="25">
        <f>E237*F237</f>
        <v>0</v>
      </c>
      <c r="H237" s="25">
        <f>E237+G237</f>
        <v>0</v>
      </c>
      <c r="I237" s="25">
        <f>D237*E237</f>
        <v>0</v>
      </c>
      <c r="J237" s="25">
        <f>D237*H237</f>
        <v>0</v>
      </c>
    </row>
    <row r="238" spans="1:10" customFormat="1">
      <c r="A238" s="19" t="s">
        <v>13</v>
      </c>
      <c r="B238" s="27" t="s">
        <v>13</v>
      </c>
      <c r="C238" s="21" t="s">
        <v>13</v>
      </c>
      <c r="D238" s="22" t="s">
        <v>13</v>
      </c>
      <c r="E238" s="23" t="s">
        <v>13</v>
      </c>
      <c r="F238" s="24" t="s">
        <v>13</v>
      </c>
      <c r="G238" s="25" t="s">
        <v>13</v>
      </c>
      <c r="H238" s="25" t="s">
        <v>13</v>
      </c>
      <c r="I238" s="28">
        <f>SUM(I237)</f>
        <v>0</v>
      </c>
      <c r="J238" s="28">
        <f>SUM(J237)</f>
        <v>0</v>
      </c>
    </row>
    <row r="239" spans="1:10" customFormat="1" ht="12.75" customHeight="1">
      <c r="A239" s="124" t="s">
        <v>192</v>
      </c>
      <c r="B239" s="124"/>
      <c r="C239" s="124"/>
      <c r="D239" s="124"/>
      <c r="E239" s="124"/>
      <c r="F239" s="124"/>
      <c r="G239" s="124"/>
      <c r="H239" s="124"/>
      <c r="I239" s="124"/>
      <c r="J239" s="124"/>
    </row>
    <row r="240" spans="1:10" customFormat="1" ht="39.6" customHeight="1">
      <c r="A240" s="19">
        <v>1</v>
      </c>
      <c r="B240" s="66" t="s">
        <v>193</v>
      </c>
      <c r="C240" s="19" t="s">
        <v>12</v>
      </c>
      <c r="D240" s="22">
        <v>840</v>
      </c>
      <c r="E240" s="23"/>
      <c r="F240" s="24">
        <v>0.08</v>
      </c>
      <c r="G240" s="25">
        <f>E240*F240</f>
        <v>0</v>
      </c>
      <c r="H240" s="25">
        <f>E240+G240</f>
        <v>0</v>
      </c>
      <c r="I240" s="25">
        <f>D240*E240</f>
        <v>0</v>
      </c>
      <c r="J240" s="25">
        <f>D240*H240</f>
        <v>0</v>
      </c>
    </row>
    <row r="241" spans="1:1011" customFormat="1">
      <c r="A241" s="19" t="s">
        <v>13</v>
      </c>
      <c r="B241" s="27" t="s">
        <v>13</v>
      </c>
      <c r="C241" s="21" t="s">
        <v>13</v>
      </c>
      <c r="D241" s="22" t="s">
        <v>13</v>
      </c>
      <c r="E241" s="23" t="s">
        <v>13</v>
      </c>
      <c r="F241" s="24" t="s">
        <v>13</v>
      </c>
      <c r="G241" s="25" t="s">
        <v>13</v>
      </c>
      <c r="H241" s="25" t="s">
        <v>13</v>
      </c>
      <c r="I241" s="28">
        <f>SUM(I240)</f>
        <v>0</v>
      </c>
      <c r="J241" s="28">
        <f>SUM(J240)</f>
        <v>0</v>
      </c>
    </row>
    <row r="242" spans="1:1011" customFormat="1" ht="12.75" customHeight="1">
      <c r="A242" s="124" t="s">
        <v>194</v>
      </c>
      <c r="B242" s="124"/>
      <c r="C242" s="124"/>
      <c r="D242" s="124"/>
      <c r="E242" s="124"/>
      <c r="F242" s="124"/>
      <c r="G242" s="124"/>
      <c r="H242" s="124"/>
      <c r="I242" s="124"/>
      <c r="J242" s="124"/>
    </row>
    <row r="243" spans="1:1011" customFormat="1" ht="29.85" customHeight="1">
      <c r="A243" s="19">
        <v>1</v>
      </c>
      <c r="B243" s="20" t="s">
        <v>195</v>
      </c>
      <c r="C243" s="21" t="s">
        <v>12</v>
      </c>
      <c r="D243" s="22">
        <v>1200</v>
      </c>
      <c r="E243" s="23"/>
      <c r="F243" s="24">
        <v>0.08</v>
      </c>
      <c r="G243" s="25">
        <f>E243*F243</f>
        <v>0</v>
      </c>
      <c r="H243" s="25">
        <f>E243+G243</f>
        <v>0</v>
      </c>
      <c r="I243" s="25">
        <f>D243*E243</f>
        <v>0</v>
      </c>
      <c r="J243" s="25">
        <f>D243*H243</f>
        <v>0</v>
      </c>
    </row>
    <row r="244" spans="1:1011" customFormat="1">
      <c r="A244" s="19" t="s">
        <v>13</v>
      </c>
      <c r="B244" s="27" t="s">
        <v>13</v>
      </c>
      <c r="C244" s="21" t="s">
        <v>13</v>
      </c>
      <c r="D244" s="22" t="s">
        <v>13</v>
      </c>
      <c r="E244" s="23" t="s">
        <v>13</v>
      </c>
      <c r="F244" s="24" t="s">
        <v>13</v>
      </c>
      <c r="G244" s="25" t="s">
        <v>13</v>
      </c>
      <c r="H244" s="25" t="s">
        <v>13</v>
      </c>
      <c r="I244" s="28">
        <f>SUM(I243)</f>
        <v>0</v>
      </c>
      <c r="J244" s="28">
        <f>SUM(J243)</f>
        <v>0</v>
      </c>
    </row>
    <row r="245" spans="1:1011" customFormat="1" ht="12.75" customHeight="1">
      <c r="A245" s="124" t="s">
        <v>196</v>
      </c>
      <c r="B245" s="124"/>
      <c r="C245" s="124"/>
      <c r="D245" s="124"/>
      <c r="E245" s="124"/>
      <c r="F245" s="124"/>
      <c r="G245" s="124"/>
      <c r="H245" s="124"/>
      <c r="I245" s="124"/>
      <c r="J245" s="124"/>
    </row>
    <row r="246" spans="1:1011" customFormat="1" ht="52.15" customHeight="1">
      <c r="A246" s="19">
        <v>1</v>
      </c>
      <c r="B246" s="76" t="s">
        <v>197</v>
      </c>
      <c r="C246" s="19" t="s">
        <v>12</v>
      </c>
      <c r="D246" s="22">
        <v>80</v>
      </c>
      <c r="E246" s="23"/>
      <c r="F246" s="24">
        <v>0.08</v>
      </c>
      <c r="G246" s="25">
        <f>E246*F246</f>
        <v>0</v>
      </c>
      <c r="H246" s="25">
        <f>E246+G246</f>
        <v>0</v>
      </c>
      <c r="I246" s="25">
        <f>D246*E246</f>
        <v>0</v>
      </c>
      <c r="J246" s="25">
        <f>D246*H246</f>
        <v>0</v>
      </c>
    </row>
    <row r="247" spans="1:1011" customFormat="1">
      <c r="A247" s="19" t="s">
        <v>13</v>
      </c>
      <c r="B247" s="27" t="s">
        <v>13</v>
      </c>
      <c r="C247" s="21" t="s">
        <v>13</v>
      </c>
      <c r="D247" s="22" t="s">
        <v>13</v>
      </c>
      <c r="E247" s="23" t="s">
        <v>13</v>
      </c>
      <c r="F247" s="24" t="s">
        <v>13</v>
      </c>
      <c r="G247" s="25" t="s">
        <v>13</v>
      </c>
      <c r="H247" s="25" t="s">
        <v>13</v>
      </c>
      <c r="I247" s="28">
        <f>SUM(I246)</f>
        <v>0</v>
      </c>
      <c r="J247" s="28">
        <f>SUM(J246)</f>
        <v>0</v>
      </c>
    </row>
    <row r="248" spans="1:1011" customFormat="1" ht="12.75" customHeight="1">
      <c r="A248" s="124" t="s">
        <v>198</v>
      </c>
      <c r="B248" s="124"/>
      <c r="C248" s="124"/>
      <c r="D248" s="124"/>
      <c r="E248" s="124"/>
      <c r="F248" s="124"/>
      <c r="G248" s="124"/>
      <c r="H248" s="124"/>
      <c r="I248" s="124"/>
      <c r="J248" s="124"/>
    </row>
    <row r="249" spans="1:1011" ht="77.650000000000006" customHeight="1">
      <c r="A249" s="47">
        <v>1</v>
      </c>
      <c r="B249" s="41" t="s">
        <v>199</v>
      </c>
      <c r="C249" s="47" t="s">
        <v>12</v>
      </c>
      <c r="D249" s="22">
        <v>48</v>
      </c>
      <c r="E249" s="78"/>
      <c r="F249" s="51">
        <v>0.08</v>
      </c>
      <c r="G249" s="25">
        <f>E249*F249</f>
        <v>0</v>
      </c>
      <c r="H249" s="25">
        <f>E249+G249</f>
        <v>0</v>
      </c>
      <c r="I249" s="69">
        <f>D249*E249</f>
        <v>0</v>
      </c>
      <c r="J249" s="69">
        <f>H249*D249</f>
        <v>0</v>
      </c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  <c r="HH249" s="52"/>
      <c r="HI249" s="52"/>
      <c r="HJ249" s="52"/>
      <c r="HK249" s="52"/>
      <c r="HL249" s="52"/>
      <c r="HM249" s="52"/>
      <c r="HN249" s="52"/>
      <c r="HO249" s="52"/>
      <c r="HP249" s="52"/>
      <c r="HQ249" s="52"/>
      <c r="HR249" s="52"/>
      <c r="HS249" s="52"/>
      <c r="HT249" s="52"/>
      <c r="HU249" s="52"/>
      <c r="HV249" s="52"/>
      <c r="HW249" s="52"/>
      <c r="HX249" s="52"/>
      <c r="HY249" s="52"/>
      <c r="HZ249" s="52"/>
      <c r="IA249" s="52"/>
      <c r="IB249" s="52"/>
      <c r="IC249" s="52"/>
      <c r="ID249" s="52"/>
      <c r="IE249" s="52"/>
      <c r="IF249" s="52"/>
      <c r="IG249" s="52"/>
      <c r="IH249" s="52"/>
      <c r="II249" s="52"/>
      <c r="IJ249" s="52"/>
      <c r="IK249" s="52"/>
      <c r="IL249" s="52"/>
      <c r="IM249" s="52"/>
      <c r="IN249" s="52"/>
      <c r="IO249" s="52"/>
      <c r="IP249" s="52"/>
      <c r="IQ249" s="52"/>
      <c r="IR249" s="52"/>
      <c r="IS249" s="52"/>
      <c r="IT249" s="52"/>
      <c r="IU249" s="52"/>
      <c r="IV249" s="52"/>
      <c r="IW249" s="52"/>
      <c r="IX249" s="52"/>
      <c r="IY249" s="52"/>
      <c r="IZ249" s="52"/>
      <c r="JA249" s="52"/>
      <c r="JB249" s="52"/>
      <c r="JC249" s="52"/>
      <c r="JD249" s="52"/>
      <c r="JE249" s="52"/>
      <c r="JF249" s="52"/>
      <c r="JG249" s="52"/>
      <c r="JH249" s="52"/>
      <c r="JI249" s="52"/>
      <c r="JJ249" s="52"/>
      <c r="JK249" s="52"/>
      <c r="JL249" s="52"/>
      <c r="JM249" s="52"/>
      <c r="JN249" s="52"/>
      <c r="JO249" s="52"/>
      <c r="JP249" s="52"/>
      <c r="JQ249" s="52"/>
      <c r="JR249" s="52"/>
      <c r="JS249" s="52"/>
      <c r="JT249" s="52"/>
      <c r="JU249" s="52"/>
      <c r="JV249" s="52"/>
      <c r="JW249" s="52"/>
      <c r="JX249" s="52"/>
      <c r="JY249" s="52"/>
      <c r="JZ249" s="52"/>
      <c r="KA249" s="52"/>
      <c r="KB249" s="52"/>
      <c r="KC249" s="52"/>
      <c r="KD249" s="52"/>
      <c r="KE249" s="52"/>
      <c r="KF249" s="52"/>
      <c r="KG249" s="52"/>
      <c r="KH249" s="52"/>
      <c r="KI249" s="52"/>
      <c r="KJ249" s="52"/>
      <c r="KK249" s="52"/>
      <c r="KL249" s="52"/>
      <c r="KM249" s="52"/>
      <c r="KN249" s="52"/>
      <c r="KO249" s="52"/>
      <c r="KP249" s="52"/>
      <c r="KQ249" s="52"/>
      <c r="KR249" s="52"/>
      <c r="KS249" s="52"/>
      <c r="KT249" s="52"/>
      <c r="KU249" s="52"/>
      <c r="KV249" s="52"/>
      <c r="KW249" s="52"/>
      <c r="KX249" s="52"/>
      <c r="KY249" s="52"/>
      <c r="KZ249" s="52"/>
      <c r="LA249" s="52"/>
      <c r="LB249" s="52"/>
      <c r="LC249" s="52"/>
      <c r="LD249" s="52"/>
      <c r="LE249" s="52"/>
      <c r="LF249" s="52"/>
      <c r="LG249" s="52"/>
      <c r="LH249" s="52"/>
      <c r="LI249" s="52"/>
      <c r="LJ249" s="52"/>
      <c r="LK249" s="52"/>
      <c r="LL249" s="52"/>
      <c r="LM249" s="52"/>
      <c r="LN249" s="52"/>
      <c r="LO249" s="52"/>
      <c r="LP249" s="52"/>
      <c r="LQ249" s="52"/>
      <c r="LR249" s="52"/>
      <c r="LS249" s="52"/>
      <c r="LT249" s="52"/>
      <c r="LU249" s="52"/>
      <c r="LV249" s="52"/>
      <c r="LW249" s="52"/>
      <c r="LX249" s="52"/>
      <c r="LY249" s="52"/>
      <c r="LZ249" s="52"/>
      <c r="MA249" s="52"/>
      <c r="MB249" s="52"/>
      <c r="MC249" s="52"/>
      <c r="MD249" s="52"/>
      <c r="ME249" s="52"/>
      <c r="MF249" s="52"/>
      <c r="MG249" s="52"/>
      <c r="MH249" s="52"/>
      <c r="MI249" s="52"/>
      <c r="MJ249" s="52"/>
      <c r="MK249" s="52"/>
      <c r="ML249" s="52"/>
      <c r="MM249" s="52"/>
      <c r="MN249" s="52"/>
      <c r="MO249" s="52"/>
      <c r="MP249" s="52"/>
      <c r="MQ249" s="52"/>
      <c r="MR249" s="52"/>
      <c r="MS249" s="52"/>
      <c r="MT249" s="52"/>
      <c r="MU249" s="52"/>
      <c r="MV249" s="52"/>
      <c r="MW249" s="52"/>
      <c r="MX249" s="52"/>
      <c r="MY249" s="52"/>
      <c r="MZ249" s="52"/>
      <c r="NA249" s="52"/>
      <c r="NB249" s="52"/>
      <c r="NC249" s="52"/>
      <c r="ND249" s="52"/>
      <c r="NE249" s="52"/>
      <c r="NF249" s="52"/>
      <c r="NG249" s="52"/>
      <c r="NH249" s="52"/>
      <c r="NI249" s="52"/>
      <c r="NJ249" s="52"/>
      <c r="NK249" s="52"/>
      <c r="NL249" s="52"/>
      <c r="NM249" s="52"/>
      <c r="NN249" s="52"/>
      <c r="NO249" s="52"/>
      <c r="NP249" s="52"/>
      <c r="NQ249" s="52"/>
      <c r="NR249" s="52"/>
      <c r="NS249" s="52"/>
      <c r="NT249" s="52"/>
      <c r="NU249" s="52"/>
      <c r="NV249" s="52"/>
      <c r="NW249" s="52"/>
      <c r="NX249" s="52"/>
      <c r="NY249" s="52"/>
      <c r="NZ249" s="52"/>
      <c r="OA249" s="52"/>
      <c r="OB249" s="52"/>
      <c r="OC249" s="52"/>
      <c r="OD249" s="52"/>
      <c r="OE249" s="52"/>
      <c r="OF249" s="52"/>
      <c r="OG249" s="52"/>
      <c r="OH249" s="52"/>
      <c r="OI249" s="52"/>
      <c r="OJ249" s="52"/>
      <c r="OK249" s="52"/>
      <c r="OL249" s="52"/>
      <c r="OM249" s="52"/>
      <c r="ON249" s="52"/>
      <c r="OO249" s="52"/>
      <c r="OP249" s="52"/>
      <c r="OQ249" s="52"/>
      <c r="OR249" s="52"/>
      <c r="OS249" s="52"/>
      <c r="OT249" s="52"/>
      <c r="OU249" s="52"/>
      <c r="OV249" s="52"/>
      <c r="OW249" s="52"/>
      <c r="OX249" s="52"/>
      <c r="OY249" s="52"/>
      <c r="OZ249" s="52"/>
      <c r="PA249" s="52"/>
      <c r="PB249" s="52"/>
      <c r="PC249" s="52"/>
      <c r="PD249" s="52"/>
      <c r="PE249" s="52"/>
      <c r="PF249" s="52"/>
      <c r="PG249" s="52"/>
      <c r="PH249" s="52"/>
      <c r="PI249" s="52"/>
      <c r="PJ249" s="52"/>
      <c r="PK249" s="52"/>
      <c r="PL249" s="52"/>
      <c r="PM249" s="52"/>
      <c r="PN249" s="52"/>
      <c r="PO249" s="52"/>
      <c r="PP249" s="52"/>
      <c r="PQ249" s="52"/>
      <c r="PR249" s="52"/>
      <c r="PS249" s="52"/>
      <c r="PT249" s="52"/>
      <c r="PU249" s="52"/>
      <c r="PV249" s="52"/>
      <c r="PW249" s="52"/>
      <c r="PX249" s="52"/>
      <c r="PY249" s="52"/>
      <c r="PZ249" s="52"/>
      <c r="QA249" s="52"/>
      <c r="QB249" s="52"/>
      <c r="QC249" s="52"/>
      <c r="QD249" s="52"/>
      <c r="QE249" s="52"/>
      <c r="QF249" s="52"/>
      <c r="QG249" s="52"/>
      <c r="QH249" s="52"/>
      <c r="QI249" s="52"/>
      <c r="QJ249" s="52"/>
      <c r="QK249" s="52"/>
      <c r="QL249" s="52"/>
      <c r="QM249" s="52"/>
      <c r="QN249" s="52"/>
      <c r="QO249" s="52"/>
      <c r="QP249" s="52"/>
      <c r="QQ249" s="52"/>
      <c r="QR249" s="52"/>
      <c r="QS249" s="52"/>
      <c r="QT249" s="52"/>
      <c r="QU249" s="52"/>
      <c r="QV249" s="52"/>
      <c r="QW249" s="52"/>
      <c r="QX249" s="52"/>
      <c r="QY249" s="52"/>
      <c r="QZ249" s="52"/>
      <c r="RA249" s="52"/>
      <c r="RB249" s="52"/>
      <c r="RC249" s="52"/>
      <c r="RD249" s="52"/>
      <c r="RE249" s="52"/>
      <c r="RF249" s="52"/>
      <c r="RG249" s="52"/>
      <c r="RH249" s="52"/>
      <c r="RI249" s="52"/>
      <c r="RJ249" s="52"/>
      <c r="RK249" s="52"/>
      <c r="RL249" s="52"/>
      <c r="RM249" s="52"/>
      <c r="RN249" s="52"/>
      <c r="RO249" s="52"/>
      <c r="RP249" s="52"/>
      <c r="RQ249" s="52"/>
      <c r="RR249" s="52"/>
      <c r="RS249" s="52"/>
      <c r="RT249" s="52"/>
      <c r="RU249" s="52"/>
      <c r="RV249" s="52"/>
      <c r="RW249" s="52"/>
      <c r="RX249" s="52"/>
      <c r="RY249" s="52"/>
      <c r="RZ249" s="52"/>
      <c r="SA249" s="52"/>
      <c r="SB249" s="52"/>
      <c r="SC249" s="52"/>
      <c r="SD249" s="52"/>
      <c r="SE249" s="52"/>
      <c r="SF249" s="52"/>
      <c r="SG249" s="52"/>
      <c r="SH249" s="52"/>
      <c r="SI249" s="52"/>
      <c r="SJ249" s="52"/>
      <c r="SK249" s="52"/>
      <c r="SL249" s="52"/>
      <c r="SM249" s="52"/>
      <c r="SN249" s="52"/>
      <c r="SO249" s="52"/>
      <c r="SP249" s="52"/>
      <c r="SQ249" s="52"/>
      <c r="SR249" s="52"/>
      <c r="SS249" s="52"/>
      <c r="ST249" s="52"/>
      <c r="SU249" s="52"/>
      <c r="SV249" s="52"/>
      <c r="SW249" s="52"/>
      <c r="SX249" s="52"/>
      <c r="SY249" s="52"/>
      <c r="SZ249" s="52"/>
      <c r="TA249" s="52"/>
      <c r="TB249" s="52"/>
      <c r="TC249" s="52"/>
      <c r="TD249" s="52"/>
      <c r="TE249" s="52"/>
      <c r="TF249" s="52"/>
      <c r="TG249" s="52"/>
      <c r="TH249" s="52"/>
      <c r="TI249" s="52"/>
      <c r="TJ249" s="52"/>
      <c r="TK249" s="52"/>
      <c r="TL249" s="52"/>
      <c r="TM249" s="52"/>
      <c r="TN249" s="52"/>
      <c r="TO249" s="52"/>
      <c r="TP249" s="52"/>
      <c r="TQ249" s="52"/>
      <c r="TR249" s="52"/>
      <c r="TS249" s="52"/>
      <c r="TT249" s="52"/>
      <c r="TU249" s="52"/>
      <c r="TV249" s="52"/>
      <c r="TW249" s="52"/>
      <c r="TX249" s="52"/>
      <c r="TY249" s="52"/>
      <c r="TZ249" s="52"/>
      <c r="UA249" s="52"/>
      <c r="UB249" s="52"/>
      <c r="UC249" s="52"/>
      <c r="UD249" s="52"/>
      <c r="UE249" s="52"/>
      <c r="UF249" s="52"/>
      <c r="UG249" s="52"/>
      <c r="UH249" s="52"/>
      <c r="UI249" s="52"/>
      <c r="UJ249" s="52"/>
      <c r="UK249" s="52"/>
      <c r="UL249" s="52"/>
      <c r="UM249" s="52"/>
      <c r="UN249" s="52"/>
      <c r="UO249" s="52"/>
      <c r="UP249" s="52"/>
      <c r="UQ249" s="52"/>
      <c r="UR249" s="52"/>
      <c r="US249" s="52"/>
      <c r="UT249" s="52"/>
      <c r="UU249" s="52"/>
      <c r="UV249" s="52"/>
      <c r="UW249" s="52"/>
      <c r="UX249" s="52"/>
      <c r="UY249" s="52"/>
      <c r="UZ249" s="52"/>
      <c r="VA249" s="52"/>
      <c r="VB249" s="52"/>
      <c r="VC249" s="52"/>
      <c r="VD249" s="52"/>
      <c r="VE249" s="52"/>
      <c r="VF249" s="52"/>
      <c r="VG249" s="52"/>
      <c r="VH249" s="52"/>
      <c r="VI249" s="52"/>
      <c r="VJ249" s="52"/>
      <c r="VK249" s="52"/>
      <c r="VL249" s="52"/>
      <c r="VM249" s="52"/>
      <c r="VN249" s="52"/>
      <c r="VO249" s="52"/>
      <c r="VP249" s="52"/>
      <c r="VQ249" s="52"/>
      <c r="VR249" s="52"/>
      <c r="VS249" s="52"/>
      <c r="VT249" s="52"/>
      <c r="VU249" s="52"/>
      <c r="VV249" s="52"/>
      <c r="VW249" s="52"/>
      <c r="VX249" s="52"/>
      <c r="VY249" s="52"/>
      <c r="VZ249" s="52"/>
      <c r="WA249" s="52"/>
      <c r="WB249" s="52"/>
      <c r="WC249" s="52"/>
      <c r="WD249" s="52"/>
      <c r="WE249" s="52"/>
      <c r="WF249" s="52"/>
      <c r="WG249" s="52"/>
      <c r="WH249" s="52"/>
      <c r="WI249" s="52"/>
      <c r="WJ249" s="52"/>
      <c r="WK249" s="52"/>
      <c r="WL249" s="52"/>
      <c r="WM249" s="52"/>
      <c r="WN249" s="52"/>
      <c r="WO249" s="52"/>
      <c r="WP249" s="52"/>
      <c r="WQ249" s="52"/>
      <c r="WR249" s="52"/>
      <c r="WS249" s="52"/>
      <c r="WT249" s="52"/>
      <c r="WU249" s="52"/>
      <c r="WV249" s="52"/>
      <c r="WW249" s="52"/>
      <c r="WX249" s="52"/>
      <c r="WY249" s="52"/>
      <c r="WZ249" s="52"/>
      <c r="XA249" s="52"/>
      <c r="XB249" s="52"/>
      <c r="XC249" s="52"/>
      <c r="XD249" s="52"/>
      <c r="XE249" s="52"/>
      <c r="XF249" s="52"/>
      <c r="XG249" s="52"/>
      <c r="XH249" s="52"/>
      <c r="XI249" s="52"/>
      <c r="XJ249" s="52"/>
      <c r="XK249" s="52"/>
      <c r="XL249" s="52"/>
      <c r="XM249" s="52"/>
      <c r="XN249" s="52"/>
      <c r="XO249" s="52"/>
      <c r="XP249" s="52"/>
      <c r="XQ249" s="52"/>
      <c r="XR249" s="52"/>
      <c r="XS249" s="52"/>
      <c r="XT249" s="52"/>
      <c r="XU249" s="52"/>
      <c r="XV249" s="52"/>
      <c r="XW249" s="52"/>
      <c r="XX249" s="52"/>
      <c r="XY249" s="52"/>
      <c r="XZ249" s="52"/>
      <c r="YA249" s="52"/>
      <c r="YB249" s="52"/>
      <c r="YC249" s="52"/>
      <c r="YD249" s="52"/>
      <c r="YE249" s="52"/>
      <c r="YF249" s="52"/>
      <c r="YG249" s="52"/>
      <c r="YH249" s="52"/>
      <c r="YI249" s="52"/>
      <c r="YJ249" s="52"/>
      <c r="YK249" s="52"/>
      <c r="YL249" s="52"/>
      <c r="YM249" s="52"/>
      <c r="YN249" s="52"/>
      <c r="YO249" s="52"/>
      <c r="YP249" s="52"/>
      <c r="YQ249" s="52"/>
      <c r="YR249" s="52"/>
      <c r="YS249" s="52"/>
      <c r="YT249" s="52"/>
      <c r="YU249" s="52"/>
      <c r="YV249" s="52"/>
      <c r="YW249" s="52"/>
      <c r="YX249" s="52"/>
      <c r="YY249" s="52"/>
      <c r="YZ249" s="52"/>
      <c r="ZA249" s="52"/>
      <c r="ZB249" s="52"/>
      <c r="ZC249" s="52"/>
      <c r="ZD249" s="52"/>
      <c r="ZE249" s="52"/>
      <c r="ZF249" s="52"/>
      <c r="ZG249" s="52"/>
      <c r="ZH249" s="52"/>
      <c r="ZI249" s="52"/>
      <c r="ZJ249" s="52"/>
      <c r="ZK249" s="52"/>
      <c r="ZL249" s="52"/>
      <c r="ZM249" s="52"/>
      <c r="ZN249" s="52"/>
      <c r="ZO249" s="52"/>
      <c r="ZP249" s="52"/>
      <c r="ZQ249" s="52"/>
      <c r="ZR249" s="52"/>
      <c r="ZS249" s="52"/>
      <c r="ZT249" s="52"/>
      <c r="ZU249" s="52"/>
      <c r="ZV249" s="52"/>
      <c r="ZW249" s="52"/>
      <c r="ZX249" s="52"/>
      <c r="ZY249" s="52"/>
      <c r="ZZ249" s="52"/>
      <c r="AAA249" s="52"/>
      <c r="AAB249" s="52"/>
      <c r="AAC249" s="52"/>
      <c r="AAD249" s="52"/>
      <c r="AAE249" s="52"/>
      <c r="AAF249" s="52"/>
      <c r="AAG249" s="52"/>
      <c r="AAH249" s="52"/>
      <c r="AAI249" s="52"/>
      <c r="AAJ249" s="52"/>
      <c r="AAK249" s="52"/>
      <c r="AAL249" s="52"/>
      <c r="AAM249" s="52"/>
      <c r="AAN249" s="52"/>
      <c r="AAO249" s="52"/>
      <c r="AAP249" s="52"/>
      <c r="AAQ249" s="52"/>
      <c r="AAR249" s="52"/>
      <c r="AAS249" s="52"/>
      <c r="AAT249" s="52"/>
      <c r="AAU249" s="52"/>
      <c r="AAV249" s="52"/>
      <c r="AAW249" s="52"/>
      <c r="AAX249" s="52"/>
      <c r="AAY249" s="52"/>
      <c r="AAZ249" s="52"/>
      <c r="ABA249" s="52"/>
      <c r="ABB249" s="52"/>
      <c r="ABC249" s="52"/>
      <c r="ABD249" s="52"/>
      <c r="ABE249" s="52"/>
      <c r="ABF249" s="52"/>
      <c r="ABG249" s="52"/>
      <c r="ABH249" s="52"/>
      <c r="ABI249" s="52"/>
      <c r="ABJ249" s="52"/>
      <c r="ABK249" s="52"/>
      <c r="ABL249" s="52"/>
      <c r="ABM249" s="52"/>
      <c r="ABN249" s="52"/>
      <c r="ABO249" s="52"/>
      <c r="ABP249" s="52"/>
      <c r="ABQ249" s="52"/>
      <c r="ABR249" s="52"/>
      <c r="ABS249" s="52"/>
      <c r="ABT249" s="52"/>
      <c r="ABU249" s="52"/>
      <c r="ABV249" s="52"/>
      <c r="ABW249" s="52"/>
      <c r="ABX249" s="52"/>
      <c r="ABY249" s="52"/>
      <c r="ABZ249" s="52"/>
      <c r="ACA249" s="52"/>
      <c r="ACB249" s="52"/>
      <c r="ACC249" s="52"/>
      <c r="ACD249" s="52"/>
      <c r="ACE249" s="52"/>
      <c r="ACF249" s="52"/>
      <c r="ACG249" s="52"/>
      <c r="ACH249" s="52"/>
      <c r="ACI249" s="52"/>
      <c r="ACJ249" s="52"/>
      <c r="ACK249" s="52"/>
      <c r="ACL249" s="52"/>
      <c r="ACM249" s="52"/>
      <c r="ACN249" s="52"/>
      <c r="ACO249" s="52"/>
      <c r="ACP249" s="52"/>
      <c r="ACQ249" s="52"/>
      <c r="ACR249" s="52"/>
      <c r="ACS249" s="52"/>
      <c r="ACT249" s="52"/>
      <c r="ACU249" s="52"/>
      <c r="ACV249" s="52"/>
      <c r="ACW249" s="52"/>
      <c r="ACX249" s="52"/>
      <c r="ACY249" s="52"/>
      <c r="ACZ249" s="52"/>
      <c r="ADA249" s="52"/>
      <c r="ADB249" s="52"/>
      <c r="ADC249" s="52"/>
      <c r="ADD249" s="52"/>
      <c r="ADE249" s="52"/>
      <c r="ADF249" s="52"/>
      <c r="ADG249" s="52"/>
      <c r="ADH249" s="52"/>
      <c r="ADI249" s="52"/>
      <c r="ADJ249" s="52"/>
      <c r="ADK249" s="52"/>
      <c r="ADL249" s="52"/>
      <c r="ADM249" s="52"/>
      <c r="ADN249" s="52"/>
      <c r="ADO249" s="52"/>
      <c r="ADP249" s="52"/>
      <c r="ADQ249" s="52"/>
      <c r="ADR249" s="52"/>
      <c r="ADS249" s="52"/>
      <c r="ADT249" s="52"/>
      <c r="ADU249" s="52"/>
      <c r="ADV249" s="52"/>
      <c r="ADW249" s="52"/>
      <c r="ADX249" s="52"/>
      <c r="ADY249" s="52"/>
      <c r="ADZ249" s="52"/>
      <c r="AEA249" s="52"/>
      <c r="AEB249" s="52"/>
      <c r="AEC249" s="52"/>
      <c r="AED249" s="52"/>
      <c r="AEE249" s="52"/>
      <c r="AEF249" s="52"/>
      <c r="AEG249" s="52"/>
      <c r="AEH249" s="52"/>
      <c r="AEI249" s="52"/>
      <c r="AEJ249" s="52"/>
      <c r="AEK249" s="52"/>
      <c r="AEL249" s="52"/>
      <c r="AEM249" s="52"/>
      <c r="AEN249" s="52"/>
      <c r="AEO249" s="52"/>
      <c r="AEP249" s="52"/>
      <c r="AEQ249" s="52"/>
      <c r="AER249" s="52"/>
      <c r="AES249" s="52"/>
      <c r="AET249" s="52"/>
      <c r="AEU249" s="52"/>
      <c r="AEV249" s="52"/>
      <c r="AEW249" s="52"/>
      <c r="AEX249" s="52"/>
      <c r="AEY249" s="52"/>
      <c r="AEZ249" s="52"/>
      <c r="AFA249" s="52"/>
      <c r="AFB249" s="52"/>
      <c r="AFC249" s="52"/>
      <c r="AFD249" s="52"/>
      <c r="AFE249" s="52"/>
      <c r="AFF249" s="52"/>
      <c r="AFG249" s="52"/>
      <c r="AFH249" s="52"/>
      <c r="AFI249" s="52"/>
      <c r="AFJ249" s="52"/>
      <c r="AFK249" s="52"/>
      <c r="AFL249" s="52"/>
      <c r="AFM249" s="52"/>
      <c r="AFN249" s="52"/>
      <c r="AFO249" s="52"/>
      <c r="AFP249" s="52"/>
      <c r="AFQ249" s="52"/>
      <c r="AFR249" s="52"/>
      <c r="AFS249" s="52"/>
      <c r="AFT249" s="52"/>
      <c r="AFU249" s="52"/>
      <c r="AFV249" s="52"/>
      <c r="AFW249" s="52"/>
      <c r="AFX249" s="52"/>
      <c r="AFY249" s="52"/>
      <c r="AFZ249" s="52"/>
      <c r="AGA249" s="52"/>
      <c r="AGB249" s="52"/>
      <c r="AGC249" s="52"/>
      <c r="AGD249" s="52"/>
      <c r="AGE249" s="52"/>
      <c r="AGF249" s="52"/>
      <c r="AGG249" s="52"/>
      <c r="AGH249" s="52"/>
      <c r="AGI249" s="52"/>
      <c r="AGJ249" s="52"/>
      <c r="AGK249" s="52"/>
      <c r="AGL249" s="52"/>
      <c r="AGM249" s="52"/>
      <c r="AGN249" s="52"/>
      <c r="AGO249" s="52"/>
      <c r="AGP249" s="52"/>
      <c r="AGQ249" s="52"/>
      <c r="AGR249" s="52"/>
      <c r="AGS249" s="52"/>
      <c r="AGT249" s="52"/>
      <c r="AGU249" s="52"/>
      <c r="AGV249" s="52"/>
      <c r="AGW249" s="52"/>
      <c r="AGX249" s="52"/>
      <c r="AGY249" s="52"/>
      <c r="AGZ249" s="52"/>
      <c r="AHA249" s="52"/>
      <c r="AHB249" s="52"/>
      <c r="AHC249" s="52"/>
      <c r="AHD249" s="52"/>
      <c r="AHE249" s="52"/>
      <c r="AHF249" s="52"/>
      <c r="AHG249" s="52"/>
      <c r="AHH249" s="52"/>
      <c r="AHI249" s="52"/>
      <c r="AHJ249" s="52"/>
      <c r="AHK249" s="52"/>
      <c r="AHL249" s="52"/>
      <c r="AHM249" s="52"/>
      <c r="AHN249" s="52"/>
      <c r="AHO249" s="52"/>
      <c r="AHP249" s="52"/>
      <c r="AHQ249" s="52"/>
      <c r="AHR249" s="52"/>
      <c r="AHS249" s="52"/>
      <c r="AHT249" s="52"/>
      <c r="AHU249" s="52"/>
      <c r="AHV249" s="52"/>
      <c r="AHW249" s="52"/>
      <c r="AHX249" s="52"/>
      <c r="AHY249" s="52"/>
      <c r="AHZ249" s="52"/>
      <c r="AIA249" s="52"/>
      <c r="AIB249" s="52"/>
      <c r="AIC249" s="52"/>
      <c r="AID249" s="52"/>
      <c r="AIE249" s="52"/>
      <c r="AIF249" s="52"/>
      <c r="AIG249" s="52"/>
      <c r="AIH249" s="52"/>
      <c r="AII249" s="52"/>
      <c r="AIJ249" s="52"/>
      <c r="AIK249" s="52"/>
      <c r="AIL249" s="52"/>
      <c r="AIM249" s="52"/>
      <c r="AIN249" s="52"/>
      <c r="AIO249" s="52"/>
      <c r="AIP249" s="52"/>
      <c r="AIQ249" s="52"/>
      <c r="AIR249" s="52"/>
      <c r="AIS249" s="52"/>
      <c r="AIT249" s="52"/>
      <c r="AIU249" s="52"/>
      <c r="AIV249" s="52"/>
      <c r="AIW249" s="52"/>
      <c r="AIX249" s="52"/>
      <c r="AIY249" s="52"/>
      <c r="AIZ249" s="52"/>
      <c r="AJA249" s="52"/>
      <c r="AJB249" s="52"/>
      <c r="AJC249" s="52"/>
      <c r="AJD249" s="52"/>
      <c r="AJE249" s="52"/>
      <c r="AJF249" s="52"/>
      <c r="AJG249" s="52"/>
      <c r="AJH249" s="52"/>
      <c r="AJI249" s="52"/>
      <c r="AJJ249" s="52"/>
      <c r="AJK249" s="52"/>
      <c r="AJL249" s="52"/>
      <c r="AJM249" s="52"/>
      <c r="AJN249" s="52"/>
      <c r="AJO249" s="52"/>
      <c r="AJP249" s="52"/>
      <c r="AJQ249" s="52"/>
      <c r="AJR249" s="52"/>
      <c r="AJS249" s="52"/>
      <c r="AJT249" s="52"/>
      <c r="AJU249" s="52"/>
      <c r="AJV249" s="52"/>
      <c r="AJW249" s="52"/>
      <c r="AJX249" s="52"/>
      <c r="AJY249" s="52"/>
      <c r="AJZ249" s="52"/>
      <c r="AKA249" s="52"/>
      <c r="AKB249" s="52"/>
      <c r="AKC249" s="52"/>
      <c r="AKD249" s="52"/>
      <c r="AKE249" s="52"/>
      <c r="AKF249" s="52"/>
      <c r="AKG249" s="52"/>
      <c r="AKH249" s="52"/>
      <c r="AKI249" s="52"/>
      <c r="AKJ249" s="52"/>
      <c r="AKK249" s="52"/>
      <c r="AKL249" s="52"/>
      <c r="AKM249" s="52"/>
      <c r="AKN249" s="52"/>
      <c r="AKO249" s="52"/>
      <c r="AKP249" s="52"/>
      <c r="AKQ249" s="52"/>
      <c r="AKR249" s="52"/>
      <c r="AKS249" s="52"/>
      <c r="AKT249" s="52"/>
      <c r="AKU249" s="52"/>
      <c r="AKV249" s="52"/>
      <c r="AKW249" s="52"/>
      <c r="AKX249" s="52"/>
      <c r="AKY249" s="52"/>
      <c r="AKZ249" s="52"/>
      <c r="ALA249" s="52"/>
      <c r="ALB249" s="52"/>
      <c r="ALC249" s="52"/>
      <c r="ALD249" s="52"/>
      <c r="ALE249" s="52"/>
      <c r="ALF249" s="52"/>
      <c r="ALG249" s="52"/>
      <c r="ALH249" s="52"/>
      <c r="ALI249" s="52"/>
      <c r="ALJ249" s="52"/>
      <c r="ALK249" s="52"/>
      <c r="ALL249" s="52"/>
      <c r="ALM249" s="52"/>
      <c r="ALN249" s="52"/>
      <c r="ALO249" s="52"/>
      <c r="ALP249" s="52"/>
      <c r="ALQ249" s="52"/>
      <c r="ALR249" s="52"/>
      <c r="ALS249" s="52"/>
      <c r="ALT249" s="52"/>
      <c r="ALU249" s="53"/>
      <c r="ALV249" s="53"/>
      <c r="ALW249" s="53"/>
    </row>
    <row r="250" spans="1:1011">
      <c r="A250" s="19" t="s">
        <v>13</v>
      </c>
      <c r="B250" s="27" t="s">
        <v>13</v>
      </c>
      <c r="C250" s="21" t="s">
        <v>13</v>
      </c>
      <c r="D250" s="22" t="s">
        <v>13</v>
      </c>
      <c r="E250" s="23" t="s">
        <v>13</v>
      </c>
      <c r="F250" s="24" t="s">
        <v>13</v>
      </c>
      <c r="G250" s="25" t="s">
        <v>13</v>
      </c>
      <c r="H250" s="25" t="s">
        <v>13</v>
      </c>
      <c r="I250" s="28">
        <f>SUM(I249)</f>
        <v>0</v>
      </c>
      <c r="J250" s="28">
        <f>SUM(J249)</f>
        <v>0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  <c r="FJ250" s="26"/>
      <c r="FK250" s="26"/>
      <c r="FL250" s="26"/>
      <c r="FM250" s="26"/>
      <c r="FN250" s="26"/>
      <c r="FO250" s="26"/>
      <c r="FP250" s="26"/>
      <c r="FQ250" s="26"/>
      <c r="FR250" s="26"/>
      <c r="FS250" s="26"/>
      <c r="FT250" s="26"/>
      <c r="FU250" s="26"/>
      <c r="FV250" s="26"/>
      <c r="FW250" s="26"/>
      <c r="FX250" s="26"/>
      <c r="FY250" s="26"/>
      <c r="FZ250" s="26"/>
      <c r="GA250" s="26"/>
      <c r="GB250" s="26"/>
      <c r="GC250" s="26"/>
      <c r="GD250" s="26"/>
      <c r="GE250" s="26"/>
      <c r="GF250" s="26"/>
      <c r="GG250" s="26"/>
      <c r="GH250" s="26"/>
      <c r="GI250" s="26"/>
      <c r="GJ250" s="26"/>
      <c r="GK250" s="26"/>
      <c r="GL250" s="26"/>
      <c r="GM250" s="26"/>
      <c r="GN250" s="26"/>
      <c r="GO250" s="26"/>
      <c r="GP250" s="26"/>
      <c r="GQ250" s="26"/>
      <c r="GR250" s="26"/>
      <c r="GS250" s="26"/>
      <c r="GT250" s="26"/>
      <c r="GU250" s="26"/>
      <c r="GV250" s="26"/>
      <c r="GW250" s="26"/>
      <c r="GX250" s="26"/>
      <c r="GY250" s="26"/>
      <c r="GZ250" s="26"/>
      <c r="HA250" s="26"/>
      <c r="HB250" s="26"/>
      <c r="HC250" s="26"/>
      <c r="HD250" s="26"/>
      <c r="HE250" s="26"/>
      <c r="HF250" s="26"/>
      <c r="HG250" s="26"/>
      <c r="HH250" s="26"/>
      <c r="HI250" s="26"/>
      <c r="HJ250" s="26"/>
      <c r="HK250" s="26"/>
      <c r="HL250" s="26"/>
      <c r="HM250" s="26"/>
      <c r="HN250" s="26"/>
      <c r="HO250" s="26"/>
      <c r="HP250" s="26"/>
      <c r="HQ250" s="26"/>
      <c r="HR250" s="26"/>
      <c r="HS250" s="26"/>
      <c r="HT250" s="26"/>
      <c r="HU250" s="26"/>
      <c r="HV250" s="26"/>
      <c r="HW250" s="26"/>
      <c r="HX250" s="26"/>
      <c r="HY250" s="26"/>
      <c r="HZ250" s="26"/>
      <c r="IA250" s="26"/>
      <c r="IB250" s="26"/>
      <c r="IC250" s="26"/>
      <c r="ID250" s="26"/>
      <c r="IE250" s="26"/>
      <c r="IF250" s="26"/>
      <c r="IG250" s="26"/>
      <c r="IH250" s="26"/>
      <c r="II250" s="26"/>
      <c r="IJ250" s="26"/>
      <c r="IK250" s="26"/>
      <c r="IL250" s="26"/>
      <c r="IM250" s="26"/>
      <c r="IN250" s="26"/>
      <c r="IO250" s="26"/>
      <c r="IP250" s="26"/>
      <c r="IQ250" s="26"/>
      <c r="IR250" s="26"/>
      <c r="IS250" s="26"/>
      <c r="IT250" s="26"/>
      <c r="IU250" s="26"/>
      <c r="IV250" s="26"/>
      <c r="IW250" s="26"/>
      <c r="IX250" s="26"/>
      <c r="IY250" s="26"/>
      <c r="IZ250" s="26"/>
      <c r="JA250" s="26"/>
      <c r="JB250" s="26"/>
      <c r="JC250" s="26"/>
      <c r="JD250" s="26"/>
      <c r="JE250" s="26"/>
      <c r="JF250" s="26"/>
      <c r="JG250" s="26"/>
      <c r="JH250" s="26"/>
      <c r="JI250" s="26"/>
      <c r="JJ250" s="26"/>
      <c r="JK250" s="26"/>
      <c r="JL250" s="26"/>
      <c r="JM250" s="26"/>
      <c r="JN250" s="26"/>
      <c r="JO250" s="26"/>
      <c r="JP250" s="26"/>
      <c r="JQ250" s="26"/>
      <c r="JR250" s="26"/>
      <c r="JS250" s="26"/>
      <c r="JT250" s="26"/>
      <c r="JU250" s="26"/>
      <c r="JV250" s="26"/>
      <c r="JW250" s="26"/>
      <c r="JX250" s="26"/>
      <c r="JY250" s="26"/>
      <c r="JZ250" s="26"/>
      <c r="KA250" s="26"/>
      <c r="KB250" s="26"/>
      <c r="KC250" s="26"/>
      <c r="KD250" s="26"/>
      <c r="KE250" s="26"/>
      <c r="KF250" s="26"/>
      <c r="KG250" s="26"/>
      <c r="KH250" s="26"/>
      <c r="KI250" s="26"/>
      <c r="KJ250" s="26"/>
      <c r="KK250" s="26"/>
      <c r="KL250" s="26"/>
      <c r="KM250" s="26"/>
      <c r="KN250" s="26"/>
      <c r="KO250" s="26"/>
      <c r="KP250" s="26"/>
      <c r="KQ250" s="26"/>
      <c r="KR250" s="26"/>
      <c r="KS250" s="26"/>
      <c r="KT250" s="26"/>
      <c r="KU250" s="26"/>
      <c r="KV250" s="26"/>
      <c r="KW250" s="26"/>
      <c r="KX250" s="26"/>
      <c r="KY250" s="26"/>
      <c r="KZ250" s="26"/>
      <c r="LA250" s="26"/>
      <c r="LB250" s="26"/>
      <c r="LC250" s="26"/>
      <c r="LD250" s="26"/>
      <c r="LE250" s="26"/>
      <c r="LF250" s="26"/>
      <c r="LG250" s="26"/>
      <c r="LH250" s="26"/>
      <c r="LI250" s="26"/>
      <c r="LJ250" s="26"/>
      <c r="LK250" s="26"/>
      <c r="LL250" s="26"/>
      <c r="LM250" s="26"/>
      <c r="LN250" s="26"/>
      <c r="LO250" s="26"/>
      <c r="LP250" s="26"/>
      <c r="LQ250" s="26"/>
      <c r="LR250" s="26"/>
      <c r="LS250" s="26"/>
      <c r="LT250" s="26"/>
      <c r="LU250" s="26"/>
      <c r="LV250" s="26"/>
      <c r="LW250" s="26"/>
      <c r="LX250" s="26"/>
      <c r="LY250" s="26"/>
      <c r="LZ250" s="26"/>
      <c r="MA250" s="26"/>
      <c r="MB250" s="26"/>
      <c r="MC250" s="26"/>
      <c r="MD250" s="26"/>
      <c r="ME250" s="26"/>
      <c r="MF250" s="26"/>
      <c r="MG250" s="26"/>
      <c r="MH250" s="26"/>
      <c r="MI250" s="26"/>
      <c r="MJ250" s="26"/>
      <c r="MK250" s="26"/>
      <c r="ML250" s="26"/>
      <c r="MM250" s="26"/>
      <c r="MN250" s="26"/>
      <c r="MO250" s="26"/>
      <c r="MP250" s="26"/>
      <c r="MQ250" s="26"/>
      <c r="MR250" s="26"/>
      <c r="MS250" s="26"/>
      <c r="MT250" s="26"/>
      <c r="MU250" s="26"/>
      <c r="MV250" s="26"/>
      <c r="MW250" s="26"/>
      <c r="MX250" s="26"/>
      <c r="MY250" s="26"/>
      <c r="MZ250" s="26"/>
      <c r="NA250" s="26"/>
      <c r="NB250" s="26"/>
      <c r="NC250" s="26"/>
      <c r="ND250" s="26"/>
      <c r="NE250" s="26"/>
      <c r="NF250" s="26"/>
      <c r="NG250" s="26"/>
      <c r="NH250" s="26"/>
      <c r="NI250" s="26"/>
      <c r="NJ250" s="26"/>
      <c r="NK250" s="26"/>
      <c r="NL250" s="26"/>
      <c r="NM250" s="26"/>
      <c r="NN250" s="26"/>
      <c r="NO250" s="26"/>
      <c r="NP250" s="26"/>
      <c r="NQ250" s="26"/>
      <c r="NR250" s="26"/>
      <c r="NS250" s="26"/>
      <c r="NT250" s="26"/>
      <c r="NU250" s="26"/>
      <c r="NV250" s="26"/>
      <c r="NW250" s="26"/>
      <c r="NX250" s="26"/>
      <c r="NY250" s="26"/>
      <c r="NZ250" s="26"/>
      <c r="OA250" s="26"/>
      <c r="OB250" s="26"/>
      <c r="OC250" s="26"/>
      <c r="OD250" s="26"/>
      <c r="OE250" s="26"/>
      <c r="OF250" s="26"/>
      <c r="OG250" s="26"/>
      <c r="OH250" s="26"/>
      <c r="OI250" s="26"/>
      <c r="OJ250" s="26"/>
      <c r="OK250" s="26"/>
      <c r="OL250" s="26"/>
      <c r="OM250" s="26"/>
      <c r="ON250" s="26"/>
      <c r="OO250" s="26"/>
      <c r="OP250" s="26"/>
      <c r="OQ250" s="26"/>
      <c r="OR250" s="26"/>
      <c r="OS250" s="26"/>
      <c r="OT250" s="26"/>
      <c r="OU250" s="26"/>
      <c r="OV250" s="26"/>
      <c r="OW250" s="26"/>
      <c r="OX250" s="26"/>
      <c r="OY250" s="26"/>
      <c r="OZ250" s="26"/>
      <c r="PA250" s="26"/>
      <c r="PB250" s="26"/>
      <c r="PC250" s="26"/>
      <c r="PD250" s="26"/>
      <c r="PE250" s="26"/>
      <c r="PF250" s="26"/>
      <c r="PG250" s="26"/>
      <c r="PH250" s="26"/>
      <c r="PI250" s="26"/>
      <c r="PJ250" s="26"/>
      <c r="PK250" s="26"/>
      <c r="PL250" s="26"/>
      <c r="PM250" s="26"/>
      <c r="PN250" s="26"/>
      <c r="PO250" s="26"/>
      <c r="PP250" s="26"/>
      <c r="PQ250" s="26"/>
      <c r="PR250" s="26"/>
      <c r="PS250" s="26"/>
      <c r="PT250" s="26"/>
      <c r="PU250" s="26"/>
      <c r="PV250" s="26"/>
      <c r="PW250" s="26"/>
      <c r="PX250" s="26"/>
      <c r="PY250" s="26"/>
      <c r="PZ250" s="26"/>
      <c r="QA250" s="26"/>
      <c r="QB250" s="26"/>
      <c r="QC250" s="26"/>
      <c r="QD250" s="26"/>
      <c r="QE250" s="26"/>
      <c r="QF250" s="26"/>
      <c r="QG250" s="26"/>
      <c r="QH250" s="26"/>
      <c r="QI250" s="26"/>
      <c r="QJ250" s="26"/>
      <c r="QK250" s="26"/>
      <c r="QL250" s="26"/>
      <c r="QM250" s="26"/>
      <c r="QN250" s="26"/>
      <c r="QO250" s="26"/>
      <c r="QP250" s="26"/>
      <c r="QQ250" s="26"/>
      <c r="QR250" s="26"/>
      <c r="QS250" s="26"/>
      <c r="QT250" s="26"/>
      <c r="QU250" s="26"/>
      <c r="QV250" s="26"/>
      <c r="QW250" s="26"/>
      <c r="QX250" s="26"/>
      <c r="QY250" s="26"/>
      <c r="QZ250" s="26"/>
      <c r="RA250" s="26"/>
      <c r="RB250" s="26"/>
      <c r="RC250" s="26"/>
      <c r="RD250" s="26"/>
      <c r="RE250" s="26"/>
      <c r="RF250" s="26"/>
      <c r="RG250" s="26"/>
      <c r="RH250" s="26"/>
      <c r="RI250" s="26"/>
      <c r="RJ250" s="26"/>
      <c r="RK250" s="26"/>
      <c r="RL250" s="26"/>
      <c r="RM250" s="26"/>
      <c r="RN250" s="26"/>
      <c r="RO250" s="26"/>
      <c r="RP250" s="26"/>
      <c r="RQ250" s="26"/>
      <c r="RR250" s="26"/>
      <c r="RS250" s="26"/>
      <c r="RT250" s="26"/>
      <c r="RU250" s="26"/>
      <c r="RV250" s="26"/>
      <c r="RW250" s="26"/>
      <c r="RX250" s="26"/>
      <c r="RY250" s="26"/>
      <c r="RZ250" s="26"/>
      <c r="SA250" s="26"/>
      <c r="SB250" s="26"/>
      <c r="SC250" s="26"/>
      <c r="SD250" s="26"/>
      <c r="SE250" s="26"/>
      <c r="SF250" s="26"/>
      <c r="SG250" s="26"/>
      <c r="SH250" s="26"/>
      <c r="SI250" s="26"/>
      <c r="SJ250" s="26"/>
      <c r="SK250" s="26"/>
      <c r="SL250" s="26"/>
      <c r="SM250" s="26"/>
      <c r="SN250" s="26"/>
      <c r="SO250" s="26"/>
      <c r="SP250" s="26"/>
      <c r="SQ250" s="26"/>
      <c r="SR250" s="26"/>
      <c r="SS250" s="26"/>
      <c r="ST250" s="26"/>
      <c r="SU250" s="26"/>
      <c r="SV250" s="26"/>
      <c r="SW250" s="26"/>
      <c r="SX250" s="26"/>
      <c r="SY250" s="26"/>
      <c r="SZ250" s="26"/>
      <c r="TA250" s="26"/>
      <c r="TB250" s="26"/>
      <c r="TC250" s="26"/>
      <c r="TD250" s="26"/>
      <c r="TE250" s="26"/>
      <c r="TF250" s="26"/>
      <c r="TG250" s="26"/>
      <c r="TH250" s="26"/>
      <c r="TI250" s="26"/>
      <c r="TJ250" s="26"/>
      <c r="TK250" s="26"/>
      <c r="TL250" s="26"/>
      <c r="TM250" s="26"/>
      <c r="TN250" s="26"/>
      <c r="TO250" s="26"/>
      <c r="TP250" s="26"/>
      <c r="TQ250" s="26"/>
      <c r="TR250" s="26"/>
      <c r="TS250" s="26"/>
      <c r="TT250" s="26"/>
      <c r="TU250" s="26"/>
      <c r="TV250" s="26"/>
      <c r="TW250" s="26"/>
      <c r="TX250" s="26"/>
      <c r="TY250" s="26"/>
      <c r="TZ250" s="26"/>
      <c r="UA250" s="26"/>
      <c r="UB250" s="26"/>
      <c r="UC250" s="26"/>
      <c r="UD250" s="26"/>
      <c r="UE250" s="26"/>
      <c r="UF250" s="26"/>
      <c r="UG250" s="26"/>
      <c r="UH250" s="26"/>
      <c r="UI250" s="26"/>
      <c r="UJ250" s="26"/>
      <c r="UK250" s="26"/>
      <c r="UL250" s="26"/>
      <c r="UM250" s="26"/>
      <c r="UN250" s="26"/>
      <c r="UO250" s="26"/>
      <c r="UP250" s="26"/>
      <c r="UQ250" s="26"/>
      <c r="UR250" s="26"/>
      <c r="US250" s="26"/>
      <c r="UT250" s="26"/>
      <c r="UU250" s="26"/>
      <c r="UV250" s="26"/>
      <c r="UW250" s="26"/>
      <c r="UX250" s="26"/>
      <c r="UY250" s="26"/>
      <c r="UZ250" s="26"/>
      <c r="VA250" s="26"/>
      <c r="VB250" s="26"/>
      <c r="VC250" s="26"/>
      <c r="VD250" s="26"/>
      <c r="VE250" s="26"/>
      <c r="VF250" s="26"/>
      <c r="VG250" s="26"/>
      <c r="VH250" s="26"/>
      <c r="VI250" s="26"/>
      <c r="VJ250" s="26"/>
      <c r="VK250" s="26"/>
      <c r="VL250" s="26"/>
      <c r="VM250" s="26"/>
      <c r="VN250" s="26"/>
      <c r="VO250" s="26"/>
      <c r="VP250" s="26"/>
      <c r="VQ250" s="26"/>
      <c r="VR250" s="26"/>
      <c r="VS250" s="26"/>
      <c r="VT250" s="26"/>
      <c r="VU250" s="26"/>
      <c r="VV250" s="26"/>
      <c r="VW250" s="26"/>
      <c r="VX250" s="26"/>
      <c r="VY250" s="26"/>
      <c r="VZ250" s="26"/>
      <c r="WA250" s="26"/>
      <c r="WB250" s="26"/>
      <c r="WC250" s="26"/>
      <c r="WD250" s="26"/>
      <c r="WE250" s="26"/>
      <c r="WF250" s="26"/>
      <c r="WG250" s="26"/>
      <c r="WH250" s="26"/>
      <c r="WI250" s="26"/>
      <c r="WJ250" s="26"/>
      <c r="WK250" s="26"/>
      <c r="WL250" s="26"/>
      <c r="WM250" s="26"/>
      <c r="WN250" s="26"/>
      <c r="WO250" s="26"/>
      <c r="WP250" s="26"/>
      <c r="WQ250" s="26"/>
      <c r="WR250" s="26"/>
      <c r="WS250" s="26"/>
      <c r="WT250" s="26"/>
      <c r="WU250" s="26"/>
      <c r="WV250" s="26"/>
      <c r="WW250" s="26"/>
      <c r="WX250" s="26"/>
      <c r="WY250" s="26"/>
      <c r="WZ250" s="26"/>
      <c r="XA250" s="26"/>
      <c r="XB250" s="26"/>
      <c r="XC250" s="26"/>
      <c r="XD250" s="26"/>
      <c r="XE250" s="26"/>
      <c r="XF250" s="26"/>
      <c r="XG250" s="26"/>
      <c r="XH250" s="26"/>
      <c r="XI250" s="26"/>
      <c r="XJ250" s="26"/>
      <c r="XK250" s="26"/>
      <c r="XL250" s="26"/>
      <c r="XM250" s="26"/>
      <c r="XN250" s="26"/>
      <c r="XO250" s="26"/>
      <c r="XP250" s="26"/>
      <c r="XQ250" s="26"/>
      <c r="XR250" s="26"/>
      <c r="XS250" s="26"/>
      <c r="XT250" s="26"/>
      <c r="XU250" s="26"/>
      <c r="XV250" s="26"/>
      <c r="XW250" s="26"/>
      <c r="XX250" s="26"/>
      <c r="XY250" s="26"/>
      <c r="XZ250" s="26"/>
      <c r="YA250" s="26"/>
      <c r="YB250" s="26"/>
      <c r="YC250" s="26"/>
      <c r="YD250" s="26"/>
      <c r="YE250" s="26"/>
      <c r="YF250" s="26"/>
      <c r="YG250" s="26"/>
      <c r="YH250" s="26"/>
      <c r="YI250" s="26"/>
      <c r="YJ250" s="26"/>
      <c r="YK250" s="26"/>
      <c r="YL250" s="26"/>
      <c r="YM250" s="26"/>
      <c r="YN250" s="26"/>
      <c r="YO250" s="26"/>
      <c r="YP250" s="26"/>
      <c r="YQ250" s="26"/>
      <c r="YR250" s="26"/>
      <c r="YS250" s="26"/>
      <c r="YT250" s="26"/>
      <c r="YU250" s="26"/>
      <c r="YV250" s="26"/>
      <c r="YW250" s="26"/>
      <c r="YX250" s="26"/>
      <c r="YY250" s="26"/>
      <c r="YZ250" s="26"/>
      <c r="ZA250" s="26"/>
      <c r="ZB250" s="26"/>
      <c r="ZC250" s="26"/>
      <c r="ZD250" s="26"/>
      <c r="ZE250" s="26"/>
      <c r="ZF250" s="26"/>
      <c r="ZG250" s="26"/>
      <c r="ZH250" s="26"/>
      <c r="ZI250" s="26"/>
      <c r="ZJ250" s="26"/>
      <c r="ZK250" s="26"/>
      <c r="ZL250" s="26"/>
      <c r="ZM250" s="26"/>
      <c r="ZN250" s="26"/>
      <c r="ZO250" s="26"/>
      <c r="ZP250" s="26"/>
      <c r="ZQ250" s="26"/>
      <c r="ZR250" s="26"/>
      <c r="ZS250" s="26"/>
      <c r="ZT250" s="26"/>
      <c r="ZU250" s="26"/>
      <c r="ZV250" s="26"/>
      <c r="ZW250" s="26"/>
      <c r="ZX250" s="26"/>
      <c r="ZY250" s="26"/>
      <c r="ZZ250" s="26"/>
      <c r="AAA250" s="26"/>
      <c r="AAB250" s="26"/>
      <c r="AAC250" s="26"/>
      <c r="AAD250" s="26"/>
      <c r="AAE250" s="26"/>
      <c r="AAF250" s="26"/>
      <c r="AAG250" s="26"/>
      <c r="AAH250" s="26"/>
      <c r="AAI250" s="26"/>
      <c r="AAJ250" s="26"/>
      <c r="AAK250" s="26"/>
      <c r="AAL250" s="26"/>
      <c r="AAM250" s="26"/>
      <c r="AAN250" s="26"/>
      <c r="AAO250" s="26"/>
      <c r="AAP250" s="26"/>
      <c r="AAQ250" s="26"/>
      <c r="AAR250" s="26"/>
      <c r="AAS250" s="26"/>
      <c r="AAT250" s="26"/>
      <c r="AAU250" s="26"/>
      <c r="AAV250" s="26"/>
      <c r="AAW250" s="26"/>
      <c r="AAX250" s="26"/>
      <c r="AAY250" s="26"/>
      <c r="AAZ250" s="26"/>
      <c r="ABA250" s="26"/>
      <c r="ABB250" s="26"/>
      <c r="ABC250" s="26"/>
      <c r="ABD250" s="26"/>
      <c r="ABE250" s="26"/>
      <c r="ABF250" s="26"/>
      <c r="ABG250" s="26"/>
      <c r="ABH250" s="26"/>
      <c r="ABI250" s="26"/>
      <c r="ABJ250" s="26"/>
      <c r="ABK250" s="26"/>
      <c r="ABL250" s="26"/>
      <c r="ABM250" s="26"/>
      <c r="ABN250" s="26"/>
      <c r="ABO250" s="26"/>
      <c r="ABP250" s="26"/>
      <c r="ABQ250" s="26"/>
      <c r="ABR250" s="26"/>
      <c r="ABS250" s="26"/>
      <c r="ABT250" s="26"/>
      <c r="ABU250" s="26"/>
      <c r="ABV250" s="26"/>
      <c r="ABW250" s="26"/>
      <c r="ABX250" s="26"/>
      <c r="ABY250" s="26"/>
      <c r="ABZ250" s="26"/>
      <c r="ACA250" s="26"/>
      <c r="ACB250" s="26"/>
      <c r="ACC250" s="26"/>
      <c r="ACD250" s="26"/>
      <c r="ACE250" s="26"/>
      <c r="ACF250" s="26"/>
      <c r="ACG250" s="26"/>
      <c r="ACH250" s="26"/>
      <c r="ACI250" s="26"/>
      <c r="ACJ250" s="26"/>
      <c r="ACK250" s="26"/>
      <c r="ACL250" s="26"/>
      <c r="ACM250" s="26"/>
      <c r="ACN250" s="26"/>
      <c r="ACO250" s="26"/>
      <c r="ACP250" s="26"/>
      <c r="ACQ250" s="26"/>
      <c r="ACR250" s="26"/>
      <c r="ACS250" s="26"/>
      <c r="ACT250" s="26"/>
      <c r="ACU250" s="26"/>
      <c r="ACV250" s="26"/>
      <c r="ACW250" s="26"/>
      <c r="ACX250" s="26"/>
      <c r="ACY250" s="26"/>
      <c r="ACZ250" s="26"/>
      <c r="ADA250" s="26"/>
      <c r="ADB250" s="26"/>
      <c r="ADC250" s="26"/>
      <c r="ADD250" s="26"/>
      <c r="ADE250" s="26"/>
      <c r="ADF250" s="26"/>
      <c r="ADG250" s="26"/>
      <c r="ADH250" s="26"/>
      <c r="ADI250" s="26"/>
      <c r="ADJ250" s="26"/>
      <c r="ADK250" s="26"/>
      <c r="ADL250" s="26"/>
      <c r="ADM250" s="26"/>
      <c r="ADN250" s="26"/>
      <c r="ADO250" s="26"/>
      <c r="ADP250" s="26"/>
      <c r="ADQ250" s="26"/>
      <c r="ADR250" s="26"/>
      <c r="ADS250" s="26"/>
      <c r="ADT250" s="26"/>
      <c r="ADU250" s="26"/>
      <c r="ADV250" s="26"/>
      <c r="ADW250" s="26"/>
      <c r="ADX250" s="26"/>
      <c r="ADY250" s="26"/>
      <c r="ADZ250" s="26"/>
      <c r="AEA250" s="26"/>
      <c r="AEB250" s="26"/>
      <c r="AEC250" s="26"/>
      <c r="AED250" s="26"/>
      <c r="AEE250" s="26"/>
      <c r="AEF250" s="26"/>
      <c r="AEG250" s="26"/>
      <c r="AEH250" s="26"/>
      <c r="AEI250" s="26"/>
      <c r="AEJ250" s="26"/>
      <c r="AEK250" s="26"/>
      <c r="AEL250" s="26"/>
      <c r="AEM250" s="26"/>
      <c r="AEN250" s="26"/>
      <c r="AEO250" s="26"/>
      <c r="AEP250" s="26"/>
      <c r="AEQ250" s="26"/>
      <c r="AER250" s="26"/>
      <c r="AES250" s="26"/>
      <c r="AET250" s="26"/>
      <c r="AEU250" s="26"/>
      <c r="AEV250" s="26"/>
      <c r="AEW250" s="26"/>
      <c r="AEX250" s="26"/>
      <c r="AEY250" s="26"/>
      <c r="AEZ250" s="26"/>
      <c r="AFA250" s="26"/>
      <c r="AFB250" s="26"/>
      <c r="AFC250" s="26"/>
      <c r="AFD250" s="26"/>
      <c r="AFE250" s="26"/>
      <c r="AFF250" s="26"/>
      <c r="AFG250" s="26"/>
      <c r="AFH250" s="26"/>
      <c r="AFI250" s="26"/>
      <c r="AFJ250" s="26"/>
      <c r="AFK250" s="26"/>
      <c r="AFL250" s="26"/>
      <c r="AFM250" s="26"/>
      <c r="AFN250" s="26"/>
      <c r="AFO250" s="26"/>
      <c r="AFP250" s="26"/>
      <c r="AFQ250" s="26"/>
      <c r="AFR250" s="26"/>
      <c r="AFS250" s="26"/>
      <c r="AFT250" s="26"/>
      <c r="AFU250" s="26"/>
      <c r="AFV250" s="26"/>
      <c r="AFW250" s="26"/>
      <c r="AFX250" s="26"/>
      <c r="AFY250" s="26"/>
      <c r="AFZ250" s="26"/>
      <c r="AGA250" s="26"/>
      <c r="AGB250" s="26"/>
      <c r="AGC250" s="26"/>
      <c r="AGD250" s="26"/>
      <c r="AGE250" s="26"/>
      <c r="AGF250" s="26"/>
      <c r="AGG250" s="26"/>
      <c r="AGH250" s="26"/>
      <c r="AGI250" s="26"/>
      <c r="AGJ250" s="26"/>
      <c r="AGK250" s="26"/>
      <c r="AGL250" s="26"/>
      <c r="AGM250" s="26"/>
      <c r="AGN250" s="26"/>
      <c r="AGO250" s="26"/>
      <c r="AGP250" s="26"/>
      <c r="AGQ250" s="26"/>
      <c r="AGR250" s="26"/>
      <c r="AGS250" s="26"/>
      <c r="AGT250" s="26"/>
      <c r="AGU250" s="26"/>
      <c r="AGV250" s="26"/>
      <c r="AGW250" s="26"/>
      <c r="AGX250" s="26"/>
      <c r="AGY250" s="26"/>
      <c r="AGZ250" s="26"/>
      <c r="AHA250" s="26"/>
      <c r="AHB250" s="26"/>
      <c r="AHC250" s="26"/>
      <c r="AHD250" s="26"/>
      <c r="AHE250" s="26"/>
      <c r="AHF250" s="26"/>
      <c r="AHG250" s="26"/>
      <c r="AHH250" s="26"/>
      <c r="AHI250" s="26"/>
      <c r="AHJ250" s="26"/>
      <c r="AHK250" s="26"/>
      <c r="AHL250" s="26"/>
      <c r="AHM250" s="26"/>
      <c r="AHN250" s="26"/>
      <c r="AHO250" s="26"/>
      <c r="AHP250" s="26"/>
      <c r="AHQ250" s="26"/>
      <c r="AHR250" s="26"/>
      <c r="AHS250" s="26"/>
      <c r="AHT250" s="26"/>
      <c r="AHU250" s="26"/>
      <c r="AHV250" s="26"/>
      <c r="AHW250" s="26"/>
      <c r="AHX250" s="26"/>
      <c r="AHY250" s="26"/>
      <c r="AHZ250" s="26"/>
      <c r="AIA250" s="26"/>
      <c r="AIB250" s="26"/>
      <c r="AIC250" s="26"/>
      <c r="AID250" s="26"/>
      <c r="AIE250" s="26"/>
      <c r="AIF250" s="26"/>
      <c r="AIG250" s="26"/>
      <c r="AIH250" s="26"/>
      <c r="AII250" s="26"/>
      <c r="AIJ250" s="26"/>
      <c r="AIK250" s="26"/>
      <c r="AIL250" s="26"/>
      <c r="AIM250" s="26"/>
      <c r="AIN250" s="26"/>
      <c r="AIO250" s="26"/>
      <c r="AIP250" s="26"/>
      <c r="AIQ250" s="26"/>
      <c r="AIR250" s="26"/>
      <c r="AIS250" s="26"/>
      <c r="AIT250" s="26"/>
      <c r="AIU250" s="26"/>
      <c r="AIV250" s="26"/>
      <c r="AIW250" s="26"/>
      <c r="AIX250" s="26"/>
      <c r="AIY250" s="26"/>
      <c r="AIZ250" s="26"/>
      <c r="AJA250" s="26"/>
      <c r="AJB250" s="26"/>
      <c r="AJC250" s="26"/>
      <c r="AJD250" s="26"/>
      <c r="AJE250" s="26"/>
      <c r="AJF250" s="26"/>
      <c r="AJG250" s="26"/>
      <c r="AJH250" s="26"/>
      <c r="AJI250" s="26"/>
      <c r="AJJ250" s="26"/>
      <c r="AJK250" s="26"/>
      <c r="AJL250" s="26"/>
      <c r="AJM250" s="26"/>
      <c r="AJN250" s="26"/>
      <c r="AJO250" s="26"/>
      <c r="AJP250" s="26"/>
      <c r="AJQ250" s="26"/>
      <c r="AJR250" s="26"/>
      <c r="AJS250" s="26"/>
      <c r="AJT250" s="26"/>
      <c r="AJU250" s="26"/>
      <c r="AJV250" s="26"/>
      <c r="AJW250" s="26"/>
      <c r="AJX250" s="26"/>
      <c r="AJY250" s="26"/>
      <c r="AJZ250" s="26"/>
      <c r="AKA250" s="26"/>
      <c r="AKB250" s="26"/>
      <c r="AKC250" s="26"/>
      <c r="AKD250" s="26"/>
      <c r="AKE250" s="26"/>
      <c r="AKF250" s="26"/>
      <c r="AKG250" s="26"/>
      <c r="AKH250" s="26"/>
      <c r="AKI250" s="26"/>
      <c r="AKJ250" s="26"/>
      <c r="AKK250" s="26"/>
      <c r="AKL250" s="26"/>
      <c r="AKM250" s="26"/>
      <c r="AKN250" s="26"/>
      <c r="AKO250" s="26"/>
      <c r="AKP250" s="26"/>
      <c r="AKQ250" s="26"/>
      <c r="AKR250" s="26"/>
      <c r="AKS250" s="26"/>
      <c r="AKT250" s="26"/>
      <c r="AKU250" s="26"/>
      <c r="AKV250" s="26"/>
      <c r="AKW250" s="26"/>
      <c r="AKX250" s="26"/>
      <c r="AKY250" s="26"/>
      <c r="AKZ250" s="26"/>
      <c r="ALA250" s="26"/>
      <c r="ALB250" s="26"/>
      <c r="ALC250" s="26"/>
      <c r="ALD250" s="26"/>
      <c r="ALE250" s="26"/>
      <c r="ALF250" s="26"/>
      <c r="ALG250" s="26"/>
      <c r="ALH250" s="26"/>
      <c r="ALI250" s="26"/>
      <c r="ALJ250" s="26"/>
      <c r="ALK250" s="26"/>
      <c r="ALL250" s="26"/>
      <c r="ALM250" s="26"/>
      <c r="ALN250" s="26"/>
      <c r="ALO250" s="26"/>
      <c r="ALP250" s="26"/>
      <c r="ALQ250" s="26"/>
      <c r="ALR250" s="26"/>
      <c r="ALS250" s="26"/>
      <c r="ALT250" s="26"/>
    </row>
    <row r="251" spans="1:1011" customFormat="1" ht="12.75" customHeight="1">
      <c r="A251" s="124" t="s">
        <v>200</v>
      </c>
      <c r="B251" s="124"/>
      <c r="C251" s="124"/>
      <c r="D251" s="124"/>
      <c r="E251" s="124"/>
      <c r="F251" s="124"/>
      <c r="G251" s="124"/>
      <c r="H251" s="124"/>
      <c r="I251" s="124"/>
      <c r="J251" s="124"/>
    </row>
    <row r="252" spans="1:1011" customFormat="1" ht="37.35" customHeight="1">
      <c r="A252" s="19">
        <v>1</v>
      </c>
      <c r="B252" s="79" t="s">
        <v>201</v>
      </c>
      <c r="C252" s="19" t="s">
        <v>12</v>
      </c>
      <c r="D252" s="22">
        <v>30</v>
      </c>
      <c r="E252" s="23"/>
      <c r="F252" s="24">
        <v>0.08</v>
      </c>
      <c r="G252" s="25">
        <f>E252*F252</f>
        <v>0</v>
      </c>
      <c r="H252" s="25">
        <f>E252+G252</f>
        <v>0</v>
      </c>
      <c r="I252" s="25">
        <f>D252*E252</f>
        <v>0</v>
      </c>
      <c r="J252" s="25">
        <f>D252*H252</f>
        <v>0</v>
      </c>
    </row>
    <row r="253" spans="1:1011" customFormat="1">
      <c r="A253" s="19" t="s">
        <v>13</v>
      </c>
      <c r="B253" s="27" t="s">
        <v>13</v>
      </c>
      <c r="C253" s="21" t="s">
        <v>13</v>
      </c>
      <c r="D253" s="22" t="s">
        <v>13</v>
      </c>
      <c r="E253" s="23" t="s">
        <v>13</v>
      </c>
      <c r="F253" s="24" t="s">
        <v>13</v>
      </c>
      <c r="G253" s="25" t="s">
        <v>13</v>
      </c>
      <c r="H253" s="25" t="s">
        <v>13</v>
      </c>
      <c r="I253" s="28">
        <f>SUM(I252)</f>
        <v>0</v>
      </c>
      <c r="J253" s="28">
        <f>SUM(J252)</f>
        <v>0</v>
      </c>
    </row>
    <row r="254" spans="1:1011" customFormat="1" ht="12.75" customHeight="1">
      <c r="A254" s="124" t="s">
        <v>202</v>
      </c>
      <c r="B254" s="124"/>
      <c r="C254" s="124"/>
      <c r="D254" s="124"/>
      <c r="E254" s="124"/>
      <c r="F254" s="124"/>
      <c r="G254" s="124"/>
      <c r="H254" s="124"/>
      <c r="I254" s="124"/>
      <c r="J254" s="124"/>
    </row>
    <row r="255" spans="1:1011" ht="29.85" customHeight="1">
      <c r="A255" s="47">
        <v>1</v>
      </c>
      <c r="B255" s="55" t="s">
        <v>203</v>
      </c>
      <c r="C255" s="47" t="s">
        <v>12</v>
      </c>
      <c r="D255" s="80">
        <v>72</v>
      </c>
      <c r="E255" s="81"/>
      <c r="F255" s="51">
        <v>0.08</v>
      </c>
      <c r="G255" s="25">
        <f>E255*F255</f>
        <v>0</v>
      </c>
      <c r="H255" s="25">
        <f>E255+G255</f>
        <v>0</v>
      </c>
      <c r="I255" s="69">
        <f>D255*E255</f>
        <v>0</v>
      </c>
      <c r="J255" s="69">
        <f>D255*H255</f>
        <v>0</v>
      </c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  <c r="HH255" s="52"/>
      <c r="HI255" s="52"/>
      <c r="HJ255" s="52"/>
      <c r="HK255" s="52"/>
      <c r="HL255" s="52"/>
      <c r="HM255" s="52"/>
      <c r="HN255" s="52"/>
      <c r="HO255" s="52"/>
      <c r="HP255" s="52"/>
      <c r="HQ255" s="52"/>
      <c r="HR255" s="52"/>
      <c r="HS255" s="52"/>
      <c r="HT255" s="52"/>
      <c r="HU255" s="52"/>
      <c r="HV255" s="52"/>
      <c r="HW255" s="52"/>
      <c r="HX255" s="52"/>
      <c r="HY255" s="52"/>
      <c r="HZ255" s="52"/>
      <c r="IA255" s="52"/>
      <c r="IB255" s="52"/>
      <c r="IC255" s="52"/>
      <c r="ID255" s="52"/>
      <c r="IE255" s="52"/>
      <c r="IF255" s="52"/>
      <c r="IG255" s="52"/>
      <c r="IH255" s="52"/>
      <c r="II255" s="52"/>
      <c r="IJ255" s="52"/>
      <c r="IK255" s="52"/>
      <c r="IL255" s="52"/>
      <c r="IM255" s="52"/>
      <c r="IN255" s="52"/>
      <c r="IO255" s="52"/>
      <c r="IP255" s="52"/>
      <c r="IQ255" s="52"/>
      <c r="IR255" s="52"/>
      <c r="IS255" s="52"/>
      <c r="IT255" s="52"/>
      <c r="IU255" s="52"/>
      <c r="IV255" s="52"/>
      <c r="IW255" s="52"/>
      <c r="IX255" s="52"/>
      <c r="IY255" s="52"/>
      <c r="IZ255" s="52"/>
      <c r="JA255" s="52"/>
      <c r="JB255" s="52"/>
      <c r="JC255" s="52"/>
      <c r="JD255" s="52"/>
      <c r="JE255" s="52"/>
      <c r="JF255" s="52"/>
      <c r="JG255" s="52"/>
      <c r="JH255" s="52"/>
      <c r="JI255" s="52"/>
      <c r="JJ255" s="52"/>
      <c r="JK255" s="52"/>
      <c r="JL255" s="52"/>
      <c r="JM255" s="52"/>
      <c r="JN255" s="52"/>
      <c r="JO255" s="52"/>
      <c r="JP255" s="52"/>
      <c r="JQ255" s="52"/>
      <c r="JR255" s="52"/>
      <c r="JS255" s="52"/>
      <c r="JT255" s="52"/>
      <c r="JU255" s="52"/>
      <c r="JV255" s="52"/>
      <c r="JW255" s="52"/>
      <c r="JX255" s="52"/>
      <c r="JY255" s="52"/>
      <c r="JZ255" s="52"/>
      <c r="KA255" s="52"/>
      <c r="KB255" s="52"/>
      <c r="KC255" s="52"/>
      <c r="KD255" s="52"/>
      <c r="KE255" s="52"/>
      <c r="KF255" s="52"/>
      <c r="KG255" s="52"/>
      <c r="KH255" s="52"/>
      <c r="KI255" s="52"/>
      <c r="KJ255" s="52"/>
      <c r="KK255" s="52"/>
      <c r="KL255" s="52"/>
      <c r="KM255" s="52"/>
      <c r="KN255" s="52"/>
      <c r="KO255" s="52"/>
      <c r="KP255" s="52"/>
      <c r="KQ255" s="52"/>
      <c r="KR255" s="52"/>
      <c r="KS255" s="52"/>
      <c r="KT255" s="52"/>
      <c r="KU255" s="52"/>
      <c r="KV255" s="52"/>
      <c r="KW255" s="52"/>
      <c r="KX255" s="52"/>
      <c r="KY255" s="52"/>
      <c r="KZ255" s="52"/>
      <c r="LA255" s="52"/>
      <c r="LB255" s="52"/>
      <c r="LC255" s="52"/>
      <c r="LD255" s="52"/>
      <c r="LE255" s="52"/>
      <c r="LF255" s="52"/>
      <c r="LG255" s="52"/>
      <c r="LH255" s="52"/>
      <c r="LI255" s="52"/>
      <c r="LJ255" s="52"/>
      <c r="LK255" s="52"/>
      <c r="LL255" s="52"/>
      <c r="LM255" s="52"/>
      <c r="LN255" s="52"/>
      <c r="LO255" s="52"/>
      <c r="LP255" s="52"/>
      <c r="LQ255" s="52"/>
      <c r="LR255" s="52"/>
      <c r="LS255" s="52"/>
      <c r="LT255" s="52"/>
      <c r="LU255" s="52"/>
      <c r="LV255" s="52"/>
      <c r="LW255" s="52"/>
      <c r="LX255" s="52"/>
      <c r="LY255" s="52"/>
      <c r="LZ255" s="52"/>
      <c r="MA255" s="52"/>
      <c r="MB255" s="52"/>
      <c r="MC255" s="52"/>
      <c r="MD255" s="52"/>
      <c r="ME255" s="52"/>
      <c r="MF255" s="52"/>
      <c r="MG255" s="52"/>
      <c r="MH255" s="52"/>
      <c r="MI255" s="52"/>
      <c r="MJ255" s="52"/>
      <c r="MK255" s="52"/>
      <c r="ML255" s="52"/>
      <c r="MM255" s="52"/>
      <c r="MN255" s="52"/>
      <c r="MO255" s="52"/>
      <c r="MP255" s="52"/>
      <c r="MQ255" s="52"/>
      <c r="MR255" s="52"/>
      <c r="MS255" s="52"/>
      <c r="MT255" s="52"/>
      <c r="MU255" s="52"/>
      <c r="MV255" s="52"/>
      <c r="MW255" s="52"/>
      <c r="MX255" s="52"/>
      <c r="MY255" s="52"/>
      <c r="MZ255" s="52"/>
      <c r="NA255" s="52"/>
      <c r="NB255" s="52"/>
      <c r="NC255" s="52"/>
      <c r="ND255" s="52"/>
      <c r="NE255" s="52"/>
      <c r="NF255" s="52"/>
      <c r="NG255" s="52"/>
      <c r="NH255" s="52"/>
      <c r="NI255" s="52"/>
      <c r="NJ255" s="52"/>
      <c r="NK255" s="52"/>
      <c r="NL255" s="52"/>
      <c r="NM255" s="52"/>
      <c r="NN255" s="52"/>
      <c r="NO255" s="52"/>
      <c r="NP255" s="52"/>
      <c r="NQ255" s="52"/>
      <c r="NR255" s="52"/>
      <c r="NS255" s="52"/>
      <c r="NT255" s="52"/>
      <c r="NU255" s="52"/>
      <c r="NV255" s="52"/>
      <c r="NW255" s="52"/>
      <c r="NX255" s="52"/>
      <c r="NY255" s="52"/>
      <c r="NZ255" s="52"/>
      <c r="OA255" s="52"/>
      <c r="OB255" s="52"/>
      <c r="OC255" s="52"/>
      <c r="OD255" s="52"/>
      <c r="OE255" s="52"/>
      <c r="OF255" s="52"/>
      <c r="OG255" s="52"/>
      <c r="OH255" s="52"/>
      <c r="OI255" s="52"/>
      <c r="OJ255" s="52"/>
      <c r="OK255" s="52"/>
      <c r="OL255" s="52"/>
      <c r="OM255" s="52"/>
      <c r="ON255" s="52"/>
      <c r="OO255" s="52"/>
      <c r="OP255" s="52"/>
      <c r="OQ255" s="52"/>
      <c r="OR255" s="52"/>
      <c r="OS255" s="52"/>
      <c r="OT255" s="52"/>
      <c r="OU255" s="52"/>
      <c r="OV255" s="52"/>
      <c r="OW255" s="52"/>
      <c r="OX255" s="52"/>
      <c r="OY255" s="52"/>
      <c r="OZ255" s="52"/>
      <c r="PA255" s="52"/>
      <c r="PB255" s="52"/>
      <c r="PC255" s="52"/>
      <c r="PD255" s="52"/>
      <c r="PE255" s="52"/>
      <c r="PF255" s="52"/>
      <c r="PG255" s="52"/>
      <c r="PH255" s="52"/>
      <c r="PI255" s="52"/>
      <c r="PJ255" s="52"/>
      <c r="PK255" s="52"/>
      <c r="PL255" s="52"/>
      <c r="PM255" s="52"/>
      <c r="PN255" s="52"/>
      <c r="PO255" s="52"/>
      <c r="PP255" s="52"/>
      <c r="PQ255" s="52"/>
      <c r="PR255" s="52"/>
      <c r="PS255" s="52"/>
      <c r="PT255" s="52"/>
      <c r="PU255" s="52"/>
      <c r="PV255" s="52"/>
      <c r="PW255" s="52"/>
      <c r="PX255" s="52"/>
      <c r="PY255" s="52"/>
      <c r="PZ255" s="52"/>
      <c r="QA255" s="52"/>
      <c r="QB255" s="52"/>
      <c r="QC255" s="52"/>
      <c r="QD255" s="52"/>
      <c r="QE255" s="52"/>
      <c r="QF255" s="52"/>
      <c r="QG255" s="52"/>
      <c r="QH255" s="52"/>
      <c r="QI255" s="52"/>
      <c r="QJ255" s="52"/>
      <c r="QK255" s="52"/>
      <c r="QL255" s="52"/>
      <c r="QM255" s="52"/>
      <c r="QN255" s="52"/>
      <c r="QO255" s="52"/>
      <c r="QP255" s="52"/>
      <c r="QQ255" s="52"/>
      <c r="QR255" s="52"/>
      <c r="QS255" s="52"/>
      <c r="QT255" s="52"/>
      <c r="QU255" s="52"/>
      <c r="QV255" s="52"/>
      <c r="QW255" s="52"/>
      <c r="QX255" s="52"/>
      <c r="QY255" s="52"/>
      <c r="QZ255" s="52"/>
      <c r="RA255" s="52"/>
      <c r="RB255" s="52"/>
      <c r="RC255" s="52"/>
      <c r="RD255" s="52"/>
      <c r="RE255" s="52"/>
      <c r="RF255" s="52"/>
      <c r="RG255" s="52"/>
      <c r="RH255" s="52"/>
      <c r="RI255" s="52"/>
      <c r="RJ255" s="52"/>
      <c r="RK255" s="52"/>
      <c r="RL255" s="52"/>
      <c r="RM255" s="52"/>
      <c r="RN255" s="52"/>
      <c r="RO255" s="52"/>
      <c r="RP255" s="52"/>
      <c r="RQ255" s="52"/>
      <c r="RR255" s="52"/>
      <c r="RS255" s="52"/>
      <c r="RT255" s="52"/>
      <c r="RU255" s="52"/>
      <c r="RV255" s="52"/>
      <c r="RW255" s="52"/>
      <c r="RX255" s="52"/>
      <c r="RY255" s="52"/>
      <c r="RZ255" s="52"/>
      <c r="SA255" s="52"/>
      <c r="SB255" s="52"/>
      <c r="SC255" s="52"/>
      <c r="SD255" s="52"/>
      <c r="SE255" s="52"/>
      <c r="SF255" s="52"/>
      <c r="SG255" s="52"/>
      <c r="SH255" s="52"/>
      <c r="SI255" s="52"/>
      <c r="SJ255" s="52"/>
      <c r="SK255" s="52"/>
      <c r="SL255" s="52"/>
      <c r="SM255" s="52"/>
      <c r="SN255" s="52"/>
      <c r="SO255" s="52"/>
      <c r="SP255" s="52"/>
      <c r="SQ255" s="52"/>
      <c r="SR255" s="52"/>
      <c r="SS255" s="52"/>
      <c r="ST255" s="52"/>
      <c r="SU255" s="52"/>
      <c r="SV255" s="52"/>
      <c r="SW255" s="52"/>
      <c r="SX255" s="52"/>
      <c r="SY255" s="52"/>
      <c r="SZ255" s="52"/>
      <c r="TA255" s="52"/>
      <c r="TB255" s="52"/>
      <c r="TC255" s="52"/>
      <c r="TD255" s="52"/>
      <c r="TE255" s="52"/>
      <c r="TF255" s="52"/>
      <c r="TG255" s="52"/>
      <c r="TH255" s="52"/>
      <c r="TI255" s="52"/>
      <c r="TJ255" s="52"/>
      <c r="TK255" s="52"/>
      <c r="TL255" s="52"/>
      <c r="TM255" s="52"/>
      <c r="TN255" s="52"/>
      <c r="TO255" s="52"/>
      <c r="TP255" s="52"/>
      <c r="TQ255" s="52"/>
      <c r="TR255" s="52"/>
      <c r="TS255" s="52"/>
      <c r="TT255" s="52"/>
      <c r="TU255" s="52"/>
      <c r="TV255" s="52"/>
      <c r="TW255" s="52"/>
      <c r="TX255" s="52"/>
      <c r="TY255" s="52"/>
      <c r="TZ255" s="52"/>
      <c r="UA255" s="52"/>
      <c r="UB255" s="52"/>
      <c r="UC255" s="52"/>
      <c r="UD255" s="52"/>
      <c r="UE255" s="52"/>
      <c r="UF255" s="52"/>
      <c r="UG255" s="52"/>
      <c r="UH255" s="52"/>
      <c r="UI255" s="52"/>
      <c r="UJ255" s="52"/>
      <c r="UK255" s="52"/>
      <c r="UL255" s="52"/>
      <c r="UM255" s="52"/>
      <c r="UN255" s="52"/>
      <c r="UO255" s="52"/>
      <c r="UP255" s="52"/>
      <c r="UQ255" s="52"/>
      <c r="UR255" s="52"/>
      <c r="US255" s="52"/>
      <c r="UT255" s="52"/>
      <c r="UU255" s="52"/>
      <c r="UV255" s="52"/>
      <c r="UW255" s="52"/>
      <c r="UX255" s="52"/>
      <c r="UY255" s="52"/>
      <c r="UZ255" s="52"/>
      <c r="VA255" s="52"/>
      <c r="VB255" s="52"/>
      <c r="VC255" s="52"/>
      <c r="VD255" s="52"/>
      <c r="VE255" s="52"/>
      <c r="VF255" s="52"/>
      <c r="VG255" s="52"/>
      <c r="VH255" s="52"/>
      <c r="VI255" s="52"/>
      <c r="VJ255" s="52"/>
      <c r="VK255" s="52"/>
      <c r="VL255" s="52"/>
      <c r="VM255" s="52"/>
      <c r="VN255" s="52"/>
      <c r="VO255" s="52"/>
      <c r="VP255" s="52"/>
      <c r="VQ255" s="52"/>
      <c r="VR255" s="52"/>
      <c r="VS255" s="52"/>
      <c r="VT255" s="52"/>
      <c r="VU255" s="52"/>
      <c r="VV255" s="52"/>
      <c r="VW255" s="52"/>
      <c r="VX255" s="52"/>
      <c r="VY255" s="52"/>
      <c r="VZ255" s="52"/>
      <c r="WA255" s="52"/>
      <c r="WB255" s="52"/>
      <c r="WC255" s="52"/>
      <c r="WD255" s="52"/>
      <c r="WE255" s="52"/>
      <c r="WF255" s="52"/>
      <c r="WG255" s="52"/>
      <c r="WH255" s="52"/>
      <c r="WI255" s="52"/>
      <c r="WJ255" s="52"/>
      <c r="WK255" s="52"/>
      <c r="WL255" s="52"/>
      <c r="WM255" s="52"/>
      <c r="WN255" s="52"/>
      <c r="WO255" s="52"/>
      <c r="WP255" s="52"/>
      <c r="WQ255" s="52"/>
      <c r="WR255" s="52"/>
      <c r="WS255" s="52"/>
      <c r="WT255" s="52"/>
      <c r="WU255" s="52"/>
      <c r="WV255" s="52"/>
      <c r="WW255" s="52"/>
      <c r="WX255" s="52"/>
      <c r="WY255" s="52"/>
      <c r="WZ255" s="52"/>
      <c r="XA255" s="52"/>
      <c r="XB255" s="52"/>
      <c r="XC255" s="52"/>
      <c r="XD255" s="52"/>
      <c r="XE255" s="52"/>
      <c r="XF255" s="52"/>
      <c r="XG255" s="52"/>
      <c r="XH255" s="52"/>
      <c r="XI255" s="52"/>
      <c r="XJ255" s="52"/>
      <c r="XK255" s="52"/>
      <c r="XL255" s="52"/>
      <c r="XM255" s="52"/>
      <c r="XN255" s="52"/>
      <c r="XO255" s="52"/>
      <c r="XP255" s="52"/>
      <c r="XQ255" s="52"/>
      <c r="XR255" s="52"/>
      <c r="XS255" s="52"/>
      <c r="XT255" s="52"/>
      <c r="XU255" s="52"/>
      <c r="XV255" s="52"/>
      <c r="XW255" s="52"/>
      <c r="XX255" s="52"/>
      <c r="XY255" s="52"/>
      <c r="XZ255" s="52"/>
      <c r="YA255" s="52"/>
      <c r="YB255" s="52"/>
      <c r="YC255" s="52"/>
      <c r="YD255" s="52"/>
      <c r="YE255" s="52"/>
      <c r="YF255" s="52"/>
      <c r="YG255" s="52"/>
      <c r="YH255" s="52"/>
      <c r="YI255" s="52"/>
      <c r="YJ255" s="52"/>
      <c r="YK255" s="52"/>
      <c r="YL255" s="52"/>
      <c r="YM255" s="52"/>
      <c r="YN255" s="52"/>
      <c r="YO255" s="52"/>
      <c r="YP255" s="52"/>
      <c r="YQ255" s="52"/>
      <c r="YR255" s="52"/>
      <c r="YS255" s="52"/>
      <c r="YT255" s="52"/>
      <c r="YU255" s="52"/>
      <c r="YV255" s="52"/>
      <c r="YW255" s="52"/>
      <c r="YX255" s="52"/>
      <c r="YY255" s="52"/>
      <c r="YZ255" s="52"/>
      <c r="ZA255" s="52"/>
      <c r="ZB255" s="52"/>
      <c r="ZC255" s="52"/>
      <c r="ZD255" s="52"/>
      <c r="ZE255" s="52"/>
      <c r="ZF255" s="52"/>
      <c r="ZG255" s="52"/>
      <c r="ZH255" s="52"/>
      <c r="ZI255" s="52"/>
      <c r="ZJ255" s="52"/>
      <c r="ZK255" s="52"/>
      <c r="ZL255" s="52"/>
      <c r="ZM255" s="52"/>
      <c r="ZN255" s="52"/>
      <c r="ZO255" s="52"/>
      <c r="ZP255" s="52"/>
      <c r="ZQ255" s="52"/>
      <c r="ZR255" s="52"/>
      <c r="ZS255" s="52"/>
      <c r="ZT255" s="52"/>
      <c r="ZU255" s="52"/>
      <c r="ZV255" s="52"/>
      <c r="ZW255" s="52"/>
      <c r="ZX255" s="52"/>
      <c r="ZY255" s="52"/>
      <c r="ZZ255" s="52"/>
      <c r="AAA255" s="52"/>
      <c r="AAB255" s="52"/>
      <c r="AAC255" s="52"/>
      <c r="AAD255" s="52"/>
      <c r="AAE255" s="52"/>
      <c r="AAF255" s="52"/>
      <c r="AAG255" s="52"/>
      <c r="AAH255" s="52"/>
      <c r="AAI255" s="52"/>
      <c r="AAJ255" s="52"/>
      <c r="AAK255" s="52"/>
      <c r="AAL255" s="52"/>
      <c r="AAM255" s="52"/>
      <c r="AAN255" s="52"/>
      <c r="AAO255" s="52"/>
      <c r="AAP255" s="52"/>
      <c r="AAQ255" s="52"/>
      <c r="AAR255" s="52"/>
      <c r="AAS255" s="52"/>
      <c r="AAT255" s="52"/>
      <c r="AAU255" s="52"/>
      <c r="AAV255" s="52"/>
      <c r="AAW255" s="52"/>
      <c r="AAX255" s="52"/>
      <c r="AAY255" s="52"/>
      <c r="AAZ255" s="52"/>
      <c r="ABA255" s="52"/>
      <c r="ABB255" s="52"/>
      <c r="ABC255" s="52"/>
      <c r="ABD255" s="52"/>
      <c r="ABE255" s="52"/>
      <c r="ABF255" s="52"/>
      <c r="ABG255" s="52"/>
      <c r="ABH255" s="52"/>
      <c r="ABI255" s="52"/>
      <c r="ABJ255" s="52"/>
      <c r="ABK255" s="52"/>
      <c r="ABL255" s="52"/>
      <c r="ABM255" s="52"/>
      <c r="ABN255" s="52"/>
      <c r="ABO255" s="52"/>
      <c r="ABP255" s="52"/>
      <c r="ABQ255" s="52"/>
      <c r="ABR255" s="52"/>
      <c r="ABS255" s="52"/>
      <c r="ABT255" s="52"/>
      <c r="ABU255" s="52"/>
      <c r="ABV255" s="52"/>
      <c r="ABW255" s="52"/>
      <c r="ABX255" s="52"/>
      <c r="ABY255" s="52"/>
      <c r="ABZ255" s="52"/>
      <c r="ACA255" s="52"/>
      <c r="ACB255" s="52"/>
      <c r="ACC255" s="52"/>
      <c r="ACD255" s="52"/>
      <c r="ACE255" s="52"/>
      <c r="ACF255" s="52"/>
      <c r="ACG255" s="52"/>
      <c r="ACH255" s="52"/>
      <c r="ACI255" s="52"/>
      <c r="ACJ255" s="52"/>
      <c r="ACK255" s="52"/>
      <c r="ACL255" s="52"/>
      <c r="ACM255" s="52"/>
      <c r="ACN255" s="52"/>
      <c r="ACO255" s="52"/>
      <c r="ACP255" s="52"/>
      <c r="ACQ255" s="52"/>
      <c r="ACR255" s="52"/>
      <c r="ACS255" s="52"/>
      <c r="ACT255" s="52"/>
      <c r="ACU255" s="52"/>
      <c r="ACV255" s="52"/>
      <c r="ACW255" s="52"/>
      <c r="ACX255" s="52"/>
      <c r="ACY255" s="52"/>
      <c r="ACZ255" s="52"/>
      <c r="ADA255" s="52"/>
      <c r="ADB255" s="52"/>
      <c r="ADC255" s="52"/>
      <c r="ADD255" s="52"/>
      <c r="ADE255" s="52"/>
      <c r="ADF255" s="52"/>
      <c r="ADG255" s="52"/>
      <c r="ADH255" s="52"/>
      <c r="ADI255" s="52"/>
      <c r="ADJ255" s="52"/>
      <c r="ADK255" s="52"/>
      <c r="ADL255" s="52"/>
      <c r="ADM255" s="52"/>
      <c r="ADN255" s="52"/>
      <c r="ADO255" s="52"/>
      <c r="ADP255" s="52"/>
      <c r="ADQ255" s="52"/>
      <c r="ADR255" s="52"/>
      <c r="ADS255" s="52"/>
      <c r="ADT255" s="52"/>
      <c r="ADU255" s="52"/>
      <c r="ADV255" s="52"/>
      <c r="ADW255" s="52"/>
      <c r="ADX255" s="52"/>
      <c r="ADY255" s="52"/>
      <c r="ADZ255" s="52"/>
      <c r="AEA255" s="52"/>
      <c r="AEB255" s="52"/>
      <c r="AEC255" s="52"/>
      <c r="AED255" s="52"/>
      <c r="AEE255" s="52"/>
      <c r="AEF255" s="52"/>
      <c r="AEG255" s="52"/>
      <c r="AEH255" s="52"/>
      <c r="AEI255" s="52"/>
      <c r="AEJ255" s="52"/>
      <c r="AEK255" s="52"/>
      <c r="AEL255" s="52"/>
      <c r="AEM255" s="52"/>
      <c r="AEN255" s="52"/>
      <c r="AEO255" s="52"/>
      <c r="AEP255" s="52"/>
      <c r="AEQ255" s="52"/>
      <c r="AER255" s="52"/>
      <c r="AES255" s="52"/>
      <c r="AET255" s="52"/>
      <c r="AEU255" s="52"/>
      <c r="AEV255" s="52"/>
      <c r="AEW255" s="52"/>
      <c r="AEX255" s="52"/>
      <c r="AEY255" s="52"/>
      <c r="AEZ255" s="52"/>
      <c r="AFA255" s="52"/>
      <c r="AFB255" s="52"/>
      <c r="AFC255" s="52"/>
      <c r="AFD255" s="52"/>
      <c r="AFE255" s="52"/>
      <c r="AFF255" s="52"/>
      <c r="AFG255" s="52"/>
      <c r="AFH255" s="52"/>
      <c r="AFI255" s="52"/>
      <c r="AFJ255" s="52"/>
      <c r="AFK255" s="52"/>
      <c r="AFL255" s="52"/>
      <c r="AFM255" s="52"/>
      <c r="AFN255" s="52"/>
      <c r="AFO255" s="52"/>
      <c r="AFP255" s="52"/>
      <c r="AFQ255" s="52"/>
      <c r="AFR255" s="52"/>
      <c r="AFS255" s="52"/>
      <c r="AFT255" s="52"/>
      <c r="AFU255" s="52"/>
      <c r="AFV255" s="52"/>
      <c r="AFW255" s="52"/>
      <c r="AFX255" s="52"/>
      <c r="AFY255" s="52"/>
      <c r="AFZ255" s="52"/>
      <c r="AGA255" s="52"/>
      <c r="AGB255" s="52"/>
      <c r="AGC255" s="52"/>
      <c r="AGD255" s="52"/>
      <c r="AGE255" s="52"/>
      <c r="AGF255" s="52"/>
      <c r="AGG255" s="52"/>
      <c r="AGH255" s="52"/>
      <c r="AGI255" s="52"/>
      <c r="AGJ255" s="52"/>
      <c r="AGK255" s="52"/>
      <c r="AGL255" s="52"/>
      <c r="AGM255" s="52"/>
      <c r="AGN255" s="52"/>
      <c r="AGO255" s="52"/>
      <c r="AGP255" s="52"/>
      <c r="AGQ255" s="52"/>
      <c r="AGR255" s="52"/>
      <c r="AGS255" s="52"/>
      <c r="AGT255" s="52"/>
      <c r="AGU255" s="52"/>
      <c r="AGV255" s="52"/>
      <c r="AGW255" s="52"/>
      <c r="AGX255" s="52"/>
      <c r="AGY255" s="52"/>
      <c r="AGZ255" s="52"/>
      <c r="AHA255" s="52"/>
      <c r="AHB255" s="52"/>
      <c r="AHC255" s="52"/>
      <c r="AHD255" s="52"/>
      <c r="AHE255" s="52"/>
      <c r="AHF255" s="52"/>
      <c r="AHG255" s="52"/>
      <c r="AHH255" s="52"/>
      <c r="AHI255" s="52"/>
      <c r="AHJ255" s="52"/>
      <c r="AHK255" s="52"/>
      <c r="AHL255" s="52"/>
      <c r="AHM255" s="52"/>
      <c r="AHN255" s="52"/>
      <c r="AHO255" s="52"/>
      <c r="AHP255" s="52"/>
      <c r="AHQ255" s="52"/>
      <c r="AHR255" s="52"/>
      <c r="AHS255" s="52"/>
      <c r="AHT255" s="52"/>
      <c r="AHU255" s="52"/>
      <c r="AHV255" s="52"/>
      <c r="AHW255" s="52"/>
      <c r="AHX255" s="52"/>
      <c r="AHY255" s="52"/>
      <c r="AHZ255" s="52"/>
      <c r="AIA255" s="52"/>
      <c r="AIB255" s="52"/>
      <c r="AIC255" s="52"/>
      <c r="AID255" s="52"/>
      <c r="AIE255" s="52"/>
      <c r="AIF255" s="52"/>
      <c r="AIG255" s="52"/>
      <c r="AIH255" s="52"/>
      <c r="AII255" s="52"/>
      <c r="AIJ255" s="52"/>
      <c r="AIK255" s="52"/>
      <c r="AIL255" s="52"/>
      <c r="AIM255" s="52"/>
      <c r="AIN255" s="52"/>
      <c r="AIO255" s="52"/>
      <c r="AIP255" s="52"/>
      <c r="AIQ255" s="52"/>
      <c r="AIR255" s="52"/>
      <c r="AIS255" s="52"/>
      <c r="AIT255" s="52"/>
      <c r="AIU255" s="52"/>
      <c r="AIV255" s="52"/>
      <c r="AIW255" s="52"/>
      <c r="AIX255" s="52"/>
      <c r="AIY255" s="52"/>
      <c r="AIZ255" s="52"/>
      <c r="AJA255" s="52"/>
      <c r="AJB255" s="52"/>
      <c r="AJC255" s="52"/>
      <c r="AJD255" s="52"/>
      <c r="AJE255" s="52"/>
      <c r="AJF255" s="52"/>
      <c r="AJG255" s="52"/>
      <c r="AJH255" s="52"/>
      <c r="AJI255" s="52"/>
      <c r="AJJ255" s="52"/>
      <c r="AJK255" s="52"/>
      <c r="AJL255" s="52"/>
      <c r="AJM255" s="52"/>
      <c r="AJN255" s="52"/>
      <c r="AJO255" s="52"/>
      <c r="AJP255" s="52"/>
      <c r="AJQ255" s="52"/>
      <c r="AJR255" s="52"/>
      <c r="AJS255" s="52"/>
      <c r="AJT255" s="52"/>
      <c r="AJU255" s="52"/>
      <c r="AJV255" s="52"/>
      <c r="AJW255" s="52"/>
      <c r="AJX255" s="52"/>
      <c r="AJY255" s="52"/>
      <c r="AJZ255" s="52"/>
      <c r="AKA255" s="52"/>
      <c r="AKB255" s="52"/>
      <c r="AKC255" s="52"/>
      <c r="AKD255" s="52"/>
      <c r="AKE255" s="52"/>
      <c r="AKF255" s="52"/>
      <c r="AKG255" s="52"/>
      <c r="AKH255" s="52"/>
      <c r="AKI255" s="52"/>
      <c r="AKJ255" s="52"/>
      <c r="AKK255" s="52"/>
      <c r="AKL255" s="52"/>
      <c r="AKM255" s="52"/>
      <c r="AKN255" s="52"/>
      <c r="AKO255" s="52"/>
      <c r="AKP255" s="52"/>
      <c r="AKQ255" s="52"/>
      <c r="AKR255" s="52"/>
      <c r="AKS255" s="52"/>
      <c r="AKT255" s="52"/>
      <c r="AKU255" s="52"/>
      <c r="AKV255" s="52"/>
      <c r="AKW255" s="52"/>
      <c r="AKX255" s="52"/>
      <c r="AKY255" s="52"/>
      <c r="AKZ255" s="52"/>
      <c r="ALA255" s="52"/>
      <c r="ALB255" s="52"/>
      <c r="ALC255" s="52"/>
      <c r="ALD255" s="52"/>
      <c r="ALE255" s="52"/>
      <c r="ALF255" s="52"/>
      <c r="ALG255" s="52"/>
      <c r="ALH255" s="52"/>
      <c r="ALI255" s="52"/>
      <c r="ALJ255" s="52"/>
      <c r="ALK255" s="52"/>
      <c r="ALL255" s="52"/>
      <c r="ALM255" s="52"/>
      <c r="ALN255" s="52"/>
      <c r="ALO255" s="52"/>
      <c r="ALP255" s="52"/>
      <c r="ALQ255" s="52"/>
      <c r="ALR255" s="52"/>
      <c r="ALS255" s="52"/>
      <c r="ALT255" s="52"/>
      <c r="ALU255" s="53"/>
      <c r="ALV255" s="53"/>
      <c r="ALW255" s="53"/>
    </row>
    <row r="256" spans="1:1011" ht="29.85" customHeight="1">
      <c r="A256" s="47">
        <v>2</v>
      </c>
      <c r="B256" s="82" t="s">
        <v>204</v>
      </c>
      <c r="C256" s="47" t="s">
        <v>12</v>
      </c>
      <c r="D256" s="83">
        <v>144</v>
      </c>
      <c r="E256" s="84"/>
      <c r="F256" s="51">
        <v>0.08</v>
      </c>
      <c r="G256" s="25">
        <f>E256*F256</f>
        <v>0</v>
      </c>
      <c r="H256" s="25">
        <f>E256+G256</f>
        <v>0</v>
      </c>
      <c r="I256" s="69">
        <f>D256*E256</f>
        <v>0</v>
      </c>
      <c r="J256" s="69">
        <f>D256*H256</f>
        <v>0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 s="53"/>
      <c r="ALV256" s="53"/>
      <c r="ALW256" s="53"/>
    </row>
    <row r="257" spans="1:1011">
      <c r="A257" s="19" t="s">
        <v>13</v>
      </c>
      <c r="B257" s="27" t="s">
        <v>13</v>
      </c>
      <c r="C257" s="21" t="s">
        <v>13</v>
      </c>
      <c r="D257" s="22" t="s">
        <v>13</v>
      </c>
      <c r="E257" s="23" t="s">
        <v>13</v>
      </c>
      <c r="F257" s="24" t="s">
        <v>13</v>
      </c>
      <c r="G257" s="25" t="s">
        <v>13</v>
      </c>
      <c r="H257" s="25" t="s">
        <v>13</v>
      </c>
      <c r="I257" s="28">
        <f>SUM(I255:I256)</f>
        <v>0</v>
      </c>
      <c r="J257" s="28">
        <f>SUM(J255:J256)</f>
        <v>0</v>
      </c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  <c r="FJ257" s="26"/>
      <c r="FK257" s="26"/>
      <c r="FL257" s="26"/>
      <c r="FM257" s="26"/>
      <c r="FN257" s="26"/>
      <c r="FO257" s="26"/>
      <c r="FP257" s="26"/>
      <c r="FQ257" s="26"/>
      <c r="FR257" s="26"/>
      <c r="FS257" s="26"/>
      <c r="FT257" s="26"/>
      <c r="FU257" s="26"/>
      <c r="FV257" s="26"/>
      <c r="FW257" s="26"/>
      <c r="FX257" s="26"/>
      <c r="FY257" s="26"/>
      <c r="FZ257" s="26"/>
      <c r="GA257" s="26"/>
      <c r="GB257" s="26"/>
      <c r="GC257" s="26"/>
      <c r="GD257" s="26"/>
      <c r="GE257" s="26"/>
      <c r="GF257" s="26"/>
      <c r="GG257" s="26"/>
      <c r="GH257" s="26"/>
      <c r="GI257" s="26"/>
      <c r="GJ257" s="26"/>
      <c r="GK257" s="26"/>
      <c r="GL257" s="26"/>
      <c r="GM257" s="26"/>
      <c r="GN257" s="26"/>
      <c r="GO257" s="26"/>
      <c r="GP257" s="26"/>
      <c r="GQ257" s="26"/>
      <c r="GR257" s="26"/>
      <c r="GS257" s="26"/>
      <c r="GT257" s="26"/>
      <c r="GU257" s="26"/>
      <c r="GV257" s="26"/>
      <c r="GW257" s="26"/>
      <c r="GX257" s="26"/>
      <c r="GY257" s="26"/>
      <c r="GZ257" s="26"/>
      <c r="HA257" s="26"/>
      <c r="HB257" s="26"/>
      <c r="HC257" s="26"/>
      <c r="HD257" s="26"/>
      <c r="HE257" s="26"/>
      <c r="HF257" s="26"/>
      <c r="HG257" s="26"/>
      <c r="HH257" s="26"/>
      <c r="HI257" s="26"/>
      <c r="HJ257" s="26"/>
      <c r="HK257" s="26"/>
      <c r="HL257" s="26"/>
      <c r="HM257" s="26"/>
      <c r="HN257" s="26"/>
      <c r="HO257" s="26"/>
      <c r="HP257" s="26"/>
      <c r="HQ257" s="26"/>
      <c r="HR257" s="26"/>
      <c r="HS257" s="26"/>
      <c r="HT257" s="26"/>
      <c r="HU257" s="26"/>
      <c r="HV257" s="26"/>
      <c r="HW257" s="26"/>
      <c r="HX257" s="26"/>
      <c r="HY257" s="26"/>
      <c r="HZ257" s="26"/>
      <c r="IA257" s="26"/>
      <c r="IB257" s="26"/>
      <c r="IC257" s="26"/>
      <c r="ID257" s="26"/>
      <c r="IE257" s="26"/>
      <c r="IF257" s="26"/>
      <c r="IG257" s="26"/>
      <c r="IH257" s="26"/>
      <c r="II257" s="26"/>
      <c r="IJ257" s="26"/>
      <c r="IK257" s="26"/>
      <c r="IL257" s="26"/>
      <c r="IM257" s="26"/>
      <c r="IN257" s="26"/>
      <c r="IO257" s="26"/>
      <c r="IP257" s="26"/>
      <c r="IQ257" s="26"/>
      <c r="IR257" s="26"/>
      <c r="IS257" s="26"/>
      <c r="IT257" s="26"/>
      <c r="IU257" s="26"/>
      <c r="IV257" s="26"/>
      <c r="IW257" s="26"/>
      <c r="IX257" s="26"/>
      <c r="IY257" s="26"/>
      <c r="IZ257" s="26"/>
      <c r="JA257" s="26"/>
      <c r="JB257" s="26"/>
      <c r="JC257" s="26"/>
      <c r="JD257" s="26"/>
      <c r="JE257" s="26"/>
      <c r="JF257" s="26"/>
      <c r="JG257" s="26"/>
      <c r="JH257" s="26"/>
      <c r="JI257" s="26"/>
      <c r="JJ257" s="26"/>
      <c r="JK257" s="26"/>
      <c r="JL257" s="26"/>
      <c r="JM257" s="26"/>
      <c r="JN257" s="26"/>
      <c r="JO257" s="26"/>
      <c r="JP257" s="26"/>
      <c r="JQ257" s="26"/>
      <c r="JR257" s="26"/>
      <c r="JS257" s="26"/>
      <c r="JT257" s="26"/>
      <c r="JU257" s="26"/>
      <c r="JV257" s="26"/>
      <c r="JW257" s="26"/>
      <c r="JX257" s="26"/>
      <c r="JY257" s="26"/>
      <c r="JZ257" s="26"/>
      <c r="KA257" s="26"/>
      <c r="KB257" s="26"/>
      <c r="KC257" s="26"/>
      <c r="KD257" s="26"/>
      <c r="KE257" s="26"/>
      <c r="KF257" s="26"/>
      <c r="KG257" s="26"/>
      <c r="KH257" s="26"/>
      <c r="KI257" s="26"/>
      <c r="KJ257" s="26"/>
      <c r="KK257" s="26"/>
      <c r="KL257" s="26"/>
      <c r="KM257" s="26"/>
      <c r="KN257" s="26"/>
      <c r="KO257" s="26"/>
      <c r="KP257" s="26"/>
      <c r="KQ257" s="26"/>
      <c r="KR257" s="26"/>
      <c r="KS257" s="26"/>
      <c r="KT257" s="26"/>
      <c r="KU257" s="26"/>
      <c r="KV257" s="26"/>
      <c r="KW257" s="26"/>
      <c r="KX257" s="26"/>
      <c r="KY257" s="26"/>
      <c r="KZ257" s="26"/>
      <c r="LA257" s="26"/>
      <c r="LB257" s="26"/>
      <c r="LC257" s="26"/>
      <c r="LD257" s="26"/>
      <c r="LE257" s="26"/>
      <c r="LF257" s="26"/>
      <c r="LG257" s="26"/>
      <c r="LH257" s="26"/>
      <c r="LI257" s="26"/>
      <c r="LJ257" s="26"/>
      <c r="LK257" s="26"/>
      <c r="LL257" s="26"/>
      <c r="LM257" s="26"/>
      <c r="LN257" s="26"/>
      <c r="LO257" s="26"/>
      <c r="LP257" s="26"/>
      <c r="LQ257" s="26"/>
      <c r="LR257" s="26"/>
      <c r="LS257" s="26"/>
      <c r="LT257" s="26"/>
      <c r="LU257" s="26"/>
      <c r="LV257" s="26"/>
      <c r="LW257" s="26"/>
      <c r="LX257" s="26"/>
      <c r="LY257" s="26"/>
      <c r="LZ257" s="26"/>
      <c r="MA257" s="26"/>
      <c r="MB257" s="26"/>
      <c r="MC257" s="26"/>
      <c r="MD257" s="26"/>
      <c r="ME257" s="26"/>
      <c r="MF257" s="26"/>
      <c r="MG257" s="26"/>
      <c r="MH257" s="26"/>
      <c r="MI257" s="26"/>
      <c r="MJ257" s="26"/>
      <c r="MK257" s="26"/>
      <c r="ML257" s="26"/>
      <c r="MM257" s="26"/>
      <c r="MN257" s="26"/>
      <c r="MO257" s="26"/>
      <c r="MP257" s="26"/>
      <c r="MQ257" s="26"/>
      <c r="MR257" s="26"/>
      <c r="MS257" s="26"/>
      <c r="MT257" s="26"/>
      <c r="MU257" s="26"/>
      <c r="MV257" s="26"/>
      <c r="MW257" s="26"/>
      <c r="MX257" s="26"/>
      <c r="MY257" s="26"/>
      <c r="MZ257" s="26"/>
      <c r="NA257" s="26"/>
      <c r="NB257" s="26"/>
      <c r="NC257" s="26"/>
      <c r="ND257" s="26"/>
      <c r="NE257" s="26"/>
      <c r="NF257" s="26"/>
      <c r="NG257" s="26"/>
      <c r="NH257" s="26"/>
      <c r="NI257" s="26"/>
      <c r="NJ257" s="26"/>
      <c r="NK257" s="26"/>
      <c r="NL257" s="26"/>
      <c r="NM257" s="26"/>
      <c r="NN257" s="26"/>
      <c r="NO257" s="26"/>
      <c r="NP257" s="26"/>
      <c r="NQ257" s="26"/>
      <c r="NR257" s="26"/>
      <c r="NS257" s="26"/>
      <c r="NT257" s="26"/>
      <c r="NU257" s="26"/>
      <c r="NV257" s="26"/>
      <c r="NW257" s="26"/>
      <c r="NX257" s="26"/>
      <c r="NY257" s="26"/>
      <c r="NZ257" s="26"/>
      <c r="OA257" s="26"/>
      <c r="OB257" s="26"/>
      <c r="OC257" s="26"/>
      <c r="OD257" s="26"/>
      <c r="OE257" s="26"/>
      <c r="OF257" s="26"/>
      <c r="OG257" s="26"/>
      <c r="OH257" s="26"/>
      <c r="OI257" s="26"/>
      <c r="OJ257" s="26"/>
      <c r="OK257" s="26"/>
      <c r="OL257" s="26"/>
      <c r="OM257" s="26"/>
      <c r="ON257" s="26"/>
      <c r="OO257" s="26"/>
      <c r="OP257" s="26"/>
      <c r="OQ257" s="26"/>
      <c r="OR257" s="26"/>
      <c r="OS257" s="26"/>
      <c r="OT257" s="26"/>
      <c r="OU257" s="26"/>
      <c r="OV257" s="26"/>
      <c r="OW257" s="26"/>
      <c r="OX257" s="26"/>
      <c r="OY257" s="26"/>
      <c r="OZ257" s="26"/>
      <c r="PA257" s="26"/>
      <c r="PB257" s="26"/>
      <c r="PC257" s="26"/>
      <c r="PD257" s="26"/>
      <c r="PE257" s="26"/>
      <c r="PF257" s="26"/>
      <c r="PG257" s="26"/>
      <c r="PH257" s="26"/>
      <c r="PI257" s="26"/>
      <c r="PJ257" s="26"/>
      <c r="PK257" s="26"/>
      <c r="PL257" s="26"/>
      <c r="PM257" s="26"/>
      <c r="PN257" s="26"/>
      <c r="PO257" s="26"/>
      <c r="PP257" s="26"/>
      <c r="PQ257" s="26"/>
      <c r="PR257" s="26"/>
      <c r="PS257" s="26"/>
      <c r="PT257" s="26"/>
      <c r="PU257" s="26"/>
      <c r="PV257" s="26"/>
      <c r="PW257" s="26"/>
      <c r="PX257" s="26"/>
      <c r="PY257" s="26"/>
      <c r="PZ257" s="26"/>
      <c r="QA257" s="26"/>
      <c r="QB257" s="26"/>
      <c r="QC257" s="26"/>
      <c r="QD257" s="26"/>
      <c r="QE257" s="26"/>
      <c r="QF257" s="26"/>
      <c r="QG257" s="26"/>
      <c r="QH257" s="26"/>
      <c r="QI257" s="26"/>
      <c r="QJ257" s="26"/>
      <c r="QK257" s="26"/>
      <c r="QL257" s="26"/>
      <c r="QM257" s="26"/>
      <c r="QN257" s="26"/>
      <c r="QO257" s="26"/>
      <c r="QP257" s="26"/>
      <c r="QQ257" s="26"/>
      <c r="QR257" s="26"/>
      <c r="QS257" s="26"/>
      <c r="QT257" s="26"/>
      <c r="QU257" s="26"/>
      <c r="QV257" s="26"/>
      <c r="QW257" s="26"/>
      <c r="QX257" s="26"/>
      <c r="QY257" s="26"/>
      <c r="QZ257" s="26"/>
      <c r="RA257" s="26"/>
      <c r="RB257" s="26"/>
      <c r="RC257" s="26"/>
      <c r="RD257" s="26"/>
      <c r="RE257" s="26"/>
      <c r="RF257" s="26"/>
      <c r="RG257" s="26"/>
      <c r="RH257" s="26"/>
      <c r="RI257" s="26"/>
      <c r="RJ257" s="26"/>
      <c r="RK257" s="26"/>
      <c r="RL257" s="26"/>
      <c r="RM257" s="26"/>
      <c r="RN257" s="26"/>
      <c r="RO257" s="26"/>
      <c r="RP257" s="26"/>
      <c r="RQ257" s="26"/>
      <c r="RR257" s="26"/>
      <c r="RS257" s="26"/>
      <c r="RT257" s="26"/>
      <c r="RU257" s="26"/>
      <c r="RV257" s="26"/>
      <c r="RW257" s="26"/>
      <c r="RX257" s="26"/>
      <c r="RY257" s="26"/>
      <c r="RZ257" s="26"/>
      <c r="SA257" s="26"/>
      <c r="SB257" s="26"/>
      <c r="SC257" s="26"/>
      <c r="SD257" s="26"/>
      <c r="SE257" s="26"/>
      <c r="SF257" s="26"/>
      <c r="SG257" s="26"/>
      <c r="SH257" s="26"/>
      <c r="SI257" s="26"/>
      <c r="SJ257" s="26"/>
      <c r="SK257" s="26"/>
      <c r="SL257" s="26"/>
      <c r="SM257" s="26"/>
      <c r="SN257" s="26"/>
      <c r="SO257" s="26"/>
      <c r="SP257" s="26"/>
      <c r="SQ257" s="26"/>
      <c r="SR257" s="26"/>
      <c r="SS257" s="26"/>
      <c r="ST257" s="26"/>
      <c r="SU257" s="26"/>
      <c r="SV257" s="26"/>
      <c r="SW257" s="26"/>
      <c r="SX257" s="26"/>
      <c r="SY257" s="26"/>
      <c r="SZ257" s="26"/>
      <c r="TA257" s="26"/>
      <c r="TB257" s="26"/>
      <c r="TC257" s="26"/>
      <c r="TD257" s="26"/>
      <c r="TE257" s="26"/>
      <c r="TF257" s="26"/>
      <c r="TG257" s="26"/>
      <c r="TH257" s="26"/>
      <c r="TI257" s="26"/>
      <c r="TJ257" s="26"/>
      <c r="TK257" s="26"/>
      <c r="TL257" s="26"/>
      <c r="TM257" s="26"/>
      <c r="TN257" s="26"/>
      <c r="TO257" s="26"/>
      <c r="TP257" s="26"/>
      <c r="TQ257" s="26"/>
      <c r="TR257" s="26"/>
      <c r="TS257" s="26"/>
      <c r="TT257" s="26"/>
      <c r="TU257" s="26"/>
      <c r="TV257" s="26"/>
      <c r="TW257" s="26"/>
      <c r="TX257" s="26"/>
      <c r="TY257" s="26"/>
      <c r="TZ257" s="26"/>
      <c r="UA257" s="26"/>
      <c r="UB257" s="26"/>
      <c r="UC257" s="26"/>
      <c r="UD257" s="26"/>
      <c r="UE257" s="26"/>
      <c r="UF257" s="26"/>
      <c r="UG257" s="26"/>
      <c r="UH257" s="26"/>
      <c r="UI257" s="26"/>
      <c r="UJ257" s="26"/>
      <c r="UK257" s="26"/>
      <c r="UL257" s="26"/>
      <c r="UM257" s="26"/>
      <c r="UN257" s="26"/>
      <c r="UO257" s="26"/>
      <c r="UP257" s="26"/>
      <c r="UQ257" s="26"/>
      <c r="UR257" s="26"/>
      <c r="US257" s="26"/>
      <c r="UT257" s="26"/>
      <c r="UU257" s="26"/>
      <c r="UV257" s="26"/>
      <c r="UW257" s="26"/>
      <c r="UX257" s="26"/>
      <c r="UY257" s="26"/>
      <c r="UZ257" s="26"/>
      <c r="VA257" s="26"/>
      <c r="VB257" s="26"/>
      <c r="VC257" s="26"/>
      <c r="VD257" s="26"/>
      <c r="VE257" s="26"/>
      <c r="VF257" s="26"/>
      <c r="VG257" s="26"/>
      <c r="VH257" s="26"/>
      <c r="VI257" s="26"/>
      <c r="VJ257" s="26"/>
      <c r="VK257" s="26"/>
      <c r="VL257" s="26"/>
      <c r="VM257" s="26"/>
      <c r="VN257" s="26"/>
      <c r="VO257" s="26"/>
      <c r="VP257" s="26"/>
      <c r="VQ257" s="26"/>
      <c r="VR257" s="26"/>
      <c r="VS257" s="26"/>
      <c r="VT257" s="26"/>
      <c r="VU257" s="26"/>
      <c r="VV257" s="26"/>
      <c r="VW257" s="26"/>
      <c r="VX257" s="26"/>
      <c r="VY257" s="26"/>
      <c r="VZ257" s="26"/>
      <c r="WA257" s="26"/>
      <c r="WB257" s="26"/>
      <c r="WC257" s="26"/>
      <c r="WD257" s="26"/>
      <c r="WE257" s="26"/>
      <c r="WF257" s="26"/>
      <c r="WG257" s="26"/>
      <c r="WH257" s="26"/>
      <c r="WI257" s="26"/>
      <c r="WJ257" s="26"/>
      <c r="WK257" s="26"/>
      <c r="WL257" s="26"/>
      <c r="WM257" s="26"/>
      <c r="WN257" s="26"/>
      <c r="WO257" s="26"/>
      <c r="WP257" s="26"/>
      <c r="WQ257" s="26"/>
      <c r="WR257" s="26"/>
      <c r="WS257" s="26"/>
      <c r="WT257" s="26"/>
      <c r="WU257" s="26"/>
      <c r="WV257" s="26"/>
      <c r="WW257" s="26"/>
      <c r="WX257" s="26"/>
      <c r="WY257" s="26"/>
      <c r="WZ257" s="26"/>
      <c r="XA257" s="26"/>
      <c r="XB257" s="26"/>
      <c r="XC257" s="26"/>
      <c r="XD257" s="26"/>
      <c r="XE257" s="26"/>
      <c r="XF257" s="26"/>
      <c r="XG257" s="26"/>
      <c r="XH257" s="26"/>
      <c r="XI257" s="26"/>
      <c r="XJ257" s="26"/>
      <c r="XK257" s="26"/>
      <c r="XL257" s="26"/>
      <c r="XM257" s="26"/>
      <c r="XN257" s="26"/>
      <c r="XO257" s="26"/>
      <c r="XP257" s="26"/>
      <c r="XQ257" s="26"/>
      <c r="XR257" s="26"/>
      <c r="XS257" s="26"/>
      <c r="XT257" s="26"/>
      <c r="XU257" s="26"/>
      <c r="XV257" s="26"/>
      <c r="XW257" s="26"/>
      <c r="XX257" s="26"/>
      <c r="XY257" s="26"/>
      <c r="XZ257" s="26"/>
      <c r="YA257" s="26"/>
      <c r="YB257" s="26"/>
      <c r="YC257" s="26"/>
      <c r="YD257" s="26"/>
      <c r="YE257" s="26"/>
      <c r="YF257" s="26"/>
      <c r="YG257" s="26"/>
      <c r="YH257" s="26"/>
      <c r="YI257" s="26"/>
      <c r="YJ257" s="26"/>
      <c r="YK257" s="26"/>
      <c r="YL257" s="26"/>
      <c r="YM257" s="26"/>
      <c r="YN257" s="26"/>
      <c r="YO257" s="26"/>
      <c r="YP257" s="26"/>
      <c r="YQ257" s="26"/>
      <c r="YR257" s="26"/>
      <c r="YS257" s="26"/>
      <c r="YT257" s="26"/>
      <c r="YU257" s="26"/>
      <c r="YV257" s="26"/>
      <c r="YW257" s="26"/>
      <c r="YX257" s="26"/>
      <c r="YY257" s="26"/>
      <c r="YZ257" s="26"/>
      <c r="ZA257" s="26"/>
      <c r="ZB257" s="26"/>
      <c r="ZC257" s="26"/>
      <c r="ZD257" s="26"/>
      <c r="ZE257" s="26"/>
      <c r="ZF257" s="26"/>
      <c r="ZG257" s="26"/>
      <c r="ZH257" s="26"/>
      <c r="ZI257" s="26"/>
      <c r="ZJ257" s="26"/>
      <c r="ZK257" s="26"/>
      <c r="ZL257" s="26"/>
      <c r="ZM257" s="26"/>
      <c r="ZN257" s="26"/>
      <c r="ZO257" s="26"/>
      <c r="ZP257" s="26"/>
      <c r="ZQ257" s="26"/>
      <c r="ZR257" s="26"/>
      <c r="ZS257" s="26"/>
      <c r="ZT257" s="26"/>
      <c r="ZU257" s="26"/>
      <c r="ZV257" s="26"/>
      <c r="ZW257" s="26"/>
      <c r="ZX257" s="26"/>
      <c r="ZY257" s="26"/>
      <c r="ZZ257" s="26"/>
      <c r="AAA257" s="26"/>
      <c r="AAB257" s="26"/>
      <c r="AAC257" s="26"/>
      <c r="AAD257" s="26"/>
      <c r="AAE257" s="26"/>
      <c r="AAF257" s="26"/>
      <c r="AAG257" s="26"/>
      <c r="AAH257" s="26"/>
      <c r="AAI257" s="26"/>
      <c r="AAJ257" s="26"/>
      <c r="AAK257" s="26"/>
      <c r="AAL257" s="26"/>
      <c r="AAM257" s="26"/>
      <c r="AAN257" s="26"/>
      <c r="AAO257" s="26"/>
      <c r="AAP257" s="26"/>
      <c r="AAQ257" s="26"/>
      <c r="AAR257" s="26"/>
      <c r="AAS257" s="26"/>
      <c r="AAT257" s="26"/>
      <c r="AAU257" s="26"/>
      <c r="AAV257" s="26"/>
      <c r="AAW257" s="26"/>
      <c r="AAX257" s="26"/>
      <c r="AAY257" s="26"/>
      <c r="AAZ257" s="26"/>
      <c r="ABA257" s="26"/>
      <c r="ABB257" s="26"/>
      <c r="ABC257" s="26"/>
      <c r="ABD257" s="26"/>
      <c r="ABE257" s="26"/>
      <c r="ABF257" s="26"/>
      <c r="ABG257" s="26"/>
      <c r="ABH257" s="26"/>
      <c r="ABI257" s="26"/>
      <c r="ABJ257" s="26"/>
      <c r="ABK257" s="26"/>
      <c r="ABL257" s="26"/>
      <c r="ABM257" s="26"/>
      <c r="ABN257" s="26"/>
      <c r="ABO257" s="26"/>
      <c r="ABP257" s="26"/>
      <c r="ABQ257" s="26"/>
      <c r="ABR257" s="26"/>
      <c r="ABS257" s="26"/>
      <c r="ABT257" s="26"/>
      <c r="ABU257" s="26"/>
      <c r="ABV257" s="26"/>
      <c r="ABW257" s="26"/>
      <c r="ABX257" s="26"/>
      <c r="ABY257" s="26"/>
      <c r="ABZ257" s="26"/>
      <c r="ACA257" s="26"/>
      <c r="ACB257" s="26"/>
      <c r="ACC257" s="26"/>
      <c r="ACD257" s="26"/>
      <c r="ACE257" s="26"/>
      <c r="ACF257" s="26"/>
      <c r="ACG257" s="26"/>
      <c r="ACH257" s="26"/>
      <c r="ACI257" s="26"/>
      <c r="ACJ257" s="26"/>
      <c r="ACK257" s="26"/>
      <c r="ACL257" s="26"/>
      <c r="ACM257" s="26"/>
      <c r="ACN257" s="26"/>
      <c r="ACO257" s="26"/>
      <c r="ACP257" s="26"/>
      <c r="ACQ257" s="26"/>
      <c r="ACR257" s="26"/>
      <c r="ACS257" s="26"/>
      <c r="ACT257" s="26"/>
      <c r="ACU257" s="26"/>
      <c r="ACV257" s="26"/>
      <c r="ACW257" s="26"/>
      <c r="ACX257" s="26"/>
      <c r="ACY257" s="26"/>
      <c r="ACZ257" s="26"/>
      <c r="ADA257" s="26"/>
      <c r="ADB257" s="26"/>
      <c r="ADC257" s="26"/>
      <c r="ADD257" s="26"/>
      <c r="ADE257" s="26"/>
      <c r="ADF257" s="26"/>
      <c r="ADG257" s="26"/>
      <c r="ADH257" s="26"/>
      <c r="ADI257" s="26"/>
      <c r="ADJ257" s="26"/>
      <c r="ADK257" s="26"/>
      <c r="ADL257" s="26"/>
      <c r="ADM257" s="26"/>
      <c r="ADN257" s="26"/>
      <c r="ADO257" s="26"/>
      <c r="ADP257" s="26"/>
      <c r="ADQ257" s="26"/>
      <c r="ADR257" s="26"/>
      <c r="ADS257" s="26"/>
      <c r="ADT257" s="26"/>
      <c r="ADU257" s="26"/>
      <c r="ADV257" s="26"/>
      <c r="ADW257" s="26"/>
      <c r="ADX257" s="26"/>
      <c r="ADY257" s="26"/>
      <c r="ADZ257" s="26"/>
      <c r="AEA257" s="26"/>
      <c r="AEB257" s="26"/>
      <c r="AEC257" s="26"/>
      <c r="AED257" s="26"/>
      <c r="AEE257" s="26"/>
      <c r="AEF257" s="26"/>
      <c r="AEG257" s="26"/>
      <c r="AEH257" s="26"/>
      <c r="AEI257" s="26"/>
      <c r="AEJ257" s="26"/>
      <c r="AEK257" s="26"/>
      <c r="AEL257" s="26"/>
      <c r="AEM257" s="26"/>
      <c r="AEN257" s="26"/>
      <c r="AEO257" s="26"/>
      <c r="AEP257" s="26"/>
      <c r="AEQ257" s="26"/>
      <c r="AER257" s="26"/>
      <c r="AES257" s="26"/>
      <c r="AET257" s="26"/>
      <c r="AEU257" s="26"/>
      <c r="AEV257" s="26"/>
      <c r="AEW257" s="26"/>
      <c r="AEX257" s="26"/>
      <c r="AEY257" s="26"/>
      <c r="AEZ257" s="26"/>
      <c r="AFA257" s="26"/>
      <c r="AFB257" s="26"/>
      <c r="AFC257" s="26"/>
      <c r="AFD257" s="26"/>
      <c r="AFE257" s="26"/>
      <c r="AFF257" s="26"/>
      <c r="AFG257" s="26"/>
      <c r="AFH257" s="26"/>
      <c r="AFI257" s="26"/>
      <c r="AFJ257" s="26"/>
      <c r="AFK257" s="26"/>
      <c r="AFL257" s="26"/>
      <c r="AFM257" s="26"/>
      <c r="AFN257" s="26"/>
      <c r="AFO257" s="26"/>
      <c r="AFP257" s="26"/>
      <c r="AFQ257" s="26"/>
      <c r="AFR257" s="26"/>
      <c r="AFS257" s="26"/>
      <c r="AFT257" s="26"/>
      <c r="AFU257" s="26"/>
      <c r="AFV257" s="26"/>
      <c r="AFW257" s="26"/>
      <c r="AFX257" s="26"/>
      <c r="AFY257" s="26"/>
      <c r="AFZ257" s="26"/>
      <c r="AGA257" s="26"/>
      <c r="AGB257" s="26"/>
      <c r="AGC257" s="26"/>
      <c r="AGD257" s="26"/>
      <c r="AGE257" s="26"/>
      <c r="AGF257" s="26"/>
      <c r="AGG257" s="26"/>
      <c r="AGH257" s="26"/>
      <c r="AGI257" s="26"/>
      <c r="AGJ257" s="26"/>
      <c r="AGK257" s="26"/>
      <c r="AGL257" s="26"/>
      <c r="AGM257" s="26"/>
      <c r="AGN257" s="26"/>
      <c r="AGO257" s="26"/>
      <c r="AGP257" s="26"/>
      <c r="AGQ257" s="26"/>
      <c r="AGR257" s="26"/>
      <c r="AGS257" s="26"/>
      <c r="AGT257" s="26"/>
      <c r="AGU257" s="26"/>
      <c r="AGV257" s="26"/>
      <c r="AGW257" s="26"/>
      <c r="AGX257" s="26"/>
      <c r="AGY257" s="26"/>
      <c r="AGZ257" s="26"/>
      <c r="AHA257" s="26"/>
      <c r="AHB257" s="26"/>
      <c r="AHC257" s="26"/>
      <c r="AHD257" s="26"/>
      <c r="AHE257" s="26"/>
      <c r="AHF257" s="26"/>
      <c r="AHG257" s="26"/>
      <c r="AHH257" s="26"/>
      <c r="AHI257" s="26"/>
      <c r="AHJ257" s="26"/>
      <c r="AHK257" s="26"/>
      <c r="AHL257" s="26"/>
      <c r="AHM257" s="26"/>
      <c r="AHN257" s="26"/>
      <c r="AHO257" s="26"/>
      <c r="AHP257" s="26"/>
      <c r="AHQ257" s="26"/>
      <c r="AHR257" s="26"/>
      <c r="AHS257" s="26"/>
      <c r="AHT257" s="26"/>
      <c r="AHU257" s="26"/>
      <c r="AHV257" s="26"/>
      <c r="AHW257" s="26"/>
      <c r="AHX257" s="26"/>
      <c r="AHY257" s="26"/>
      <c r="AHZ257" s="26"/>
      <c r="AIA257" s="26"/>
      <c r="AIB257" s="26"/>
      <c r="AIC257" s="26"/>
      <c r="AID257" s="26"/>
      <c r="AIE257" s="26"/>
      <c r="AIF257" s="26"/>
      <c r="AIG257" s="26"/>
      <c r="AIH257" s="26"/>
      <c r="AII257" s="26"/>
      <c r="AIJ257" s="26"/>
      <c r="AIK257" s="26"/>
      <c r="AIL257" s="26"/>
      <c r="AIM257" s="26"/>
      <c r="AIN257" s="26"/>
      <c r="AIO257" s="26"/>
      <c r="AIP257" s="26"/>
      <c r="AIQ257" s="26"/>
      <c r="AIR257" s="26"/>
      <c r="AIS257" s="26"/>
      <c r="AIT257" s="26"/>
      <c r="AIU257" s="26"/>
      <c r="AIV257" s="26"/>
      <c r="AIW257" s="26"/>
      <c r="AIX257" s="26"/>
      <c r="AIY257" s="26"/>
      <c r="AIZ257" s="26"/>
      <c r="AJA257" s="26"/>
      <c r="AJB257" s="26"/>
      <c r="AJC257" s="26"/>
      <c r="AJD257" s="26"/>
      <c r="AJE257" s="26"/>
      <c r="AJF257" s="26"/>
      <c r="AJG257" s="26"/>
      <c r="AJH257" s="26"/>
      <c r="AJI257" s="26"/>
      <c r="AJJ257" s="26"/>
      <c r="AJK257" s="26"/>
      <c r="AJL257" s="26"/>
      <c r="AJM257" s="26"/>
      <c r="AJN257" s="26"/>
      <c r="AJO257" s="26"/>
      <c r="AJP257" s="26"/>
      <c r="AJQ257" s="26"/>
      <c r="AJR257" s="26"/>
      <c r="AJS257" s="26"/>
      <c r="AJT257" s="26"/>
      <c r="AJU257" s="26"/>
      <c r="AJV257" s="26"/>
      <c r="AJW257" s="26"/>
      <c r="AJX257" s="26"/>
      <c r="AJY257" s="26"/>
      <c r="AJZ257" s="26"/>
      <c r="AKA257" s="26"/>
      <c r="AKB257" s="26"/>
      <c r="AKC257" s="26"/>
      <c r="AKD257" s="26"/>
      <c r="AKE257" s="26"/>
      <c r="AKF257" s="26"/>
      <c r="AKG257" s="26"/>
      <c r="AKH257" s="26"/>
      <c r="AKI257" s="26"/>
      <c r="AKJ257" s="26"/>
      <c r="AKK257" s="26"/>
      <c r="AKL257" s="26"/>
      <c r="AKM257" s="26"/>
      <c r="AKN257" s="26"/>
      <c r="AKO257" s="26"/>
      <c r="AKP257" s="26"/>
      <c r="AKQ257" s="26"/>
      <c r="AKR257" s="26"/>
      <c r="AKS257" s="26"/>
      <c r="AKT257" s="26"/>
      <c r="AKU257" s="26"/>
      <c r="AKV257" s="26"/>
      <c r="AKW257" s="26"/>
      <c r="AKX257" s="26"/>
      <c r="AKY257" s="26"/>
      <c r="AKZ257" s="26"/>
      <c r="ALA257" s="26"/>
      <c r="ALB257" s="26"/>
      <c r="ALC257" s="26"/>
      <c r="ALD257" s="26"/>
      <c r="ALE257" s="26"/>
      <c r="ALF257" s="26"/>
      <c r="ALG257" s="26"/>
      <c r="ALH257" s="26"/>
      <c r="ALI257" s="26"/>
      <c r="ALJ257" s="26"/>
      <c r="ALK257" s="26"/>
      <c r="ALL257" s="26"/>
      <c r="ALM257" s="26"/>
      <c r="ALN257" s="26"/>
      <c r="ALO257" s="26"/>
      <c r="ALP257" s="26"/>
      <c r="ALQ257" s="26"/>
      <c r="ALR257" s="26"/>
      <c r="ALS257" s="26"/>
      <c r="ALT257" s="26"/>
    </row>
    <row r="258" spans="1:1011" customFormat="1" ht="12.75" customHeight="1">
      <c r="A258" s="124" t="s">
        <v>205</v>
      </c>
      <c r="B258" s="124"/>
      <c r="C258" s="124"/>
      <c r="D258" s="124"/>
      <c r="E258" s="124"/>
      <c r="F258" s="124"/>
      <c r="G258" s="124"/>
      <c r="H258" s="124"/>
      <c r="I258" s="124"/>
      <c r="J258" s="124"/>
    </row>
    <row r="259" spans="1:1011" customFormat="1" ht="42.4" customHeight="1">
      <c r="A259" s="19">
        <v>1</v>
      </c>
      <c r="B259" s="55" t="s">
        <v>206</v>
      </c>
      <c r="C259" s="21" t="s">
        <v>12</v>
      </c>
      <c r="D259" s="22">
        <v>60</v>
      </c>
      <c r="E259" s="23"/>
      <c r="F259" s="24">
        <v>0.08</v>
      </c>
      <c r="G259" s="25">
        <f>E259*F259</f>
        <v>0</v>
      </c>
      <c r="H259" s="25">
        <f>E259+G259</f>
        <v>0</v>
      </c>
      <c r="I259" s="25">
        <f>D259*E259</f>
        <v>0</v>
      </c>
      <c r="J259" s="25">
        <f>D259*H259</f>
        <v>0</v>
      </c>
    </row>
    <row r="260" spans="1:1011" customFormat="1">
      <c r="A260" s="19" t="s">
        <v>13</v>
      </c>
      <c r="B260" s="27" t="s">
        <v>13</v>
      </c>
      <c r="C260" s="21" t="s">
        <v>13</v>
      </c>
      <c r="D260" s="22" t="s">
        <v>13</v>
      </c>
      <c r="E260" s="23" t="s">
        <v>13</v>
      </c>
      <c r="F260" s="24" t="s">
        <v>13</v>
      </c>
      <c r="G260" s="25" t="s">
        <v>13</v>
      </c>
      <c r="H260" s="25" t="s">
        <v>13</v>
      </c>
      <c r="I260" s="28">
        <f>SUM(I259)</f>
        <v>0</v>
      </c>
      <c r="J260" s="28">
        <f>SUM(J259)</f>
        <v>0</v>
      </c>
    </row>
    <row r="261" spans="1:1011" customFormat="1" ht="12.75" customHeight="1">
      <c r="A261" s="124" t="s">
        <v>207</v>
      </c>
      <c r="B261" s="124"/>
      <c r="C261" s="124"/>
      <c r="D261" s="124"/>
      <c r="E261" s="124"/>
      <c r="F261" s="124"/>
      <c r="G261" s="124"/>
      <c r="H261" s="124"/>
      <c r="I261" s="124"/>
      <c r="J261" s="124"/>
    </row>
    <row r="262" spans="1:1011" ht="45.4" customHeight="1">
      <c r="A262" s="47">
        <v>1</v>
      </c>
      <c r="B262" s="55" t="s">
        <v>208</v>
      </c>
      <c r="C262" s="85" t="s">
        <v>12</v>
      </c>
      <c r="D262" s="86">
        <v>7200</v>
      </c>
      <c r="E262" s="87"/>
      <c r="F262" s="51">
        <v>0.08</v>
      </c>
      <c r="G262" s="25">
        <f>E262*F262</f>
        <v>0</v>
      </c>
      <c r="H262" s="25">
        <f>E262+G262</f>
        <v>0</v>
      </c>
      <c r="I262" s="69">
        <f>E262*D262</f>
        <v>0</v>
      </c>
      <c r="J262" s="69">
        <f>D262*H262</f>
        <v>0</v>
      </c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  <c r="HH262" s="52"/>
      <c r="HI262" s="52"/>
      <c r="HJ262" s="52"/>
      <c r="HK262" s="52"/>
      <c r="HL262" s="52"/>
      <c r="HM262" s="52"/>
      <c r="HN262" s="52"/>
      <c r="HO262" s="52"/>
      <c r="HP262" s="52"/>
      <c r="HQ262" s="52"/>
      <c r="HR262" s="52"/>
      <c r="HS262" s="52"/>
      <c r="HT262" s="52"/>
      <c r="HU262" s="52"/>
      <c r="HV262" s="52"/>
      <c r="HW262" s="52"/>
      <c r="HX262" s="52"/>
      <c r="HY262" s="52"/>
      <c r="HZ262" s="52"/>
      <c r="IA262" s="52"/>
      <c r="IB262" s="52"/>
      <c r="IC262" s="52"/>
      <c r="ID262" s="52"/>
      <c r="IE262" s="52"/>
      <c r="IF262" s="52"/>
      <c r="IG262" s="52"/>
      <c r="IH262" s="52"/>
      <c r="II262" s="52"/>
      <c r="IJ262" s="52"/>
      <c r="IK262" s="52"/>
      <c r="IL262" s="52"/>
      <c r="IM262" s="52"/>
      <c r="IN262" s="52"/>
      <c r="IO262" s="52"/>
      <c r="IP262" s="52"/>
      <c r="IQ262" s="52"/>
      <c r="IR262" s="52"/>
      <c r="IS262" s="52"/>
      <c r="IT262" s="52"/>
      <c r="IU262" s="52"/>
      <c r="IV262" s="52"/>
      <c r="IW262" s="52"/>
      <c r="IX262" s="52"/>
      <c r="IY262" s="52"/>
      <c r="IZ262" s="52"/>
      <c r="JA262" s="52"/>
      <c r="JB262" s="52"/>
      <c r="JC262" s="52"/>
      <c r="JD262" s="52"/>
      <c r="JE262" s="52"/>
      <c r="JF262" s="52"/>
      <c r="JG262" s="52"/>
      <c r="JH262" s="52"/>
      <c r="JI262" s="52"/>
      <c r="JJ262" s="52"/>
      <c r="JK262" s="52"/>
      <c r="JL262" s="52"/>
      <c r="JM262" s="52"/>
      <c r="JN262" s="52"/>
      <c r="JO262" s="52"/>
      <c r="JP262" s="52"/>
      <c r="JQ262" s="52"/>
      <c r="JR262" s="52"/>
      <c r="JS262" s="52"/>
      <c r="JT262" s="52"/>
      <c r="JU262" s="52"/>
      <c r="JV262" s="52"/>
      <c r="JW262" s="52"/>
      <c r="JX262" s="52"/>
      <c r="JY262" s="52"/>
      <c r="JZ262" s="52"/>
      <c r="KA262" s="52"/>
      <c r="KB262" s="52"/>
      <c r="KC262" s="52"/>
      <c r="KD262" s="52"/>
      <c r="KE262" s="52"/>
      <c r="KF262" s="52"/>
      <c r="KG262" s="52"/>
      <c r="KH262" s="52"/>
      <c r="KI262" s="52"/>
      <c r="KJ262" s="52"/>
      <c r="KK262" s="52"/>
      <c r="KL262" s="52"/>
      <c r="KM262" s="52"/>
      <c r="KN262" s="52"/>
      <c r="KO262" s="52"/>
      <c r="KP262" s="52"/>
      <c r="KQ262" s="52"/>
      <c r="KR262" s="52"/>
      <c r="KS262" s="52"/>
      <c r="KT262" s="52"/>
      <c r="KU262" s="52"/>
      <c r="KV262" s="52"/>
      <c r="KW262" s="52"/>
      <c r="KX262" s="52"/>
      <c r="KY262" s="52"/>
      <c r="KZ262" s="52"/>
      <c r="LA262" s="52"/>
      <c r="LB262" s="52"/>
      <c r="LC262" s="52"/>
      <c r="LD262" s="52"/>
      <c r="LE262" s="52"/>
      <c r="LF262" s="52"/>
      <c r="LG262" s="52"/>
      <c r="LH262" s="52"/>
      <c r="LI262" s="52"/>
      <c r="LJ262" s="52"/>
      <c r="LK262" s="52"/>
      <c r="LL262" s="52"/>
      <c r="LM262" s="52"/>
      <c r="LN262" s="52"/>
      <c r="LO262" s="52"/>
      <c r="LP262" s="52"/>
      <c r="LQ262" s="52"/>
      <c r="LR262" s="52"/>
      <c r="LS262" s="52"/>
      <c r="LT262" s="52"/>
      <c r="LU262" s="52"/>
      <c r="LV262" s="52"/>
      <c r="LW262" s="52"/>
      <c r="LX262" s="52"/>
      <c r="LY262" s="52"/>
      <c r="LZ262" s="52"/>
      <c r="MA262" s="52"/>
      <c r="MB262" s="52"/>
      <c r="MC262" s="52"/>
      <c r="MD262" s="52"/>
      <c r="ME262" s="52"/>
      <c r="MF262" s="52"/>
      <c r="MG262" s="52"/>
      <c r="MH262" s="52"/>
      <c r="MI262" s="52"/>
      <c r="MJ262" s="52"/>
      <c r="MK262" s="52"/>
      <c r="ML262" s="52"/>
      <c r="MM262" s="52"/>
      <c r="MN262" s="52"/>
      <c r="MO262" s="52"/>
      <c r="MP262" s="52"/>
      <c r="MQ262" s="52"/>
      <c r="MR262" s="52"/>
      <c r="MS262" s="52"/>
      <c r="MT262" s="52"/>
      <c r="MU262" s="52"/>
      <c r="MV262" s="52"/>
      <c r="MW262" s="52"/>
      <c r="MX262" s="52"/>
      <c r="MY262" s="52"/>
      <c r="MZ262" s="52"/>
      <c r="NA262" s="52"/>
      <c r="NB262" s="52"/>
      <c r="NC262" s="52"/>
      <c r="ND262" s="52"/>
      <c r="NE262" s="52"/>
      <c r="NF262" s="52"/>
      <c r="NG262" s="52"/>
      <c r="NH262" s="52"/>
      <c r="NI262" s="52"/>
      <c r="NJ262" s="52"/>
      <c r="NK262" s="52"/>
      <c r="NL262" s="52"/>
      <c r="NM262" s="52"/>
      <c r="NN262" s="52"/>
      <c r="NO262" s="52"/>
      <c r="NP262" s="52"/>
      <c r="NQ262" s="52"/>
      <c r="NR262" s="52"/>
      <c r="NS262" s="52"/>
      <c r="NT262" s="52"/>
      <c r="NU262" s="52"/>
      <c r="NV262" s="52"/>
      <c r="NW262" s="52"/>
      <c r="NX262" s="52"/>
      <c r="NY262" s="52"/>
      <c r="NZ262" s="52"/>
      <c r="OA262" s="52"/>
      <c r="OB262" s="52"/>
      <c r="OC262" s="52"/>
      <c r="OD262" s="52"/>
      <c r="OE262" s="52"/>
      <c r="OF262" s="52"/>
      <c r="OG262" s="52"/>
      <c r="OH262" s="52"/>
      <c r="OI262" s="52"/>
      <c r="OJ262" s="52"/>
      <c r="OK262" s="52"/>
      <c r="OL262" s="52"/>
      <c r="OM262" s="52"/>
      <c r="ON262" s="52"/>
      <c r="OO262" s="52"/>
      <c r="OP262" s="52"/>
      <c r="OQ262" s="52"/>
      <c r="OR262" s="52"/>
      <c r="OS262" s="52"/>
      <c r="OT262" s="52"/>
      <c r="OU262" s="52"/>
      <c r="OV262" s="52"/>
      <c r="OW262" s="52"/>
      <c r="OX262" s="52"/>
      <c r="OY262" s="52"/>
      <c r="OZ262" s="52"/>
      <c r="PA262" s="52"/>
      <c r="PB262" s="52"/>
      <c r="PC262" s="52"/>
      <c r="PD262" s="52"/>
      <c r="PE262" s="52"/>
      <c r="PF262" s="52"/>
      <c r="PG262" s="52"/>
      <c r="PH262" s="52"/>
      <c r="PI262" s="52"/>
      <c r="PJ262" s="52"/>
      <c r="PK262" s="52"/>
      <c r="PL262" s="52"/>
      <c r="PM262" s="52"/>
      <c r="PN262" s="52"/>
      <c r="PO262" s="52"/>
      <c r="PP262" s="52"/>
      <c r="PQ262" s="52"/>
      <c r="PR262" s="52"/>
      <c r="PS262" s="52"/>
      <c r="PT262" s="52"/>
      <c r="PU262" s="52"/>
      <c r="PV262" s="52"/>
      <c r="PW262" s="52"/>
      <c r="PX262" s="52"/>
      <c r="PY262" s="52"/>
      <c r="PZ262" s="52"/>
      <c r="QA262" s="52"/>
      <c r="QB262" s="52"/>
      <c r="QC262" s="52"/>
      <c r="QD262" s="52"/>
      <c r="QE262" s="52"/>
      <c r="QF262" s="52"/>
      <c r="QG262" s="52"/>
      <c r="QH262" s="52"/>
      <c r="QI262" s="52"/>
      <c r="QJ262" s="52"/>
      <c r="QK262" s="52"/>
      <c r="QL262" s="52"/>
      <c r="QM262" s="52"/>
      <c r="QN262" s="52"/>
      <c r="QO262" s="52"/>
      <c r="QP262" s="52"/>
      <c r="QQ262" s="52"/>
      <c r="QR262" s="52"/>
      <c r="QS262" s="52"/>
      <c r="QT262" s="52"/>
      <c r="QU262" s="52"/>
      <c r="QV262" s="52"/>
      <c r="QW262" s="52"/>
      <c r="QX262" s="52"/>
      <c r="QY262" s="52"/>
      <c r="QZ262" s="52"/>
      <c r="RA262" s="52"/>
      <c r="RB262" s="52"/>
      <c r="RC262" s="52"/>
      <c r="RD262" s="52"/>
      <c r="RE262" s="52"/>
      <c r="RF262" s="52"/>
      <c r="RG262" s="52"/>
      <c r="RH262" s="52"/>
      <c r="RI262" s="52"/>
      <c r="RJ262" s="52"/>
      <c r="RK262" s="52"/>
      <c r="RL262" s="52"/>
      <c r="RM262" s="52"/>
      <c r="RN262" s="52"/>
      <c r="RO262" s="52"/>
      <c r="RP262" s="52"/>
      <c r="RQ262" s="52"/>
      <c r="RR262" s="52"/>
      <c r="RS262" s="52"/>
      <c r="RT262" s="52"/>
      <c r="RU262" s="52"/>
      <c r="RV262" s="52"/>
      <c r="RW262" s="52"/>
      <c r="RX262" s="52"/>
      <c r="RY262" s="52"/>
      <c r="RZ262" s="52"/>
      <c r="SA262" s="52"/>
      <c r="SB262" s="52"/>
      <c r="SC262" s="52"/>
      <c r="SD262" s="52"/>
      <c r="SE262" s="52"/>
      <c r="SF262" s="52"/>
      <c r="SG262" s="52"/>
      <c r="SH262" s="52"/>
      <c r="SI262" s="52"/>
      <c r="SJ262" s="52"/>
      <c r="SK262" s="52"/>
      <c r="SL262" s="52"/>
      <c r="SM262" s="52"/>
      <c r="SN262" s="52"/>
      <c r="SO262" s="52"/>
      <c r="SP262" s="52"/>
      <c r="SQ262" s="52"/>
      <c r="SR262" s="52"/>
      <c r="SS262" s="52"/>
      <c r="ST262" s="52"/>
      <c r="SU262" s="52"/>
      <c r="SV262" s="52"/>
      <c r="SW262" s="52"/>
      <c r="SX262" s="52"/>
      <c r="SY262" s="52"/>
      <c r="SZ262" s="52"/>
      <c r="TA262" s="52"/>
      <c r="TB262" s="52"/>
      <c r="TC262" s="52"/>
      <c r="TD262" s="52"/>
      <c r="TE262" s="52"/>
      <c r="TF262" s="52"/>
      <c r="TG262" s="52"/>
      <c r="TH262" s="52"/>
      <c r="TI262" s="52"/>
      <c r="TJ262" s="52"/>
      <c r="TK262" s="52"/>
      <c r="TL262" s="52"/>
      <c r="TM262" s="52"/>
      <c r="TN262" s="52"/>
      <c r="TO262" s="52"/>
      <c r="TP262" s="52"/>
      <c r="TQ262" s="52"/>
      <c r="TR262" s="52"/>
      <c r="TS262" s="52"/>
      <c r="TT262" s="52"/>
      <c r="TU262" s="52"/>
      <c r="TV262" s="52"/>
      <c r="TW262" s="52"/>
      <c r="TX262" s="52"/>
      <c r="TY262" s="52"/>
      <c r="TZ262" s="52"/>
      <c r="UA262" s="52"/>
      <c r="UB262" s="52"/>
      <c r="UC262" s="52"/>
      <c r="UD262" s="52"/>
      <c r="UE262" s="52"/>
      <c r="UF262" s="52"/>
      <c r="UG262" s="52"/>
      <c r="UH262" s="52"/>
      <c r="UI262" s="52"/>
      <c r="UJ262" s="52"/>
      <c r="UK262" s="52"/>
      <c r="UL262" s="52"/>
      <c r="UM262" s="52"/>
      <c r="UN262" s="52"/>
      <c r="UO262" s="52"/>
      <c r="UP262" s="52"/>
      <c r="UQ262" s="52"/>
      <c r="UR262" s="52"/>
      <c r="US262" s="52"/>
      <c r="UT262" s="52"/>
      <c r="UU262" s="52"/>
      <c r="UV262" s="52"/>
      <c r="UW262" s="52"/>
      <c r="UX262" s="52"/>
      <c r="UY262" s="52"/>
      <c r="UZ262" s="52"/>
      <c r="VA262" s="52"/>
      <c r="VB262" s="52"/>
      <c r="VC262" s="52"/>
      <c r="VD262" s="52"/>
      <c r="VE262" s="52"/>
      <c r="VF262" s="52"/>
      <c r="VG262" s="52"/>
      <c r="VH262" s="52"/>
      <c r="VI262" s="52"/>
      <c r="VJ262" s="52"/>
      <c r="VK262" s="52"/>
      <c r="VL262" s="52"/>
      <c r="VM262" s="52"/>
      <c r="VN262" s="52"/>
      <c r="VO262" s="52"/>
      <c r="VP262" s="52"/>
      <c r="VQ262" s="52"/>
      <c r="VR262" s="52"/>
      <c r="VS262" s="52"/>
      <c r="VT262" s="52"/>
      <c r="VU262" s="52"/>
      <c r="VV262" s="52"/>
      <c r="VW262" s="52"/>
      <c r="VX262" s="52"/>
      <c r="VY262" s="52"/>
      <c r="VZ262" s="52"/>
      <c r="WA262" s="52"/>
      <c r="WB262" s="52"/>
      <c r="WC262" s="52"/>
      <c r="WD262" s="52"/>
      <c r="WE262" s="52"/>
      <c r="WF262" s="52"/>
      <c r="WG262" s="52"/>
      <c r="WH262" s="52"/>
      <c r="WI262" s="52"/>
      <c r="WJ262" s="52"/>
      <c r="WK262" s="52"/>
      <c r="WL262" s="52"/>
      <c r="WM262" s="52"/>
      <c r="WN262" s="52"/>
      <c r="WO262" s="52"/>
      <c r="WP262" s="52"/>
      <c r="WQ262" s="52"/>
      <c r="WR262" s="52"/>
      <c r="WS262" s="52"/>
      <c r="WT262" s="52"/>
      <c r="WU262" s="52"/>
      <c r="WV262" s="52"/>
      <c r="WW262" s="52"/>
      <c r="WX262" s="52"/>
      <c r="WY262" s="52"/>
      <c r="WZ262" s="52"/>
      <c r="XA262" s="52"/>
      <c r="XB262" s="52"/>
      <c r="XC262" s="52"/>
      <c r="XD262" s="52"/>
      <c r="XE262" s="52"/>
      <c r="XF262" s="52"/>
      <c r="XG262" s="52"/>
      <c r="XH262" s="52"/>
      <c r="XI262" s="52"/>
      <c r="XJ262" s="52"/>
      <c r="XK262" s="52"/>
      <c r="XL262" s="52"/>
      <c r="XM262" s="52"/>
      <c r="XN262" s="52"/>
      <c r="XO262" s="52"/>
      <c r="XP262" s="52"/>
      <c r="XQ262" s="52"/>
      <c r="XR262" s="52"/>
      <c r="XS262" s="52"/>
      <c r="XT262" s="52"/>
      <c r="XU262" s="52"/>
      <c r="XV262" s="52"/>
      <c r="XW262" s="52"/>
      <c r="XX262" s="52"/>
      <c r="XY262" s="52"/>
      <c r="XZ262" s="52"/>
      <c r="YA262" s="52"/>
      <c r="YB262" s="52"/>
      <c r="YC262" s="52"/>
      <c r="YD262" s="52"/>
      <c r="YE262" s="52"/>
      <c r="YF262" s="52"/>
      <c r="YG262" s="52"/>
      <c r="YH262" s="52"/>
      <c r="YI262" s="52"/>
      <c r="YJ262" s="52"/>
      <c r="YK262" s="52"/>
      <c r="YL262" s="52"/>
      <c r="YM262" s="52"/>
      <c r="YN262" s="52"/>
      <c r="YO262" s="52"/>
      <c r="YP262" s="52"/>
      <c r="YQ262" s="52"/>
      <c r="YR262" s="52"/>
      <c r="YS262" s="52"/>
      <c r="YT262" s="52"/>
      <c r="YU262" s="52"/>
      <c r="YV262" s="52"/>
      <c r="YW262" s="52"/>
      <c r="YX262" s="52"/>
      <c r="YY262" s="52"/>
      <c r="YZ262" s="52"/>
      <c r="ZA262" s="52"/>
      <c r="ZB262" s="52"/>
      <c r="ZC262" s="52"/>
      <c r="ZD262" s="52"/>
      <c r="ZE262" s="52"/>
      <c r="ZF262" s="52"/>
      <c r="ZG262" s="52"/>
      <c r="ZH262" s="52"/>
      <c r="ZI262" s="52"/>
      <c r="ZJ262" s="52"/>
      <c r="ZK262" s="52"/>
      <c r="ZL262" s="52"/>
      <c r="ZM262" s="52"/>
      <c r="ZN262" s="52"/>
      <c r="ZO262" s="52"/>
      <c r="ZP262" s="52"/>
      <c r="ZQ262" s="52"/>
      <c r="ZR262" s="52"/>
      <c r="ZS262" s="52"/>
      <c r="ZT262" s="52"/>
      <c r="ZU262" s="52"/>
      <c r="ZV262" s="52"/>
      <c r="ZW262" s="52"/>
      <c r="ZX262" s="52"/>
      <c r="ZY262" s="52"/>
      <c r="ZZ262" s="52"/>
      <c r="AAA262" s="52"/>
      <c r="AAB262" s="52"/>
      <c r="AAC262" s="52"/>
      <c r="AAD262" s="52"/>
      <c r="AAE262" s="52"/>
      <c r="AAF262" s="52"/>
      <c r="AAG262" s="52"/>
      <c r="AAH262" s="52"/>
      <c r="AAI262" s="52"/>
      <c r="AAJ262" s="52"/>
      <c r="AAK262" s="52"/>
      <c r="AAL262" s="52"/>
      <c r="AAM262" s="52"/>
      <c r="AAN262" s="52"/>
      <c r="AAO262" s="52"/>
      <c r="AAP262" s="52"/>
      <c r="AAQ262" s="52"/>
      <c r="AAR262" s="52"/>
      <c r="AAS262" s="52"/>
      <c r="AAT262" s="52"/>
      <c r="AAU262" s="52"/>
      <c r="AAV262" s="52"/>
      <c r="AAW262" s="52"/>
      <c r="AAX262" s="52"/>
      <c r="AAY262" s="52"/>
      <c r="AAZ262" s="52"/>
      <c r="ABA262" s="52"/>
      <c r="ABB262" s="52"/>
      <c r="ABC262" s="52"/>
      <c r="ABD262" s="52"/>
      <c r="ABE262" s="52"/>
      <c r="ABF262" s="52"/>
      <c r="ABG262" s="52"/>
      <c r="ABH262" s="52"/>
      <c r="ABI262" s="52"/>
      <c r="ABJ262" s="52"/>
      <c r="ABK262" s="52"/>
      <c r="ABL262" s="52"/>
      <c r="ABM262" s="52"/>
      <c r="ABN262" s="52"/>
      <c r="ABO262" s="52"/>
      <c r="ABP262" s="52"/>
      <c r="ABQ262" s="52"/>
      <c r="ABR262" s="52"/>
      <c r="ABS262" s="52"/>
      <c r="ABT262" s="52"/>
      <c r="ABU262" s="52"/>
      <c r="ABV262" s="52"/>
      <c r="ABW262" s="52"/>
      <c r="ABX262" s="52"/>
      <c r="ABY262" s="52"/>
      <c r="ABZ262" s="52"/>
      <c r="ACA262" s="52"/>
      <c r="ACB262" s="52"/>
      <c r="ACC262" s="52"/>
      <c r="ACD262" s="52"/>
      <c r="ACE262" s="52"/>
      <c r="ACF262" s="52"/>
      <c r="ACG262" s="52"/>
      <c r="ACH262" s="52"/>
      <c r="ACI262" s="52"/>
      <c r="ACJ262" s="52"/>
      <c r="ACK262" s="52"/>
      <c r="ACL262" s="52"/>
      <c r="ACM262" s="52"/>
      <c r="ACN262" s="52"/>
      <c r="ACO262" s="52"/>
      <c r="ACP262" s="52"/>
      <c r="ACQ262" s="52"/>
      <c r="ACR262" s="52"/>
      <c r="ACS262" s="52"/>
      <c r="ACT262" s="52"/>
      <c r="ACU262" s="52"/>
      <c r="ACV262" s="52"/>
      <c r="ACW262" s="52"/>
      <c r="ACX262" s="52"/>
      <c r="ACY262" s="52"/>
      <c r="ACZ262" s="52"/>
      <c r="ADA262" s="52"/>
      <c r="ADB262" s="52"/>
      <c r="ADC262" s="52"/>
      <c r="ADD262" s="52"/>
      <c r="ADE262" s="52"/>
      <c r="ADF262" s="52"/>
      <c r="ADG262" s="52"/>
      <c r="ADH262" s="52"/>
      <c r="ADI262" s="52"/>
      <c r="ADJ262" s="52"/>
      <c r="ADK262" s="52"/>
      <c r="ADL262" s="52"/>
      <c r="ADM262" s="52"/>
      <c r="ADN262" s="52"/>
      <c r="ADO262" s="52"/>
      <c r="ADP262" s="52"/>
      <c r="ADQ262" s="52"/>
      <c r="ADR262" s="52"/>
      <c r="ADS262" s="52"/>
      <c r="ADT262" s="52"/>
      <c r="ADU262" s="52"/>
      <c r="ADV262" s="52"/>
      <c r="ADW262" s="52"/>
      <c r="ADX262" s="52"/>
      <c r="ADY262" s="52"/>
      <c r="ADZ262" s="52"/>
      <c r="AEA262" s="52"/>
      <c r="AEB262" s="52"/>
      <c r="AEC262" s="52"/>
      <c r="AED262" s="52"/>
      <c r="AEE262" s="52"/>
      <c r="AEF262" s="52"/>
      <c r="AEG262" s="52"/>
      <c r="AEH262" s="52"/>
      <c r="AEI262" s="52"/>
      <c r="AEJ262" s="52"/>
      <c r="AEK262" s="52"/>
      <c r="AEL262" s="52"/>
      <c r="AEM262" s="52"/>
      <c r="AEN262" s="52"/>
      <c r="AEO262" s="52"/>
      <c r="AEP262" s="52"/>
      <c r="AEQ262" s="52"/>
      <c r="AER262" s="52"/>
      <c r="AES262" s="52"/>
      <c r="AET262" s="52"/>
      <c r="AEU262" s="52"/>
      <c r="AEV262" s="52"/>
      <c r="AEW262" s="52"/>
      <c r="AEX262" s="52"/>
      <c r="AEY262" s="52"/>
      <c r="AEZ262" s="52"/>
      <c r="AFA262" s="52"/>
      <c r="AFB262" s="52"/>
      <c r="AFC262" s="52"/>
      <c r="AFD262" s="52"/>
      <c r="AFE262" s="52"/>
      <c r="AFF262" s="52"/>
      <c r="AFG262" s="52"/>
      <c r="AFH262" s="52"/>
      <c r="AFI262" s="52"/>
      <c r="AFJ262" s="52"/>
      <c r="AFK262" s="52"/>
      <c r="AFL262" s="52"/>
      <c r="AFM262" s="52"/>
      <c r="AFN262" s="52"/>
      <c r="AFO262" s="52"/>
      <c r="AFP262" s="52"/>
      <c r="AFQ262" s="52"/>
      <c r="AFR262" s="52"/>
      <c r="AFS262" s="52"/>
      <c r="AFT262" s="52"/>
      <c r="AFU262" s="52"/>
      <c r="AFV262" s="52"/>
      <c r="AFW262" s="52"/>
      <c r="AFX262" s="52"/>
      <c r="AFY262" s="52"/>
      <c r="AFZ262" s="52"/>
      <c r="AGA262" s="52"/>
      <c r="AGB262" s="52"/>
      <c r="AGC262" s="52"/>
      <c r="AGD262" s="52"/>
      <c r="AGE262" s="52"/>
      <c r="AGF262" s="52"/>
      <c r="AGG262" s="52"/>
      <c r="AGH262" s="52"/>
      <c r="AGI262" s="52"/>
      <c r="AGJ262" s="52"/>
      <c r="AGK262" s="52"/>
      <c r="AGL262" s="52"/>
      <c r="AGM262" s="52"/>
      <c r="AGN262" s="52"/>
      <c r="AGO262" s="52"/>
      <c r="AGP262" s="52"/>
      <c r="AGQ262" s="52"/>
      <c r="AGR262" s="52"/>
      <c r="AGS262" s="52"/>
      <c r="AGT262" s="52"/>
      <c r="AGU262" s="52"/>
      <c r="AGV262" s="52"/>
      <c r="AGW262" s="52"/>
      <c r="AGX262" s="52"/>
      <c r="AGY262" s="52"/>
      <c r="AGZ262" s="52"/>
      <c r="AHA262" s="52"/>
      <c r="AHB262" s="52"/>
      <c r="AHC262" s="52"/>
      <c r="AHD262" s="52"/>
      <c r="AHE262" s="52"/>
      <c r="AHF262" s="52"/>
      <c r="AHG262" s="52"/>
      <c r="AHH262" s="52"/>
      <c r="AHI262" s="52"/>
      <c r="AHJ262" s="52"/>
      <c r="AHK262" s="52"/>
      <c r="AHL262" s="52"/>
      <c r="AHM262" s="52"/>
      <c r="AHN262" s="52"/>
      <c r="AHO262" s="52"/>
      <c r="AHP262" s="52"/>
      <c r="AHQ262" s="52"/>
      <c r="AHR262" s="52"/>
      <c r="AHS262" s="52"/>
      <c r="AHT262" s="52"/>
      <c r="AHU262" s="52"/>
      <c r="AHV262" s="52"/>
      <c r="AHW262" s="52"/>
      <c r="AHX262" s="52"/>
      <c r="AHY262" s="52"/>
      <c r="AHZ262" s="52"/>
      <c r="AIA262" s="52"/>
      <c r="AIB262" s="52"/>
      <c r="AIC262" s="52"/>
      <c r="AID262" s="52"/>
      <c r="AIE262" s="52"/>
      <c r="AIF262" s="52"/>
      <c r="AIG262" s="52"/>
      <c r="AIH262" s="52"/>
      <c r="AII262" s="52"/>
      <c r="AIJ262" s="52"/>
      <c r="AIK262" s="52"/>
      <c r="AIL262" s="52"/>
      <c r="AIM262" s="52"/>
      <c r="AIN262" s="52"/>
      <c r="AIO262" s="52"/>
      <c r="AIP262" s="52"/>
      <c r="AIQ262" s="52"/>
      <c r="AIR262" s="52"/>
      <c r="AIS262" s="52"/>
      <c r="AIT262" s="52"/>
      <c r="AIU262" s="52"/>
      <c r="AIV262" s="52"/>
      <c r="AIW262" s="52"/>
      <c r="AIX262" s="52"/>
      <c r="AIY262" s="52"/>
      <c r="AIZ262" s="52"/>
      <c r="AJA262" s="52"/>
      <c r="AJB262" s="52"/>
      <c r="AJC262" s="52"/>
      <c r="AJD262" s="52"/>
      <c r="AJE262" s="52"/>
      <c r="AJF262" s="52"/>
      <c r="AJG262" s="52"/>
      <c r="AJH262" s="52"/>
      <c r="AJI262" s="52"/>
      <c r="AJJ262" s="52"/>
      <c r="AJK262" s="52"/>
      <c r="AJL262" s="52"/>
      <c r="AJM262" s="52"/>
      <c r="AJN262" s="52"/>
      <c r="AJO262" s="52"/>
      <c r="AJP262" s="52"/>
      <c r="AJQ262" s="52"/>
      <c r="AJR262" s="52"/>
      <c r="AJS262" s="52"/>
      <c r="AJT262" s="52"/>
      <c r="AJU262" s="52"/>
      <c r="AJV262" s="52"/>
      <c r="AJW262" s="52"/>
      <c r="AJX262" s="52"/>
      <c r="AJY262" s="52"/>
      <c r="AJZ262" s="52"/>
      <c r="AKA262" s="52"/>
      <c r="AKB262" s="52"/>
      <c r="AKC262" s="52"/>
      <c r="AKD262" s="52"/>
      <c r="AKE262" s="52"/>
      <c r="AKF262" s="52"/>
      <c r="AKG262" s="52"/>
      <c r="AKH262" s="52"/>
      <c r="AKI262" s="52"/>
      <c r="AKJ262" s="52"/>
      <c r="AKK262" s="52"/>
      <c r="AKL262" s="52"/>
      <c r="AKM262" s="52"/>
      <c r="AKN262" s="52"/>
      <c r="AKO262" s="52"/>
      <c r="AKP262" s="52"/>
      <c r="AKQ262" s="52"/>
      <c r="AKR262" s="52"/>
      <c r="AKS262" s="52"/>
      <c r="AKT262" s="52"/>
      <c r="AKU262" s="52"/>
      <c r="AKV262" s="52"/>
      <c r="AKW262" s="52"/>
      <c r="AKX262" s="52"/>
      <c r="AKY262" s="52"/>
      <c r="AKZ262" s="52"/>
      <c r="ALA262" s="52"/>
      <c r="ALB262" s="52"/>
      <c r="ALC262" s="52"/>
      <c r="ALD262" s="52"/>
      <c r="ALE262" s="52"/>
      <c r="ALF262" s="52"/>
      <c r="ALG262" s="52"/>
      <c r="ALH262" s="52"/>
      <c r="ALI262" s="52"/>
      <c r="ALJ262" s="52"/>
      <c r="ALK262" s="52"/>
      <c r="ALL262" s="52"/>
      <c r="ALM262" s="52"/>
      <c r="ALN262" s="52"/>
      <c r="ALO262" s="52"/>
      <c r="ALP262" s="52"/>
      <c r="ALQ262" s="52"/>
      <c r="ALR262" s="52"/>
      <c r="ALS262" s="52"/>
      <c r="ALT262" s="52"/>
      <c r="ALU262" s="53"/>
      <c r="ALV262" s="53"/>
      <c r="ALW262" s="53"/>
    </row>
    <row r="263" spans="1:1011">
      <c r="A263" s="19" t="s">
        <v>13</v>
      </c>
      <c r="B263" s="27" t="s">
        <v>13</v>
      </c>
      <c r="C263" s="21" t="s">
        <v>13</v>
      </c>
      <c r="D263" s="22" t="s">
        <v>13</v>
      </c>
      <c r="E263" s="23" t="s">
        <v>13</v>
      </c>
      <c r="F263" s="24" t="s">
        <v>13</v>
      </c>
      <c r="G263" s="25" t="s">
        <v>13</v>
      </c>
      <c r="H263" s="25" t="s">
        <v>13</v>
      </c>
      <c r="I263" s="28">
        <f>SUM(I262)</f>
        <v>0</v>
      </c>
      <c r="J263" s="28">
        <f>SUM(J262)</f>
        <v>0</v>
      </c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  <c r="FJ263" s="26"/>
      <c r="FK263" s="26"/>
      <c r="FL263" s="26"/>
      <c r="FM263" s="26"/>
      <c r="FN263" s="26"/>
      <c r="FO263" s="26"/>
      <c r="FP263" s="26"/>
      <c r="FQ263" s="26"/>
      <c r="FR263" s="26"/>
      <c r="FS263" s="26"/>
      <c r="FT263" s="26"/>
      <c r="FU263" s="26"/>
      <c r="FV263" s="26"/>
      <c r="FW263" s="26"/>
      <c r="FX263" s="26"/>
      <c r="FY263" s="26"/>
      <c r="FZ263" s="26"/>
      <c r="GA263" s="26"/>
      <c r="GB263" s="26"/>
      <c r="GC263" s="26"/>
      <c r="GD263" s="26"/>
      <c r="GE263" s="26"/>
      <c r="GF263" s="26"/>
      <c r="GG263" s="26"/>
      <c r="GH263" s="26"/>
      <c r="GI263" s="26"/>
      <c r="GJ263" s="26"/>
      <c r="GK263" s="26"/>
      <c r="GL263" s="26"/>
      <c r="GM263" s="26"/>
      <c r="GN263" s="26"/>
      <c r="GO263" s="26"/>
      <c r="GP263" s="26"/>
      <c r="GQ263" s="26"/>
      <c r="GR263" s="26"/>
      <c r="GS263" s="26"/>
      <c r="GT263" s="26"/>
      <c r="GU263" s="26"/>
      <c r="GV263" s="26"/>
      <c r="GW263" s="26"/>
      <c r="GX263" s="26"/>
      <c r="GY263" s="26"/>
      <c r="GZ263" s="26"/>
      <c r="HA263" s="26"/>
      <c r="HB263" s="26"/>
      <c r="HC263" s="26"/>
      <c r="HD263" s="26"/>
      <c r="HE263" s="26"/>
      <c r="HF263" s="26"/>
      <c r="HG263" s="26"/>
      <c r="HH263" s="26"/>
      <c r="HI263" s="26"/>
      <c r="HJ263" s="26"/>
      <c r="HK263" s="26"/>
      <c r="HL263" s="26"/>
      <c r="HM263" s="26"/>
      <c r="HN263" s="26"/>
      <c r="HO263" s="26"/>
      <c r="HP263" s="26"/>
      <c r="HQ263" s="26"/>
      <c r="HR263" s="26"/>
      <c r="HS263" s="26"/>
      <c r="HT263" s="26"/>
      <c r="HU263" s="26"/>
      <c r="HV263" s="26"/>
      <c r="HW263" s="26"/>
      <c r="HX263" s="26"/>
      <c r="HY263" s="26"/>
      <c r="HZ263" s="26"/>
      <c r="IA263" s="26"/>
      <c r="IB263" s="26"/>
      <c r="IC263" s="26"/>
      <c r="ID263" s="26"/>
      <c r="IE263" s="26"/>
      <c r="IF263" s="26"/>
      <c r="IG263" s="26"/>
      <c r="IH263" s="26"/>
      <c r="II263" s="26"/>
      <c r="IJ263" s="26"/>
      <c r="IK263" s="26"/>
      <c r="IL263" s="26"/>
      <c r="IM263" s="26"/>
      <c r="IN263" s="26"/>
      <c r="IO263" s="26"/>
      <c r="IP263" s="26"/>
      <c r="IQ263" s="26"/>
      <c r="IR263" s="26"/>
      <c r="IS263" s="26"/>
      <c r="IT263" s="26"/>
      <c r="IU263" s="26"/>
      <c r="IV263" s="26"/>
      <c r="IW263" s="26"/>
      <c r="IX263" s="26"/>
      <c r="IY263" s="26"/>
      <c r="IZ263" s="26"/>
      <c r="JA263" s="26"/>
      <c r="JB263" s="26"/>
      <c r="JC263" s="26"/>
      <c r="JD263" s="26"/>
      <c r="JE263" s="26"/>
      <c r="JF263" s="26"/>
      <c r="JG263" s="26"/>
      <c r="JH263" s="26"/>
      <c r="JI263" s="26"/>
      <c r="JJ263" s="26"/>
      <c r="JK263" s="26"/>
      <c r="JL263" s="26"/>
      <c r="JM263" s="26"/>
      <c r="JN263" s="26"/>
      <c r="JO263" s="26"/>
      <c r="JP263" s="26"/>
      <c r="JQ263" s="26"/>
      <c r="JR263" s="26"/>
      <c r="JS263" s="26"/>
      <c r="JT263" s="26"/>
      <c r="JU263" s="26"/>
      <c r="JV263" s="26"/>
      <c r="JW263" s="26"/>
      <c r="JX263" s="26"/>
      <c r="JY263" s="26"/>
      <c r="JZ263" s="26"/>
      <c r="KA263" s="26"/>
      <c r="KB263" s="26"/>
      <c r="KC263" s="26"/>
      <c r="KD263" s="26"/>
      <c r="KE263" s="26"/>
      <c r="KF263" s="26"/>
      <c r="KG263" s="26"/>
      <c r="KH263" s="26"/>
      <c r="KI263" s="26"/>
      <c r="KJ263" s="26"/>
      <c r="KK263" s="26"/>
      <c r="KL263" s="26"/>
      <c r="KM263" s="26"/>
      <c r="KN263" s="26"/>
      <c r="KO263" s="26"/>
      <c r="KP263" s="26"/>
      <c r="KQ263" s="26"/>
      <c r="KR263" s="26"/>
      <c r="KS263" s="26"/>
      <c r="KT263" s="26"/>
      <c r="KU263" s="26"/>
      <c r="KV263" s="26"/>
      <c r="KW263" s="26"/>
      <c r="KX263" s="26"/>
      <c r="KY263" s="26"/>
      <c r="KZ263" s="26"/>
      <c r="LA263" s="26"/>
      <c r="LB263" s="26"/>
      <c r="LC263" s="26"/>
      <c r="LD263" s="26"/>
      <c r="LE263" s="26"/>
      <c r="LF263" s="26"/>
      <c r="LG263" s="26"/>
      <c r="LH263" s="26"/>
      <c r="LI263" s="26"/>
      <c r="LJ263" s="26"/>
      <c r="LK263" s="26"/>
      <c r="LL263" s="26"/>
      <c r="LM263" s="26"/>
      <c r="LN263" s="26"/>
      <c r="LO263" s="26"/>
      <c r="LP263" s="26"/>
      <c r="LQ263" s="26"/>
      <c r="LR263" s="26"/>
      <c r="LS263" s="26"/>
      <c r="LT263" s="26"/>
      <c r="LU263" s="26"/>
      <c r="LV263" s="26"/>
      <c r="LW263" s="26"/>
      <c r="LX263" s="26"/>
      <c r="LY263" s="26"/>
      <c r="LZ263" s="26"/>
      <c r="MA263" s="26"/>
      <c r="MB263" s="26"/>
      <c r="MC263" s="26"/>
      <c r="MD263" s="26"/>
      <c r="ME263" s="26"/>
      <c r="MF263" s="26"/>
      <c r="MG263" s="26"/>
      <c r="MH263" s="26"/>
      <c r="MI263" s="26"/>
      <c r="MJ263" s="26"/>
      <c r="MK263" s="26"/>
      <c r="ML263" s="26"/>
      <c r="MM263" s="26"/>
      <c r="MN263" s="26"/>
      <c r="MO263" s="26"/>
      <c r="MP263" s="26"/>
      <c r="MQ263" s="26"/>
      <c r="MR263" s="26"/>
      <c r="MS263" s="26"/>
      <c r="MT263" s="26"/>
      <c r="MU263" s="26"/>
      <c r="MV263" s="26"/>
      <c r="MW263" s="26"/>
      <c r="MX263" s="26"/>
      <c r="MY263" s="26"/>
      <c r="MZ263" s="26"/>
      <c r="NA263" s="26"/>
      <c r="NB263" s="26"/>
      <c r="NC263" s="26"/>
      <c r="ND263" s="26"/>
      <c r="NE263" s="26"/>
      <c r="NF263" s="26"/>
      <c r="NG263" s="26"/>
      <c r="NH263" s="26"/>
      <c r="NI263" s="26"/>
      <c r="NJ263" s="26"/>
      <c r="NK263" s="26"/>
      <c r="NL263" s="26"/>
      <c r="NM263" s="26"/>
      <c r="NN263" s="26"/>
      <c r="NO263" s="26"/>
      <c r="NP263" s="26"/>
      <c r="NQ263" s="26"/>
      <c r="NR263" s="26"/>
      <c r="NS263" s="26"/>
      <c r="NT263" s="26"/>
      <c r="NU263" s="26"/>
      <c r="NV263" s="26"/>
      <c r="NW263" s="26"/>
      <c r="NX263" s="26"/>
      <c r="NY263" s="26"/>
      <c r="NZ263" s="26"/>
      <c r="OA263" s="26"/>
      <c r="OB263" s="26"/>
      <c r="OC263" s="26"/>
      <c r="OD263" s="26"/>
      <c r="OE263" s="26"/>
      <c r="OF263" s="26"/>
      <c r="OG263" s="26"/>
      <c r="OH263" s="26"/>
      <c r="OI263" s="26"/>
      <c r="OJ263" s="26"/>
      <c r="OK263" s="26"/>
      <c r="OL263" s="26"/>
      <c r="OM263" s="26"/>
      <c r="ON263" s="26"/>
      <c r="OO263" s="26"/>
      <c r="OP263" s="26"/>
      <c r="OQ263" s="26"/>
      <c r="OR263" s="26"/>
      <c r="OS263" s="26"/>
      <c r="OT263" s="26"/>
      <c r="OU263" s="26"/>
      <c r="OV263" s="26"/>
      <c r="OW263" s="26"/>
      <c r="OX263" s="26"/>
      <c r="OY263" s="26"/>
      <c r="OZ263" s="26"/>
      <c r="PA263" s="26"/>
      <c r="PB263" s="26"/>
      <c r="PC263" s="26"/>
      <c r="PD263" s="26"/>
      <c r="PE263" s="26"/>
      <c r="PF263" s="26"/>
      <c r="PG263" s="26"/>
      <c r="PH263" s="26"/>
      <c r="PI263" s="26"/>
      <c r="PJ263" s="26"/>
      <c r="PK263" s="26"/>
      <c r="PL263" s="26"/>
      <c r="PM263" s="26"/>
      <c r="PN263" s="26"/>
      <c r="PO263" s="26"/>
      <c r="PP263" s="26"/>
      <c r="PQ263" s="26"/>
      <c r="PR263" s="26"/>
      <c r="PS263" s="26"/>
      <c r="PT263" s="26"/>
      <c r="PU263" s="26"/>
      <c r="PV263" s="26"/>
      <c r="PW263" s="26"/>
      <c r="PX263" s="26"/>
      <c r="PY263" s="26"/>
      <c r="PZ263" s="26"/>
      <c r="QA263" s="26"/>
      <c r="QB263" s="26"/>
      <c r="QC263" s="26"/>
      <c r="QD263" s="26"/>
      <c r="QE263" s="26"/>
      <c r="QF263" s="26"/>
      <c r="QG263" s="26"/>
      <c r="QH263" s="26"/>
      <c r="QI263" s="26"/>
      <c r="QJ263" s="26"/>
      <c r="QK263" s="26"/>
      <c r="QL263" s="26"/>
      <c r="QM263" s="26"/>
      <c r="QN263" s="26"/>
      <c r="QO263" s="26"/>
      <c r="QP263" s="26"/>
      <c r="QQ263" s="26"/>
      <c r="QR263" s="26"/>
      <c r="QS263" s="26"/>
      <c r="QT263" s="26"/>
      <c r="QU263" s="26"/>
      <c r="QV263" s="26"/>
      <c r="QW263" s="26"/>
      <c r="QX263" s="26"/>
      <c r="QY263" s="26"/>
      <c r="QZ263" s="26"/>
      <c r="RA263" s="26"/>
      <c r="RB263" s="26"/>
      <c r="RC263" s="26"/>
      <c r="RD263" s="26"/>
      <c r="RE263" s="26"/>
      <c r="RF263" s="26"/>
      <c r="RG263" s="26"/>
      <c r="RH263" s="26"/>
      <c r="RI263" s="26"/>
      <c r="RJ263" s="26"/>
      <c r="RK263" s="26"/>
      <c r="RL263" s="26"/>
      <c r="RM263" s="26"/>
      <c r="RN263" s="26"/>
      <c r="RO263" s="26"/>
      <c r="RP263" s="26"/>
      <c r="RQ263" s="26"/>
      <c r="RR263" s="26"/>
      <c r="RS263" s="26"/>
      <c r="RT263" s="26"/>
      <c r="RU263" s="26"/>
      <c r="RV263" s="26"/>
      <c r="RW263" s="26"/>
      <c r="RX263" s="26"/>
      <c r="RY263" s="26"/>
      <c r="RZ263" s="26"/>
      <c r="SA263" s="26"/>
      <c r="SB263" s="26"/>
      <c r="SC263" s="26"/>
      <c r="SD263" s="26"/>
      <c r="SE263" s="26"/>
      <c r="SF263" s="26"/>
      <c r="SG263" s="26"/>
      <c r="SH263" s="26"/>
      <c r="SI263" s="26"/>
      <c r="SJ263" s="26"/>
      <c r="SK263" s="26"/>
      <c r="SL263" s="26"/>
      <c r="SM263" s="26"/>
      <c r="SN263" s="26"/>
      <c r="SO263" s="26"/>
      <c r="SP263" s="26"/>
      <c r="SQ263" s="26"/>
      <c r="SR263" s="26"/>
      <c r="SS263" s="26"/>
      <c r="ST263" s="26"/>
      <c r="SU263" s="26"/>
      <c r="SV263" s="26"/>
      <c r="SW263" s="26"/>
      <c r="SX263" s="26"/>
      <c r="SY263" s="26"/>
      <c r="SZ263" s="26"/>
      <c r="TA263" s="26"/>
      <c r="TB263" s="26"/>
      <c r="TC263" s="26"/>
      <c r="TD263" s="26"/>
      <c r="TE263" s="26"/>
      <c r="TF263" s="26"/>
      <c r="TG263" s="26"/>
      <c r="TH263" s="26"/>
      <c r="TI263" s="26"/>
      <c r="TJ263" s="26"/>
      <c r="TK263" s="26"/>
      <c r="TL263" s="26"/>
      <c r="TM263" s="26"/>
      <c r="TN263" s="26"/>
      <c r="TO263" s="26"/>
      <c r="TP263" s="26"/>
      <c r="TQ263" s="26"/>
      <c r="TR263" s="26"/>
      <c r="TS263" s="26"/>
      <c r="TT263" s="26"/>
      <c r="TU263" s="26"/>
      <c r="TV263" s="26"/>
      <c r="TW263" s="26"/>
      <c r="TX263" s="26"/>
      <c r="TY263" s="26"/>
      <c r="TZ263" s="26"/>
      <c r="UA263" s="26"/>
      <c r="UB263" s="26"/>
      <c r="UC263" s="26"/>
      <c r="UD263" s="26"/>
      <c r="UE263" s="26"/>
      <c r="UF263" s="26"/>
      <c r="UG263" s="26"/>
      <c r="UH263" s="26"/>
      <c r="UI263" s="26"/>
      <c r="UJ263" s="26"/>
      <c r="UK263" s="26"/>
      <c r="UL263" s="26"/>
      <c r="UM263" s="26"/>
      <c r="UN263" s="26"/>
      <c r="UO263" s="26"/>
      <c r="UP263" s="26"/>
      <c r="UQ263" s="26"/>
      <c r="UR263" s="26"/>
      <c r="US263" s="26"/>
      <c r="UT263" s="26"/>
      <c r="UU263" s="26"/>
      <c r="UV263" s="26"/>
      <c r="UW263" s="26"/>
      <c r="UX263" s="26"/>
      <c r="UY263" s="26"/>
      <c r="UZ263" s="26"/>
      <c r="VA263" s="26"/>
      <c r="VB263" s="26"/>
      <c r="VC263" s="26"/>
      <c r="VD263" s="26"/>
      <c r="VE263" s="26"/>
      <c r="VF263" s="26"/>
      <c r="VG263" s="26"/>
      <c r="VH263" s="26"/>
      <c r="VI263" s="26"/>
      <c r="VJ263" s="26"/>
      <c r="VK263" s="26"/>
      <c r="VL263" s="26"/>
      <c r="VM263" s="26"/>
      <c r="VN263" s="26"/>
      <c r="VO263" s="26"/>
      <c r="VP263" s="26"/>
      <c r="VQ263" s="26"/>
      <c r="VR263" s="26"/>
      <c r="VS263" s="26"/>
      <c r="VT263" s="26"/>
      <c r="VU263" s="26"/>
      <c r="VV263" s="26"/>
      <c r="VW263" s="26"/>
      <c r="VX263" s="26"/>
      <c r="VY263" s="26"/>
      <c r="VZ263" s="26"/>
      <c r="WA263" s="26"/>
      <c r="WB263" s="26"/>
      <c r="WC263" s="26"/>
      <c r="WD263" s="26"/>
      <c r="WE263" s="26"/>
      <c r="WF263" s="26"/>
      <c r="WG263" s="26"/>
      <c r="WH263" s="26"/>
      <c r="WI263" s="26"/>
      <c r="WJ263" s="26"/>
      <c r="WK263" s="26"/>
      <c r="WL263" s="26"/>
      <c r="WM263" s="26"/>
      <c r="WN263" s="26"/>
      <c r="WO263" s="26"/>
      <c r="WP263" s="26"/>
      <c r="WQ263" s="26"/>
      <c r="WR263" s="26"/>
      <c r="WS263" s="26"/>
      <c r="WT263" s="26"/>
      <c r="WU263" s="26"/>
      <c r="WV263" s="26"/>
      <c r="WW263" s="26"/>
      <c r="WX263" s="26"/>
      <c r="WY263" s="26"/>
      <c r="WZ263" s="26"/>
      <c r="XA263" s="26"/>
      <c r="XB263" s="26"/>
      <c r="XC263" s="26"/>
      <c r="XD263" s="26"/>
      <c r="XE263" s="26"/>
      <c r="XF263" s="26"/>
      <c r="XG263" s="26"/>
      <c r="XH263" s="26"/>
      <c r="XI263" s="26"/>
      <c r="XJ263" s="26"/>
      <c r="XK263" s="26"/>
      <c r="XL263" s="26"/>
      <c r="XM263" s="26"/>
      <c r="XN263" s="26"/>
      <c r="XO263" s="26"/>
      <c r="XP263" s="26"/>
      <c r="XQ263" s="26"/>
      <c r="XR263" s="26"/>
      <c r="XS263" s="26"/>
      <c r="XT263" s="26"/>
      <c r="XU263" s="26"/>
      <c r="XV263" s="26"/>
      <c r="XW263" s="26"/>
      <c r="XX263" s="26"/>
      <c r="XY263" s="26"/>
      <c r="XZ263" s="26"/>
      <c r="YA263" s="26"/>
      <c r="YB263" s="26"/>
      <c r="YC263" s="26"/>
      <c r="YD263" s="26"/>
      <c r="YE263" s="26"/>
      <c r="YF263" s="26"/>
      <c r="YG263" s="26"/>
      <c r="YH263" s="26"/>
      <c r="YI263" s="26"/>
      <c r="YJ263" s="26"/>
      <c r="YK263" s="26"/>
      <c r="YL263" s="26"/>
      <c r="YM263" s="26"/>
      <c r="YN263" s="26"/>
      <c r="YO263" s="26"/>
      <c r="YP263" s="26"/>
      <c r="YQ263" s="26"/>
      <c r="YR263" s="26"/>
      <c r="YS263" s="26"/>
      <c r="YT263" s="26"/>
      <c r="YU263" s="26"/>
      <c r="YV263" s="26"/>
      <c r="YW263" s="26"/>
      <c r="YX263" s="26"/>
      <c r="YY263" s="26"/>
      <c r="YZ263" s="26"/>
      <c r="ZA263" s="26"/>
      <c r="ZB263" s="26"/>
      <c r="ZC263" s="26"/>
      <c r="ZD263" s="26"/>
      <c r="ZE263" s="26"/>
      <c r="ZF263" s="26"/>
      <c r="ZG263" s="26"/>
      <c r="ZH263" s="26"/>
      <c r="ZI263" s="26"/>
      <c r="ZJ263" s="26"/>
      <c r="ZK263" s="26"/>
      <c r="ZL263" s="26"/>
      <c r="ZM263" s="26"/>
      <c r="ZN263" s="26"/>
      <c r="ZO263" s="26"/>
      <c r="ZP263" s="26"/>
      <c r="ZQ263" s="26"/>
      <c r="ZR263" s="26"/>
      <c r="ZS263" s="26"/>
      <c r="ZT263" s="26"/>
      <c r="ZU263" s="26"/>
      <c r="ZV263" s="26"/>
      <c r="ZW263" s="26"/>
      <c r="ZX263" s="26"/>
      <c r="ZY263" s="26"/>
      <c r="ZZ263" s="26"/>
      <c r="AAA263" s="26"/>
      <c r="AAB263" s="26"/>
      <c r="AAC263" s="26"/>
      <c r="AAD263" s="26"/>
      <c r="AAE263" s="26"/>
      <c r="AAF263" s="26"/>
      <c r="AAG263" s="26"/>
      <c r="AAH263" s="26"/>
      <c r="AAI263" s="26"/>
      <c r="AAJ263" s="26"/>
      <c r="AAK263" s="26"/>
      <c r="AAL263" s="26"/>
      <c r="AAM263" s="26"/>
      <c r="AAN263" s="26"/>
      <c r="AAO263" s="26"/>
      <c r="AAP263" s="26"/>
      <c r="AAQ263" s="26"/>
      <c r="AAR263" s="26"/>
      <c r="AAS263" s="26"/>
      <c r="AAT263" s="26"/>
      <c r="AAU263" s="26"/>
      <c r="AAV263" s="26"/>
      <c r="AAW263" s="26"/>
      <c r="AAX263" s="26"/>
      <c r="AAY263" s="26"/>
      <c r="AAZ263" s="26"/>
      <c r="ABA263" s="26"/>
      <c r="ABB263" s="26"/>
      <c r="ABC263" s="26"/>
      <c r="ABD263" s="26"/>
      <c r="ABE263" s="26"/>
      <c r="ABF263" s="26"/>
      <c r="ABG263" s="26"/>
      <c r="ABH263" s="26"/>
      <c r="ABI263" s="26"/>
      <c r="ABJ263" s="26"/>
      <c r="ABK263" s="26"/>
      <c r="ABL263" s="26"/>
      <c r="ABM263" s="26"/>
      <c r="ABN263" s="26"/>
      <c r="ABO263" s="26"/>
      <c r="ABP263" s="26"/>
      <c r="ABQ263" s="26"/>
      <c r="ABR263" s="26"/>
      <c r="ABS263" s="26"/>
      <c r="ABT263" s="26"/>
      <c r="ABU263" s="26"/>
      <c r="ABV263" s="26"/>
      <c r="ABW263" s="26"/>
      <c r="ABX263" s="26"/>
      <c r="ABY263" s="26"/>
      <c r="ABZ263" s="26"/>
      <c r="ACA263" s="26"/>
      <c r="ACB263" s="26"/>
      <c r="ACC263" s="26"/>
      <c r="ACD263" s="26"/>
      <c r="ACE263" s="26"/>
      <c r="ACF263" s="26"/>
      <c r="ACG263" s="26"/>
      <c r="ACH263" s="26"/>
      <c r="ACI263" s="26"/>
      <c r="ACJ263" s="26"/>
      <c r="ACK263" s="26"/>
      <c r="ACL263" s="26"/>
      <c r="ACM263" s="26"/>
      <c r="ACN263" s="26"/>
      <c r="ACO263" s="26"/>
      <c r="ACP263" s="26"/>
      <c r="ACQ263" s="26"/>
      <c r="ACR263" s="26"/>
      <c r="ACS263" s="26"/>
      <c r="ACT263" s="26"/>
      <c r="ACU263" s="26"/>
      <c r="ACV263" s="26"/>
      <c r="ACW263" s="26"/>
      <c r="ACX263" s="26"/>
      <c r="ACY263" s="26"/>
      <c r="ACZ263" s="26"/>
      <c r="ADA263" s="26"/>
      <c r="ADB263" s="26"/>
      <c r="ADC263" s="26"/>
      <c r="ADD263" s="26"/>
      <c r="ADE263" s="26"/>
      <c r="ADF263" s="26"/>
      <c r="ADG263" s="26"/>
      <c r="ADH263" s="26"/>
      <c r="ADI263" s="26"/>
      <c r="ADJ263" s="26"/>
      <c r="ADK263" s="26"/>
      <c r="ADL263" s="26"/>
      <c r="ADM263" s="26"/>
      <c r="ADN263" s="26"/>
      <c r="ADO263" s="26"/>
      <c r="ADP263" s="26"/>
      <c r="ADQ263" s="26"/>
      <c r="ADR263" s="26"/>
      <c r="ADS263" s="26"/>
      <c r="ADT263" s="26"/>
      <c r="ADU263" s="26"/>
      <c r="ADV263" s="26"/>
      <c r="ADW263" s="26"/>
      <c r="ADX263" s="26"/>
      <c r="ADY263" s="26"/>
      <c r="ADZ263" s="26"/>
      <c r="AEA263" s="26"/>
      <c r="AEB263" s="26"/>
      <c r="AEC263" s="26"/>
      <c r="AED263" s="26"/>
      <c r="AEE263" s="26"/>
      <c r="AEF263" s="26"/>
      <c r="AEG263" s="26"/>
      <c r="AEH263" s="26"/>
      <c r="AEI263" s="26"/>
      <c r="AEJ263" s="26"/>
      <c r="AEK263" s="26"/>
      <c r="AEL263" s="26"/>
      <c r="AEM263" s="26"/>
      <c r="AEN263" s="26"/>
      <c r="AEO263" s="26"/>
      <c r="AEP263" s="26"/>
      <c r="AEQ263" s="26"/>
      <c r="AER263" s="26"/>
      <c r="AES263" s="26"/>
      <c r="AET263" s="26"/>
      <c r="AEU263" s="26"/>
      <c r="AEV263" s="26"/>
      <c r="AEW263" s="26"/>
      <c r="AEX263" s="26"/>
      <c r="AEY263" s="26"/>
      <c r="AEZ263" s="26"/>
      <c r="AFA263" s="26"/>
      <c r="AFB263" s="26"/>
      <c r="AFC263" s="26"/>
      <c r="AFD263" s="26"/>
      <c r="AFE263" s="26"/>
      <c r="AFF263" s="26"/>
      <c r="AFG263" s="26"/>
      <c r="AFH263" s="26"/>
      <c r="AFI263" s="26"/>
      <c r="AFJ263" s="26"/>
      <c r="AFK263" s="26"/>
      <c r="AFL263" s="26"/>
      <c r="AFM263" s="26"/>
      <c r="AFN263" s="26"/>
      <c r="AFO263" s="26"/>
      <c r="AFP263" s="26"/>
      <c r="AFQ263" s="26"/>
      <c r="AFR263" s="26"/>
      <c r="AFS263" s="26"/>
      <c r="AFT263" s="26"/>
      <c r="AFU263" s="26"/>
      <c r="AFV263" s="26"/>
      <c r="AFW263" s="26"/>
      <c r="AFX263" s="26"/>
      <c r="AFY263" s="26"/>
      <c r="AFZ263" s="26"/>
      <c r="AGA263" s="26"/>
      <c r="AGB263" s="26"/>
      <c r="AGC263" s="26"/>
      <c r="AGD263" s="26"/>
      <c r="AGE263" s="26"/>
      <c r="AGF263" s="26"/>
      <c r="AGG263" s="26"/>
      <c r="AGH263" s="26"/>
      <c r="AGI263" s="26"/>
      <c r="AGJ263" s="26"/>
      <c r="AGK263" s="26"/>
      <c r="AGL263" s="26"/>
      <c r="AGM263" s="26"/>
      <c r="AGN263" s="26"/>
      <c r="AGO263" s="26"/>
      <c r="AGP263" s="26"/>
      <c r="AGQ263" s="26"/>
      <c r="AGR263" s="26"/>
      <c r="AGS263" s="26"/>
      <c r="AGT263" s="26"/>
      <c r="AGU263" s="26"/>
      <c r="AGV263" s="26"/>
      <c r="AGW263" s="26"/>
      <c r="AGX263" s="26"/>
      <c r="AGY263" s="26"/>
      <c r="AGZ263" s="26"/>
      <c r="AHA263" s="26"/>
      <c r="AHB263" s="26"/>
      <c r="AHC263" s="26"/>
      <c r="AHD263" s="26"/>
      <c r="AHE263" s="26"/>
      <c r="AHF263" s="26"/>
      <c r="AHG263" s="26"/>
      <c r="AHH263" s="26"/>
      <c r="AHI263" s="26"/>
      <c r="AHJ263" s="26"/>
      <c r="AHK263" s="26"/>
      <c r="AHL263" s="26"/>
      <c r="AHM263" s="26"/>
      <c r="AHN263" s="26"/>
      <c r="AHO263" s="26"/>
      <c r="AHP263" s="26"/>
      <c r="AHQ263" s="26"/>
      <c r="AHR263" s="26"/>
      <c r="AHS263" s="26"/>
      <c r="AHT263" s="26"/>
      <c r="AHU263" s="26"/>
      <c r="AHV263" s="26"/>
      <c r="AHW263" s="26"/>
      <c r="AHX263" s="26"/>
      <c r="AHY263" s="26"/>
      <c r="AHZ263" s="26"/>
      <c r="AIA263" s="26"/>
      <c r="AIB263" s="26"/>
      <c r="AIC263" s="26"/>
      <c r="AID263" s="26"/>
      <c r="AIE263" s="26"/>
      <c r="AIF263" s="26"/>
      <c r="AIG263" s="26"/>
      <c r="AIH263" s="26"/>
      <c r="AII263" s="26"/>
      <c r="AIJ263" s="26"/>
      <c r="AIK263" s="26"/>
      <c r="AIL263" s="26"/>
      <c r="AIM263" s="26"/>
      <c r="AIN263" s="26"/>
      <c r="AIO263" s="26"/>
      <c r="AIP263" s="26"/>
      <c r="AIQ263" s="26"/>
      <c r="AIR263" s="26"/>
      <c r="AIS263" s="26"/>
      <c r="AIT263" s="26"/>
      <c r="AIU263" s="26"/>
      <c r="AIV263" s="26"/>
      <c r="AIW263" s="26"/>
      <c r="AIX263" s="26"/>
      <c r="AIY263" s="26"/>
      <c r="AIZ263" s="26"/>
      <c r="AJA263" s="26"/>
      <c r="AJB263" s="26"/>
      <c r="AJC263" s="26"/>
      <c r="AJD263" s="26"/>
      <c r="AJE263" s="26"/>
      <c r="AJF263" s="26"/>
      <c r="AJG263" s="26"/>
      <c r="AJH263" s="26"/>
      <c r="AJI263" s="26"/>
      <c r="AJJ263" s="26"/>
      <c r="AJK263" s="26"/>
      <c r="AJL263" s="26"/>
      <c r="AJM263" s="26"/>
      <c r="AJN263" s="26"/>
      <c r="AJO263" s="26"/>
      <c r="AJP263" s="26"/>
      <c r="AJQ263" s="26"/>
      <c r="AJR263" s="26"/>
      <c r="AJS263" s="26"/>
      <c r="AJT263" s="26"/>
      <c r="AJU263" s="26"/>
      <c r="AJV263" s="26"/>
      <c r="AJW263" s="26"/>
      <c r="AJX263" s="26"/>
      <c r="AJY263" s="26"/>
      <c r="AJZ263" s="26"/>
      <c r="AKA263" s="26"/>
      <c r="AKB263" s="26"/>
      <c r="AKC263" s="26"/>
      <c r="AKD263" s="26"/>
      <c r="AKE263" s="26"/>
      <c r="AKF263" s="26"/>
      <c r="AKG263" s="26"/>
      <c r="AKH263" s="26"/>
      <c r="AKI263" s="26"/>
      <c r="AKJ263" s="26"/>
      <c r="AKK263" s="26"/>
      <c r="AKL263" s="26"/>
      <c r="AKM263" s="26"/>
      <c r="AKN263" s="26"/>
      <c r="AKO263" s="26"/>
      <c r="AKP263" s="26"/>
      <c r="AKQ263" s="26"/>
      <c r="AKR263" s="26"/>
      <c r="AKS263" s="26"/>
      <c r="AKT263" s="26"/>
      <c r="AKU263" s="26"/>
      <c r="AKV263" s="26"/>
      <c r="AKW263" s="26"/>
      <c r="AKX263" s="26"/>
      <c r="AKY263" s="26"/>
      <c r="AKZ263" s="26"/>
      <c r="ALA263" s="26"/>
      <c r="ALB263" s="26"/>
      <c r="ALC263" s="26"/>
      <c r="ALD263" s="26"/>
      <c r="ALE263" s="26"/>
      <c r="ALF263" s="26"/>
      <c r="ALG263" s="26"/>
      <c r="ALH263" s="26"/>
      <c r="ALI263" s="26"/>
      <c r="ALJ263" s="26"/>
      <c r="ALK263" s="26"/>
      <c r="ALL263" s="26"/>
      <c r="ALM263" s="26"/>
      <c r="ALN263" s="26"/>
      <c r="ALO263" s="26"/>
      <c r="ALP263" s="26"/>
      <c r="ALQ263" s="26"/>
      <c r="ALR263" s="26"/>
      <c r="ALS263" s="26"/>
      <c r="ALT263" s="26"/>
    </row>
    <row r="264" spans="1:1011" customFormat="1" ht="12.75" customHeight="1">
      <c r="A264" s="124" t="s">
        <v>209</v>
      </c>
      <c r="B264" s="124"/>
      <c r="C264" s="124"/>
      <c r="D264" s="124"/>
      <c r="E264" s="124"/>
      <c r="F264" s="124"/>
      <c r="G264" s="124"/>
      <c r="H264" s="124"/>
      <c r="I264" s="124"/>
      <c r="J264" s="124"/>
    </row>
    <row r="265" spans="1:1011" customFormat="1" ht="29.1" customHeight="1">
      <c r="A265" s="19">
        <v>1</v>
      </c>
      <c r="B265" s="41" t="s">
        <v>210</v>
      </c>
      <c r="C265" s="19" t="s">
        <v>12</v>
      </c>
      <c r="D265" s="22">
        <v>140</v>
      </c>
      <c r="E265" s="23"/>
      <c r="F265" s="24">
        <v>0.08</v>
      </c>
      <c r="G265" s="25">
        <f>E265*F265</f>
        <v>0</v>
      </c>
      <c r="H265" s="25">
        <f>E265+G265</f>
        <v>0</v>
      </c>
      <c r="I265" s="25">
        <f>D265*E265</f>
        <v>0</v>
      </c>
      <c r="J265" s="25">
        <f>D265*H265</f>
        <v>0</v>
      </c>
    </row>
    <row r="266" spans="1:1011" customFormat="1" ht="30.6" customHeight="1">
      <c r="A266" s="19">
        <v>2</v>
      </c>
      <c r="B266" s="41" t="s">
        <v>211</v>
      </c>
      <c r="C266" s="19" t="s">
        <v>212</v>
      </c>
      <c r="D266" s="22">
        <v>30</v>
      </c>
      <c r="E266" s="23"/>
      <c r="F266" s="24">
        <v>0.08</v>
      </c>
      <c r="G266" s="25">
        <f>E266*F266</f>
        <v>0</v>
      </c>
      <c r="H266" s="25">
        <f>E266+G266</f>
        <v>0</v>
      </c>
      <c r="I266" s="25">
        <f>D266*E266</f>
        <v>0</v>
      </c>
      <c r="J266" s="25">
        <f>D266*H266</f>
        <v>0</v>
      </c>
    </row>
    <row r="267" spans="1:1011" customFormat="1" ht="37.35" customHeight="1">
      <c r="A267" s="19">
        <v>3</v>
      </c>
      <c r="B267" s="41" t="s">
        <v>213</v>
      </c>
      <c r="C267" s="19" t="s">
        <v>12</v>
      </c>
      <c r="D267" s="22">
        <v>180</v>
      </c>
      <c r="E267" s="23"/>
      <c r="F267" s="24">
        <v>0.08</v>
      </c>
      <c r="G267" s="25">
        <f>E267*F267</f>
        <v>0</v>
      </c>
      <c r="H267" s="25">
        <f>E267+G267</f>
        <v>0</v>
      </c>
      <c r="I267" s="25">
        <f>D267*E267</f>
        <v>0</v>
      </c>
      <c r="J267" s="25">
        <f>D267*H267</f>
        <v>0</v>
      </c>
    </row>
    <row r="268" spans="1:1011" customFormat="1">
      <c r="A268" s="19" t="s">
        <v>13</v>
      </c>
      <c r="B268" s="27" t="s">
        <v>13</v>
      </c>
      <c r="C268" s="21" t="s">
        <v>13</v>
      </c>
      <c r="D268" s="22" t="s">
        <v>13</v>
      </c>
      <c r="E268" s="23" t="s">
        <v>13</v>
      </c>
      <c r="F268" s="24" t="s">
        <v>13</v>
      </c>
      <c r="G268" s="25" t="s">
        <v>13</v>
      </c>
      <c r="H268" s="25" t="s">
        <v>13</v>
      </c>
      <c r="I268" s="28">
        <f>SUM(I265:I267)</f>
        <v>0</v>
      </c>
      <c r="J268" s="28">
        <f>SUM(J265:J267)</f>
        <v>0</v>
      </c>
    </row>
    <row r="269" spans="1:1011" ht="18.399999999999999" customHeight="1">
      <c r="A269" s="124" t="s">
        <v>214</v>
      </c>
      <c r="B269" s="124"/>
      <c r="C269" s="124"/>
      <c r="D269" s="124"/>
      <c r="E269" s="124"/>
      <c r="F269" s="124"/>
      <c r="G269" s="124"/>
      <c r="H269" s="124"/>
      <c r="I269" s="124"/>
      <c r="J269" s="124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  <c r="FJ269" s="26"/>
      <c r="FK269" s="26"/>
      <c r="FL269" s="26"/>
      <c r="FM269" s="26"/>
      <c r="FN269" s="26"/>
      <c r="FO269" s="26"/>
      <c r="FP269" s="26"/>
      <c r="FQ269" s="26"/>
      <c r="FR269" s="26"/>
      <c r="FS269" s="26"/>
      <c r="FT269" s="26"/>
      <c r="FU269" s="26"/>
      <c r="FV269" s="26"/>
      <c r="FW269" s="26"/>
      <c r="FX269" s="26"/>
      <c r="FY269" s="26"/>
      <c r="FZ269" s="26"/>
      <c r="GA269" s="26"/>
      <c r="GB269" s="26"/>
      <c r="GC269" s="26"/>
      <c r="GD269" s="26"/>
      <c r="GE269" s="26"/>
      <c r="GF269" s="26"/>
      <c r="GG269" s="26"/>
      <c r="GH269" s="26"/>
      <c r="GI269" s="26"/>
      <c r="GJ269" s="26"/>
      <c r="GK269" s="26"/>
      <c r="GL269" s="26"/>
      <c r="GM269" s="26"/>
      <c r="GN269" s="26"/>
      <c r="GO269" s="26"/>
      <c r="GP269" s="26"/>
      <c r="GQ269" s="26"/>
      <c r="GR269" s="26"/>
      <c r="GS269" s="26"/>
      <c r="GT269" s="26"/>
      <c r="GU269" s="26"/>
      <c r="GV269" s="26"/>
      <c r="GW269" s="26"/>
      <c r="GX269" s="26"/>
      <c r="GY269" s="26"/>
      <c r="GZ269" s="26"/>
      <c r="HA269" s="26"/>
      <c r="HB269" s="26"/>
      <c r="HC269" s="26"/>
      <c r="HD269" s="26"/>
      <c r="HE269" s="26"/>
      <c r="HF269" s="26"/>
      <c r="HG269" s="26"/>
      <c r="HH269" s="26"/>
      <c r="HI269" s="26"/>
      <c r="HJ269" s="26"/>
      <c r="HK269" s="26"/>
      <c r="HL269" s="26"/>
      <c r="HM269" s="26"/>
      <c r="HN269" s="26"/>
      <c r="HO269" s="26"/>
      <c r="HP269" s="26"/>
      <c r="HQ269" s="26"/>
      <c r="HR269" s="26"/>
      <c r="HS269" s="26"/>
      <c r="HT269" s="26"/>
      <c r="HU269" s="26"/>
      <c r="HV269" s="26"/>
      <c r="HW269" s="26"/>
      <c r="HX269" s="26"/>
      <c r="HY269" s="26"/>
      <c r="HZ269" s="26"/>
      <c r="IA269" s="26"/>
      <c r="IB269" s="26"/>
      <c r="IC269" s="26"/>
      <c r="ID269" s="26"/>
      <c r="IE269" s="26"/>
      <c r="IF269" s="26"/>
      <c r="IG269" s="26"/>
      <c r="IH269" s="26"/>
      <c r="II269" s="26"/>
      <c r="IJ269" s="26"/>
      <c r="IK269" s="26"/>
      <c r="IL269" s="26"/>
      <c r="IM269" s="26"/>
      <c r="IN269" s="26"/>
      <c r="IO269" s="26"/>
      <c r="IP269" s="26"/>
      <c r="IQ269" s="26"/>
      <c r="IR269" s="26"/>
      <c r="IS269" s="26"/>
      <c r="IT269" s="26"/>
      <c r="IU269" s="26"/>
      <c r="IV269" s="26"/>
      <c r="IW269" s="26"/>
      <c r="IX269" s="26"/>
      <c r="IY269" s="26"/>
      <c r="IZ269" s="26"/>
      <c r="JA269" s="26"/>
      <c r="JB269" s="26"/>
      <c r="JC269" s="26"/>
      <c r="JD269" s="26"/>
      <c r="JE269" s="26"/>
      <c r="JF269" s="26"/>
      <c r="JG269" s="26"/>
      <c r="JH269" s="26"/>
      <c r="JI269" s="26"/>
      <c r="JJ269" s="26"/>
      <c r="JK269" s="26"/>
      <c r="JL269" s="26"/>
      <c r="JM269" s="26"/>
      <c r="JN269" s="26"/>
      <c r="JO269" s="26"/>
      <c r="JP269" s="26"/>
      <c r="JQ269" s="26"/>
      <c r="JR269" s="26"/>
      <c r="JS269" s="26"/>
      <c r="JT269" s="26"/>
      <c r="JU269" s="26"/>
      <c r="JV269" s="26"/>
      <c r="JW269" s="26"/>
      <c r="JX269" s="26"/>
      <c r="JY269" s="26"/>
      <c r="JZ269" s="26"/>
      <c r="KA269" s="26"/>
      <c r="KB269" s="26"/>
      <c r="KC269" s="26"/>
      <c r="KD269" s="26"/>
      <c r="KE269" s="26"/>
      <c r="KF269" s="26"/>
      <c r="KG269" s="26"/>
      <c r="KH269" s="26"/>
      <c r="KI269" s="26"/>
      <c r="KJ269" s="26"/>
      <c r="KK269" s="26"/>
      <c r="KL269" s="26"/>
      <c r="KM269" s="26"/>
      <c r="KN269" s="26"/>
      <c r="KO269" s="26"/>
      <c r="KP269" s="26"/>
      <c r="KQ269" s="26"/>
      <c r="KR269" s="26"/>
      <c r="KS269" s="26"/>
      <c r="KT269" s="26"/>
      <c r="KU269" s="26"/>
      <c r="KV269" s="26"/>
      <c r="KW269" s="26"/>
      <c r="KX269" s="26"/>
      <c r="KY269" s="26"/>
      <c r="KZ269" s="26"/>
      <c r="LA269" s="26"/>
      <c r="LB269" s="26"/>
      <c r="LC269" s="26"/>
      <c r="LD269" s="26"/>
      <c r="LE269" s="26"/>
      <c r="LF269" s="26"/>
      <c r="LG269" s="26"/>
      <c r="LH269" s="26"/>
      <c r="LI269" s="26"/>
      <c r="LJ269" s="26"/>
      <c r="LK269" s="26"/>
      <c r="LL269" s="26"/>
      <c r="LM269" s="26"/>
      <c r="LN269" s="26"/>
      <c r="LO269" s="26"/>
      <c r="LP269" s="26"/>
      <c r="LQ269" s="26"/>
      <c r="LR269" s="26"/>
      <c r="LS269" s="26"/>
      <c r="LT269" s="26"/>
      <c r="LU269" s="26"/>
      <c r="LV269" s="26"/>
      <c r="LW269" s="26"/>
      <c r="LX269" s="26"/>
      <c r="LY269" s="26"/>
      <c r="LZ269" s="26"/>
      <c r="MA269" s="26"/>
      <c r="MB269" s="26"/>
      <c r="MC269" s="26"/>
      <c r="MD269" s="26"/>
      <c r="ME269" s="26"/>
      <c r="MF269" s="26"/>
      <c r="MG269" s="26"/>
      <c r="MH269" s="26"/>
      <c r="MI269" s="26"/>
      <c r="MJ269" s="26"/>
      <c r="MK269" s="26"/>
      <c r="ML269" s="26"/>
      <c r="MM269" s="26"/>
      <c r="MN269" s="26"/>
      <c r="MO269" s="26"/>
      <c r="MP269" s="26"/>
      <c r="MQ269" s="26"/>
      <c r="MR269" s="26"/>
      <c r="MS269" s="26"/>
      <c r="MT269" s="26"/>
      <c r="MU269" s="26"/>
      <c r="MV269" s="26"/>
      <c r="MW269" s="26"/>
      <c r="MX269" s="26"/>
      <c r="MY269" s="26"/>
      <c r="MZ269" s="26"/>
      <c r="NA269" s="26"/>
      <c r="NB269" s="26"/>
      <c r="NC269" s="26"/>
      <c r="ND269" s="26"/>
      <c r="NE269" s="26"/>
      <c r="NF269" s="26"/>
      <c r="NG269" s="26"/>
      <c r="NH269" s="26"/>
      <c r="NI269" s="26"/>
      <c r="NJ269" s="26"/>
      <c r="NK269" s="26"/>
      <c r="NL269" s="26"/>
      <c r="NM269" s="26"/>
      <c r="NN269" s="26"/>
      <c r="NO269" s="26"/>
      <c r="NP269" s="26"/>
      <c r="NQ269" s="26"/>
      <c r="NR269" s="26"/>
      <c r="NS269" s="26"/>
      <c r="NT269" s="26"/>
      <c r="NU269" s="26"/>
      <c r="NV269" s="26"/>
      <c r="NW269" s="26"/>
      <c r="NX269" s="26"/>
      <c r="NY269" s="26"/>
      <c r="NZ269" s="26"/>
      <c r="OA269" s="26"/>
      <c r="OB269" s="26"/>
      <c r="OC269" s="26"/>
      <c r="OD269" s="26"/>
      <c r="OE269" s="26"/>
      <c r="OF269" s="26"/>
      <c r="OG269" s="26"/>
      <c r="OH269" s="26"/>
      <c r="OI269" s="26"/>
      <c r="OJ269" s="26"/>
      <c r="OK269" s="26"/>
      <c r="OL269" s="26"/>
      <c r="OM269" s="26"/>
      <c r="ON269" s="26"/>
      <c r="OO269" s="26"/>
      <c r="OP269" s="26"/>
      <c r="OQ269" s="26"/>
      <c r="OR269" s="26"/>
      <c r="OS269" s="26"/>
      <c r="OT269" s="26"/>
      <c r="OU269" s="26"/>
      <c r="OV269" s="26"/>
      <c r="OW269" s="26"/>
      <c r="OX269" s="26"/>
      <c r="OY269" s="26"/>
      <c r="OZ269" s="26"/>
      <c r="PA269" s="26"/>
      <c r="PB269" s="26"/>
      <c r="PC269" s="26"/>
      <c r="PD269" s="26"/>
      <c r="PE269" s="26"/>
      <c r="PF269" s="26"/>
      <c r="PG269" s="26"/>
      <c r="PH269" s="26"/>
      <c r="PI269" s="26"/>
      <c r="PJ269" s="26"/>
      <c r="PK269" s="26"/>
      <c r="PL269" s="26"/>
      <c r="PM269" s="26"/>
      <c r="PN269" s="26"/>
      <c r="PO269" s="26"/>
      <c r="PP269" s="26"/>
      <c r="PQ269" s="26"/>
      <c r="PR269" s="26"/>
      <c r="PS269" s="26"/>
      <c r="PT269" s="26"/>
      <c r="PU269" s="26"/>
      <c r="PV269" s="26"/>
      <c r="PW269" s="26"/>
      <c r="PX269" s="26"/>
      <c r="PY269" s="26"/>
      <c r="PZ269" s="26"/>
      <c r="QA269" s="26"/>
      <c r="QB269" s="26"/>
      <c r="QC269" s="26"/>
      <c r="QD269" s="26"/>
      <c r="QE269" s="26"/>
      <c r="QF269" s="26"/>
      <c r="QG269" s="26"/>
      <c r="QH269" s="26"/>
      <c r="QI269" s="26"/>
      <c r="QJ269" s="26"/>
      <c r="QK269" s="26"/>
      <c r="QL269" s="26"/>
      <c r="QM269" s="26"/>
      <c r="QN269" s="26"/>
      <c r="QO269" s="26"/>
      <c r="QP269" s="26"/>
      <c r="QQ269" s="26"/>
      <c r="QR269" s="26"/>
      <c r="QS269" s="26"/>
      <c r="QT269" s="26"/>
      <c r="QU269" s="26"/>
      <c r="QV269" s="26"/>
      <c r="QW269" s="26"/>
      <c r="QX269" s="26"/>
      <c r="QY269" s="26"/>
      <c r="QZ269" s="26"/>
      <c r="RA269" s="26"/>
      <c r="RB269" s="26"/>
      <c r="RC269" s="26"/>
      <c r="RD269" s="26"/>
      <c r="RE269" s="26"/>
      <c r="RF269" s="26"/>
      <c r="RG269" s="26"/>
      <c r="RH269" s="26"/>
      <c r="RI269" s="26"/>
      <c r="RJ269" s="26"/>
      <c r="RK269" s="26"/>
      <c r="RL269" s="26"/>
      <c r="RM269" s="26"/>
      <c r="RN269" s="26"/>
      <c r="RO269" s="26"/>
      <c r="RP269" s="26"/>
      <c r="RQ269" s="26"/>
      <c r="RR269" s="26"/>
      <c r="RS269" s="26"/>
      <c r="RT269" s="26"/>
      <c r="RU269" s="26"/>
      <c r="RV269" s="26"/>
      <c r="RW269" s="26"/>
      <c r="RX269" s="26"/>
      <c r="RY269" s="26"/>
      <c r="RZ269" s="26"/>
      <c r="SA269" s="26"/>
      <c r="SB269" s="26"/>
      <c r="SC269" s="26"/>
      <c r="SD269" s="26"/>
      <c r="SE269" s="26"/>
      <c r="SF269" s="26"/>
      <c r="SG269" s="26"/>
      <c r="SH269" s="26"/>
      <c r="SI269" s="26"/>
      <c r="SJ269" s="26"/>
      <c r="SK269" s="26"/>
      <c r="SL269" s="26"/>
      <c r="SM269" s="26"/>
      <c r="SN269" s="26"/>
      <c r="SO269" s="26"/>
      <c r="SP269" s="26"/>
      <c r="SQ269" s="26"/>
      <c r="SR269" s="26"/>
      <c r="SS269" s="26"/>
      <c r="ST269" s="26"/>
      <c r="SU269" s="26"/>
      <c r="SV269" s="26"/>
      <c r="SW269" s="26"/>
      <c r="SX269" s="26"/>
      <c r="SY269" s="26"/>
      <c r="SZ269" s="26"/>
      <c r="TA269" s="26"/>
      <c r="TB269" s="26"/>
      <c r="TC269" s="26"/>
      <c r="TD269" s="26"/>
      <c r="TE269" s="26"/>
      <c r="TF269" s="26"/>
      <c r="TG269" s="26"/>
      <c r="TH269" s="26"/>
      <c r="TI269" s="26"/>
      <c r="TJ269" s="26"/>
      <c r="TK269" s="26"/>
      <c r="TL269" s="26"/>
      <c r="TM269" s="26"/>
      <c r="TN269" s="26"/>
      <c r="TO269" s="26"/>
      <c r="TP269" s="26"/>
      <c r="TQ269" s="26"/>
      <c r="TR269" s="26"/>
      <c r="TS269" s="26"/>
      <c r="TT269" s="26"/>
      <c r="TU269" s="26"/>
      <c r="TV269" s="26"/>
      <c r="TW269" s="26"/>
      <c r="TX269" s="26"/>
      <c r="TY269" s="26"/>
      <c r="TZ269" s="26"/>
      <c r="UA269" s="26"/>
      <c r="UB269" s="26"/>
      <c r="UC269" s="26"/>
      <c r="UD269" s="26"/>
      <c r="UE269" s="26"/>
      <c r="UF269" s="26"/>
      <c r="UG269" s="26"/>
      <c r="UH269" s="26"/>
      <c r="UI269" s="26"/>
      <c r="UJ269" s="26"/>
      <c r="UK269" s="26"/>
      <c r="UL269" s="26"/>
      <c r="UM269" s="26"/>
      <c r="UN269" s="26"/>
      <c r="UO269" s="26"/>
      <c r="UP269" s="26"/>
      <c r="UQ269" s="26"/>
      <c r="UR269" s="26"/>
      <c r="US269" s="26"/>
      <c r="UT269" s="26"/>
      <c r="UU269" s="26"/>
      <c r="UV269" s="26"/>
      <c r="UW269" s="26"/>
      <c r="UX269" s="26"/>
      <c r="UY269" s="26"/>
      <c r="UZ269" s="26"/>
      <c r="VA269" s="26"/>
      <c r="VB269" s="26"/>
      <c r="VC269" s="26"/>
      <c r="VD269" s="26"/>
      <c r="VE269" s="26"/>
      <c r="VF269" s="26"/>
      <c r="VG269" s="26"/>
      <c r="VH269" s="26"/>
      <c r="VI269" s="26"/>
      <c r="VJ269" s="26"/>
      <c r="VK269" s="26"/>
      <c r="VL269" s="26"/>
      <c r="VM269" s="26"/>
      <c r="VN269" s="26"/>
      <c r="VO269" s="26"/>
      <c r="VP269" s="26"/>
      <c r="VQ269" s="26"/>
      <c r="VR269" s="26"/>
      <c r="VS269" s="26"/>
      <c r="VT269" s="26"/>
      <c r="VU269" s="26"/>
      <c r="VV269" s="26"/>
      <c r="VW269" s="26"/>
      <c r="VX269" s="26"/>
      <c r="VY269" s="26"/>
      <c r="VZ269" s="26"/>
      <c r="WA269" s="26"/>
      <c r="WB269" s="26"/>
      <c r="WC269" s="26"/>
      <c r="WD269" s="26"/>
      <c r="WE269" s="26"/>
      <c r="WF269" s="26"/>
      <c r="WG269" s="26"/>
      <c r="WH269" s="26"/>
      <c r="WI269" s="26"/>
      <c r="WJ269" s="26"/>
      <c r="WK269" s="26"/>
      <c r="WL269" s="26"/>
      <c r="WM269" s="26"/>
      <c r="WN269" s="26"/>
      <c r="WO269" s="26"/>
      <c r="WP269" s="26"/>
      <c r="WQ269" s="26"/>
      <c r="WR269" s="26"/>
      <c r="WS269" s="26"/>
      <c r="WT269" s="26"/>
      <c r="WU269" s="26"/>
      <c r="WV269" s="26"/>
      <c r="WW269" s="26"/>
      <c r="WX269" s="26"/>
      <c r="WY269" s="26"/>
      <c r="WZ269" s="26"/>
      <c r="XA269" s="26"/>
      <c r="XB269" s="26"/>
      <c r="XC269" s="26"/>
      <c r="XD269" s="26"/>
      <c r="XE269" s="26"/>
      <c r="XF269" s="26"/>
      <c r="XG269" s="26"/>
      <c r="XH269" s="26"/>
      <c r="XI269" s="26"/>
      <c r="XJ269" s="26"/>
      <c r="XK269" s="26"/>
      <c r="XL269" s="26"/>
      <c r="XM269" s="26"/>
      <c r="XN269" s="26"/>
      <c r="XO269" s="26"/>
      <c r="XP269" s="26"/>
      <c r="XQ269" s="26"/>
      <c r="XR269" s="26"/>
      <c r="XS269" s="26"/>
      <c r="XT269" s="26"/>
      <c r="XU269" s="26"/>
      <c r="XV269" s="26"/>
      <c r="XW269" s="26"/>
      <c r="XX269" s="26"/>
      <c r="XY269" s="26"/>
      <c r="XZ269" s="26"/>
      <c r="YA269" s="26"/>
      <c r="YB269" s="26"/>
      <c r="YC269" s="26"/>
      <c r="YD269" s="26"/>
      <c r="YE269" s="26"/>
      <c r="YF269" s="26"/>
      <c r="YG269" s="26"/>
      <c r="YH269" s="26"/>
      <c r="YI269" s="26"/>
      <c r="YJ269" s="26"/>
      <c r="YK269" s="26"/>
      <c r="YL269" s="26"/>
      <c r="YM269" s="26"/>
      <c r="YN269" s="26"/>
      <c r="YO269" s="26"/>
      <c r="YP269" s="26"/>
      <c r="YQ269" s="26"/>
      <c r="YR269" s="26"/>
      <c r="YS269" s="26"/>
      <c r="YT269" s="26"/>
      <c r="YU269" s="26"/>
      <c r="YV269" s="26"/>
      <c r="YW269" s="26"/>
      <c r="YX269" s="26"/>
      <c r="YY269" s="26"/>
      <c r="YZ269" s="26"/>
      <c r="ZA269" s="26"/>
      <c r="ZB269" s="26"/>
      <c r="ZC269" s="26"/>
      <c r="ZD269" s="26"/>
      <c r="ZE269" s="26"/>
      <c r="ZF269" s="26"/>
      <c r="ZG269" s="26"/>
      <c r="ZH269" s="26"/>
      <c r="ZI269" s="26"/>
      <c r="ZJ269" s="26"/>
      <c r="ZK269" s="26"/>
      <c r="ZL269" s="26"/>
      <c r="ZM269" s="26"/>
      <c r="ZN269" s="26"/>
      <c r="ZO269" s="26"/>
      <c r="ZP269" s="26"/>
      <c r="ZQ269" s="26"/>
      <c r="ZR269" s="26"/>
      <c r="ZS269" s="26"/>
      <c r="ZT269" s="26"/>
      <c r="ZU269" s="26"/>
      <c r="ZV269" s="26"/>
      <c r="ZW269" s="26"/>
      <c r="ZX269" s="26"/>
      <c r="ZY269" s="26"/>
      <c r="ZZ269" s="26"/>
      <c r="AAA269" s="26"/>
      <c r="AAB269" s="26"/>
      <c r="AAC269" s="26"/>
      <c r="AAD269" s="26"/>
      <c r="AAE269" s="26"/>
      <c r="AAF269" s="26"/>
      <c r="AAG269" s="26"/>
      <c r="AAH269" s="26"/>
      <c r="AAI269" s="26"/>
      <c r="AAJ269" s="26"/>
      <c r="AAK269" s="26"/>
      <c r="AAL269" s="26"/>
      <c r="AAM269" s="26"/>
      <c r="AAN269" s="26"/>
      <c r="AAO269" s="26"/>
      <c r="AAP269" s="26"/>
      <c r="AAQ269" s="26"/>
      <c r="AAR269" s="26"/>
      <c r="AAS269" s="26"/>
      <c r="AAT269" s="26"/>
      <c r="AAU269" s="26"/>
      <c r="AAV269" s="26"/>
      <c r="AAW269" s="26"/>
      <c r="AAX269" s="26"/>
      <c r="AAY269" s="26"/>
      <c r="AAZ269" s="26"/>
      <c r="ABA269" s="26"/>
      <c r="ABB269" s="26"/>
      <c r="ABC269" s="26"/>
      <c r="ABD269" s="26"/>
      <c r="ABE269" s="26"/>
      <c r="ABF269" s="26"/>
      <c r="ABG269" s="26"/>
      <c r="ABH269" s="26"/>
      <c r="ABI269" s="26"/>
      <c r="ABJ269" s="26"/>
      <c r="ABK269" s="26"/>
      <c r="ABL269" s="26"/>
      <c r="ABM269" s="26"/>
      <c r="ABN269" s="26"/>
      <c r="ABO269" s="26"/>
      <c r="ABP269" s="26"/>
      <c r="ABQ269" s="26"/>
      <c r="ABR269" s="26"/>
      <c r="ABS269" s="26"/>
      <c r="ABT269" s="26"/>
      <c r="ABU269" s="26"/>
      <c r="ABV269" s="26"/>
      <c r="ABW269" s="26"/>
      <c r="ABX269" s="26"/>
      <c r="ABY269" s="26"/>
      <c r="ABZ269" s="26"/>
      <c r="ACA269" s="26"/>
      <c r="ACB269" s="26"/>
      <c r="ACC269" s="26"/>
      <c r="ACD269" s="26"/>
      <c r="ACE269" s="26"/>
      <c r="ACF269" s="26"/>
      <c r="ACG269" s="26"/>
      <c r="ACH269" s="26"/>
      <c r="ACI269" s="26"/>
      <c r="ACJ269" s="26"/>
      <c r="ACK269" s="26"/>
      <c r="ACL269" s="26"/>
      <c r="ACM269" s="26"/>
      <c r="ACN269" s="26"/>
      <c r="ACO269" s="26"/>
      <c r="ACP269" s="26"/>
      <c r="ACQ269" s="26"/>
      <c r="ACR269" s="26"/>
      <c r="ACS269" s="26"/>
      <c r="ACT269" s="26"/>
      <c r="ACU269" s="26"/>
      <c r="ACV269" s="26"/>
      <c r="ACW269" s="26"/>
      <c r="ACX269" s="26"/>
      <c r="ACY269" s="26"/>
      <c r="ACZ269" s="26"/>
      <c r="ADA269" s="26"/>
      <c r="ADB269" s="26"/>
      <c r="ADC269" s="26"/>
      <c r="ADD269" s="26"/>
      <c r="ADE269" s="26"/>
      <c r="ADF269" s="26"/>
      <c r="ADG269" s="26"/>
      <c r="ADH269" s="26"/>
      <c r="ADI269" s="26"/>
      <c r="ADJ269" s="26"/>
      <c r="ADK269" s="26"/>
      <c r="ADL269" s="26"/>
      <c r="ADM269" s="26"/>
      <c r="ADN269" s="26"/>
      <c r="ADO269" s="26"/>
      <c r="ADP269" s="26"/>
      <c r="ADQ269" s="26"/>
      <c r="ADR269" s="26"/>
      <c r="ADS269" s="26"/>
      <c r="ADT269" s="26"/>
      <c r="ADU269" s="26"/>
      <c r="ADV269" s="26"/>
      <c r="ADW269" s="26"/>
      <c r="ADX269" s="26"/>
      <c r="ADY269" s="26"/>
      <c r="ADZ269" s="26"/>
      <c r="AEA269" s="26"/>
      <c r="AEB269" s="26"/>
      <c r="AEC269" s="26"/>
      <c r="AED269" s="26"/>
      <c r="AEE269" s="26"/>
      <c r="AEF269" s="26"/>
      <c r="AEG269" s="26"/>
      <c r="AEH269" s="26"/>
      <c r="AEI269" s="26"/>
      <c r="AEJ269" s="26"/>
      <c r="AEK269" s="26"/>
      <c r="AEL269" s="26"/>
      <c r="AEM269" s="26"/>
      <c r="AEN269" s="26"/>
      <c r="AEO269" s="26"/>
      <c r="AEP269" s="26"/>
      <c r="AEQ269" s="26"/>
      <c r="AER269" s="26"/>
      <c r="AES269" s="26"/>
      <c r="AET269" s="26"/>
      <c r="AEU269" s="26"/>
      <c r="AEV269" s="26"/>
      <c r="AEW269" s="26"/>
      <c r="AEX269" s="26"/>
      <c r="AEY269" s="26"/>
      <c r="AEZ269" s="26"/>
      <c r="AFA269" s="26"/>
      <c r="AFB269" s="26"/>
      <c r="AFC269" s="26"/>
      <c r="AFD269" s="26"/>
      <c r="AFE269" s="26"/>
      <c r="AFF269" s="26"/>
      <c r="AFG269" s="26"/>
      <c r="AFH269" s="26"/>
      <c r="AFI269" s="26"/>
      <c r="AFJ269" s="26"/>
      <c r="AFK269" s="26"/>
      <c r="AFL269" s="26"/>
      <c r="AFM269" s="26"/>
      <c r="AFN269" s="26"/>
      <c r="AFO269" s="26"/>
      <c r="AFP269" s="26"/>
      <c r="AFQ269" s="26"/>
      <c r="AFR269" s="26"/>
      <c r="AFS269" s="26"/>
      <c r="AFT269" s="26"/>
      <c r="AFU269" s="26"/>
      <c r="AFV269" s="26"/>
      <c r="AFW269" s="26"/>
      <c r="AFX269" s="26"/>
      <c r="AFY269" s="26"/>
      <c r="AFZ269" s="26"/>
      <c r="AGA269" s="26"/>
      <c r="AGB269" s="26"/>
      <c r="AGC269" s="26"/>
      <c r="AGD269" s="26"/>
      <c r="AGE269" s="26"/>
      <c r="AGF269" s="26"/>
      <c r="AGG269" s="26"/>
      <c r="AGH269" s="26"/>
      <c r="AGI269" s="26"/>
      <c r="AGJ269" s="26"/>
      <c r="AGK269" s="26"/>
      <c r="AGL269" s="26"/>
      <c r="AGM269" s="26"/>
      <c r="AGN269" s="26"/>
      <c r="AGO269" s="26"/>
      <c r="AGP269" s="26"/>
      <c r="AGQ269" s="26"/>
      <c r="AGR269" s="26"/>
      <c r="AGS269" s="26"/>
      <c r="AGT269" s="26"/>
      <c r="AGU269" s="26"/>
      <c r="AGV269" s="26"/>
      <c r="AGW269" s="26"/>
      <c r="AGX269" s="26"/>
      <c r="AGY269" s="26"/>
      <c r="AGZ269" s="26"/>
      <c r="AHA269" s="26"/>
      <c r="AHB269" s="26"/>
      <c r="AHC269" s="26"/>
      <c r="AHD269" s="26"/>
      <c r="AHE269" s="26"/>
      <c r="AHF269" s="26"/>
      <c r="AHG269" s="26"/>
      <c r="AHH269" s="26"/>
      <c r="AHI269" s="26"/>
      <c r="AHJ269" s="26"/>
      <c r="AHK269" s="26"/>
      <c r="AHL269" s="26"/>
      <c r="AHM269" s="26"/>
      <c r="AHN269" s="26"/>
      <c r="AHO269" s="26"/>
      <c r="AHP269" s="26"/>
      <c r="AHQ269" s="26"/>
      <c r="AHR269" s="26"/>
      <c r="AHS269" s="26"/>
      <c r="AHT269" s="26"/>
      <c r="AHU269" s="26"/>
      <c r="AHV269" s="26"/>
      <c r="AHW269" s="26"/>
      <c r="AHX269" s="26"/>
      <c r="AHY269" s="26"/>
      <c r="AHZ269" s="26"/>
      <c r="AIA269" s="26"/>
      <c r="AIB269" s="26"/>
      <c r="AIC269" s="26"/>
      <c r="AID269" s="26"/>
      <c r="AIE269" s="26"/>
      <c r="AIF269" s="26"/>
      <c r="AIG269" s="26"/>
      <c r="AIH269" s="26"/>
      <c r="AII269" s="26"/>
      <c r="AIJ269" s="26"/>
      <c r="AIK269" s="26"/>
      <c r="AIL269" s="26"/>
      <c r="AIM269" s="26"/>
      <c r="AIN269" s="26"/>
      <c r="AIO269" s="26"/>
      <c r="AIP269" s="26"/>
      <c r="AIQ269" s="26"/>
      <c r="AIR269" s="26"/>
      <c r="AIS269" s="26"/>
      <c r="AIT269" s="26"/>
      <c r="AIU269" s="26"/>
      <c r="AIV269" s="26"/>
      <c r="AIW269" s="26"/>
      <c r="AIX269" s="26"/>
      <c r="AIY269" s="26"/>
      <c r="AIZ269" s="26"/>
      <c r="AJA269" s="26"/>
      <c r="AJB269" s="26"/>
      <c r="AJC269" s="26"/>
      <c r="AJD269" s="26"/>
      <c r="AJE269" s="26"/>
      <c r="AJF269" s="26"/>
      <c r="AJG269" s="26"/>
      <c r="AJH269" s="26"/>
      <c r="AJI269" s="26"/>
      <c r="AJJ269" s="26"/>
      <c r="AJK269" s="26"/>
      <c r="AJL269" s="26"/>
      <c r="AJM269" s="26"/>
      <c r="AJN269" s="26"/>
      <c r="AJO269" s="26"/>
      <c r="AJP269" s="26"/>
      <c r="AJQ269" s="26"/>
      <c r="AJR269" s="26"/>
      <c r="AJS269" s="26"/>
      <c r="AJT269" s="26"/>
      <c r="AJU269" s="26"/>
      <c r="AJV269" s="26"/>
      <c r="AJW269" s="26"/>
      <c r="AJX269" s="26"/>
      <c r="AJY269" s="26"/>
      <c r="AJZ269" s="26"/>
      <c r="AKA269" s="26"/>
      <c r="AKB269" s="26"/>
      <c r="AKC269" s="26"/>
      <c r="AKD269" s="26"/>
      <c r="AKE269" s="26"/>
      <c r="AKF269" s="26"/>
      <c r="AKG269" s="26"/>
      <c r="AKH269" s="26"/>
      <c r="AKI269" s="26"/>
      <c r="AKJ269" s="26"/>
      <c r="AKK269" s="26"/>
      <c r="AKL269" s="26"/>
      <c r="AKM269" s="26"/>
      <c r="AKN269" s="26"/>
      <c r="AKO269" s="26"/>
      <c r="AKP269" s="26"/>
      <c r="AKQ269" s="26"/>
      <c r="AKR269" s="26"/>
      <c r="AKS269" s="26"/>
      <c r="AKT269" s="26"/>
      <c r="AKU269" s="26"/>
      <c r="AKV269" s="26"/>
      <c r="AKW269" s="26"/>
      <c r="AKX269" s="26"/>
      <c r="AKY269" s="26"/>
      <c r="AKZ269" s="26"/>
      <c r="ALA269" s="26"/>
      <c r="ALB269" s="26"/>
      <c r="ALC269" s="26"/>
      <c r="ALD269" s="26"/>
      <c r="ALE269" s="26"/>
      <c r="ALF269" s="26"/>
      <c r="ALG269" s="26"/>
      <c r="ALH269" s="26"/>
      <c r="ALI269" s="26"/>
      <c r="ALJ269" s="26"/>
      <c r="ALK269" s="26"/>
      <c r="ALL269" s="26"/>
      <c r="ALM269" s="26"/>
      <c r="ALN269" s="26"/>
      <c r="ALO269" s="26"/>
      <c r="ALP269" s="26"/>
      <c r="ALQ269" s="26"/>
      <c r="ALR269" s="26"/>
      <c r="ALS269" s="26"/>
      <c r="ALT269" s="26"/>
    </row>
    <row r="270" spans="1:1011" customFormat="1" ht="47.85" customHeight="1">
      <c r="A270" s="19">
        <v>1</v>
      </c>
      <c r="B270" s="41" t="s">
        <v>215</v>
      </c>
      <c r="C270" s="19" t="s">
        <v>216</v>
      </c>
      <c r="D270" s="22">
        <v>20</v>
      </c>
      <c r="E270" s="23"/>
      <c r="F270" s="24">
        <v>0.08</v>
      </c>
      <c r="G270" s="25">
        <f>E270*F270</f>
        <v>0</v>
      </c>
      <c r="H270" s="25">
        <f>E270+G270</f>
        <v>0</v>
      </c>
      <c r="I270" s="25">
        <f>D270*E270</f>
        <v>0</v>
      </c>
      <c r="J270" s="25">
        <f>D270*H270</f>
        <v>0</v>
      </c>
    </row>
    <row r="271" spans="1:1011" customFormat="1">
      <c r="A271" s="19" t="s">
        <v>13</v>
      </c>
      <c r="B271" s="27" t="s">
        <v>13</v>
      </c>
      <c r="C271" s="21" t="s">
        <v>13</v>
      </c>
      <c r="D271" s="22" t="s">
        <v>13</v>
      </c>
      <c r="E271" s="23" t="s">
        <v>13</v>
      </c>
      <c r="F271" s="24" t="s">
        <v>13</v>
      </c>
      <c r="G271" s="25" t="s">
        <v>13</v>
      </c>
      <c r="H271" s="25" t="s">
        <v>13</v>
      </c>
      <c r="I271" s="28">
        <f>SUM(I270)</f>
        <v>0</v>
      </c>
      <c r="J271" s="28">
        <f>SUM(J270)</f>
        <v>0</v>
      </c>
    </row>
    <row r="272" spans="1:1011" customFormat="1" ht="24.4" customHeight="1">
      <c r="A272" s="124" t="s">
        <v>217</v>
      </c>
      <c r="B272" s="124"/>
      <c r="C272" s="124"/>
      <c r="D272" s="124"/>
      <c r="E272" s="124"/>
      <c r="F272" s="124"/>
      <c r="G272" s="124"/>
      <c r="H272" s="124"/>
      <c r="I272" s="124"/>
      <c r="J272" s="124"/>
    </row>
    <row r="273" spans="1:1011" ht="32.1" customHeight="1">
      <c r="A273" s="47">
        <v>1</v>
      </c>
      <c r="B273" s="55" t="s">
        <v>218</v>
      </c>
      <c r="C273" s="85" t="s">
        <v>12</v>
      </c>
      <c r="D273" s="88">
        <v>50</v>
      </c>
      <c r="E273" s="81"/>
      <c r="F273" s="51">
        <v>0.08</v>
      </c>
      <c r="G273" s="25">
        <f>E273*F273</f>
        <v>0</v>
      </c>
      <c r="H273" s="25">
        <f>E273+G273</f>
        <v>0</v>
      </c>
      <c r="I273" s="69">
        <f>D273*E273</f>
        <v>0</v>
      </c>
      <c r="J273" s="69">
        <f>H273*D273</f>
        <v>0</v>
      </c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  <c r="HH273" s="52"/>
      <c r="HI273" s="52"/>
      <c r="HJ273" s="52"/>
      <c r="HK273" s="52"/>
      <c r="HL273" s="52"/>
      <c r="HM273" s="52"/>
      <c r="HN273" s="52"/>
      <c r="HO273" s="52"/>
      <c r="HP273" s="52"/>
      <c r="HQ273" s="52"/>
      <c r="HR273" s="52"/>
      <c r="HS273" s="52"/>
      <c r="HT273" s="52"/>
      <c r="HU273" s="52"/>
      <c r="HV273" s="52"/>
      <c r="HW273" s="52"/>
      <c r="HX273" s="52"/>
      <c r="HY273" s="52"/>
      <c r="HZ273" s="52"/>
      <c r="IA273" s="52"/>
      <c r="IB273" s="52"/>
      <c r="IC273" s="52"/>
      <c r="ID273" s="52"/>
      <c r="IE273" s="52"/>
      <c r="IF273" s="52"/>
      <c r="IG273" s="52"/>
      <c r="IH273" s="52"/>
      <c r="II273" s="52"/>
      <c r="IJ273" s="52"/>
      <c r="IK273" s="52"/>
      <c r="IL273" s="52"/>
      <c r="IM273" s="52"/>
      <c r="IN273" s="52"/>
      <c r="IO273" s="52"/>
      <c r="IP273" s="52"/>
      <c r="IQ273" s="52"/>
      <c r="IR273" s="52"/>
      <c r="IS273" s="52"/>
      <c r="IT273" s="52"/>
      <c r="IU273" s="52"/>
      <c r="IV273" s="52"/>
      <c r="IW273" s="52"/>
      <c r="IX273" s="52"/>
      <c r="IY273" s="52"/>
      <c r="IZ273" s="52"/>
      <c r="JA273" s="52"/>
      <c r="JB273" s="52"/>
      <c r="JC273" s="52"/>
      <c r="JD273" s="52"/>
      <c r="JE273" s="52"/>
      <c r="JF273" s="52"/>
      <c r="JG273" s="52"/>
      <c r="JH273" s="52"/>
      <c r="JI273" s="52"/>
      <c r="JJ273" s="52"/>
      <c r="JK273" s="52"/>
      <c r="JL273" s="52"/>
      <c r="JM273" s="52"/>
      <c r="JN273" s="52"/>
      <c r="JO273" s="52"/>
      <c r="JP273" s="52"/>
      <c r="JQ273" s="52"/>
      <c r="JR273" s="52"/>
      <c r="JS273" s="52"/>
      <c r="JT273" s="52"/>
      <c r="JU273" s="52"/>
      <c r="JV273" s="52"/>
      <c r="JW273" s="52"/>
      <c r="JX273" s="52"/>
      <c r="JY273" s="52"/>
      <c r="JZ273" s="52"/>
      <c r="KA273" s="52"/>
      <c r="KB273" s="52"/>
      <c r="KC273" s="52"/>
      <c r="KD273" s="52"/>
      <c r="KE273" s="52"/>
      <c r="KF273" s="52"/>
      <c r="KG273" s="52"/>
      <c r="KH273" s="52"/>
      <c r="KI273" s="52"/>
      <c r="KJ273" s="52"/>
      <c r="KK273" s="52"/>
      <c r="KL273" s="52"/>
      <c r="KM273" s="52"/>
      <c r="KN273" s="52"/>
      <c r="KO273" s="52"/>
      <c r="KP273" s="52"/>
      <c r="KQ273" s="52"/>
      <c r="KR273" s="52"/>
      <c r="KS273" s="52"/>
      <c r="KT273" s="52"/>
      <c r="KU273" s="52"/>
      <c r="KV273" s="52"/>
      <c r="KW273" s="52"/>
      <c r="KX273" s="52"/>
      <c r="KY273" s="52"/>
      <c r="KZ273" s="52"/>
      <c r="LA273" s="52"/>
      <c r="LB273" s="52"/>
      <c r="LC273" s="52"/>
      <c r="LD273" s="52"/>
      <c r="LE273" s="52"/>
      <c r="LF273" s="52"/>
      <c r="LG273" s="52"/>
      <c r="LH273" s="52"/>
      <c r="LI273" s="52"/>
      <c r="LJ273" s="52"/>
      <c r="LK273" s="52"/>
      <c r="LL273" s="52"/>
      <c r="LM273" s="52"/>
      <c r="LN273" s="52"/>
      <c r="LO273" s="52"/>
      <c r="LP273" s="52"/>
      <c r="LQ273" s="52"/>
      <c r="LR273" s="52"/>
      <c r="LS273" s="52"/>
      <c r="LT273" s="52"/>
      <c r="LU273" s="52"/>
      <c r="LV273" s="52"/>
      <c r="LW273" s="52"/>
      <c r="LX273" s="52"/>
      <c r="LY273" s="52"/>
      <c r="LZ273" s="52"/>
      <c r="MA273" s="52"/>
      <c r="MB273" s="52"/>
      <c r="MC273" s="52"/>
      <c r="MD273" s="52"/>
      <c r="ME273" s="52"/>
      <c r="MF273" s="52"/>
      <c r="MG273" s="52"/>
      <c r="MH273" s="52"/>
      <c r="MI273" s="52"/>
      <c r="MJ273" s="52"/>
      <c r="MK273" s="52"/>
      <c r="ML273" s="52"/>
      <c r="MM273" s="52"/>
      <c r="MN273" s="52"/>
      <c r="MO273" s="52"/>
      <c r="MP273" s="52"/>
      <c r="MQ273" s="52"/>
      <c r="MR273" s="52"/>
      <c r="MS273" s="52"/>
      <c r="MT273" s="52"/>
      <c r="MU273" s="52"/>
      <c r="MV273" s="52"/>
      <c r="MW273" s="52"/>
      <c r="MX273" s="52"/>
      <c r="MY273" s="52"/>
      <c r="MZ273" s="52"/>
      <c r="NA273" s="52"/>
      <c r="NB273" s="52"/>
      <c r="NC273" s="52"/>
      <c r="ND273" s="52"/>
      <c r="NE273" s="52"/>
      <c r="NF273" s="52"/>
      <c r="NG273" s="52"/>
      <c r="NH273" s="52"/>
      <c r="NI273" s="52"/>
      <c r="NJ273" s="52"/>
      <c r="NK273" s="52"/>
      <c r="NL273" s="52"/>
      <c r="NM273" s="52"/>
      <c r="NN273" s="52"/>
      <c r="NO273" s="52"/>
      <c r="NP273" s="52"/>
      <c r="NQ273" s="52"/>
      <c r="NR273" s="52"/>
      <c r="NS273" s="52"/>
      <c r="NT273" s="52"/>
      <c r="NU273" s="52"/>
      <c r="NV273" s="52"/>
      <c r="NW273" s="52"/>
      <c r="NX273" s="52"/>
      <c r="NY273" s="52"/>
      <c r="NZ273" s="52"/>
      <c r="OA273" s="52"/>
      <c r="OB273" s="52"/>
      <c r="OC273" s="52"/>
      <c r="OD273" s="52"/>
      <c r="OE273" s="52"/>
      <c r="OF273" s="52"/>
      <c r="OG273" s="52"/>
      <c r="OH273" s="52"/>
      <c r="OI273" s="52"/>
      <c r="OJ273" s="52"/>
      <c r="OK273" s="52"/>
      <c r="OL273" s="52"/>
      <c r="OM273" s="52"/>
      <c r="ON273" s="52"/>
      <c r="OO273" s="52"/>
      <c r="OP273" s="52"/>
      <c r="OQ273" s="52"/>
      <c r="OR273" s="52"/>
      <c r="OS273" s="52"/>
      <c r="OT273" s="52"/>
      <c r="OU273" s="52"/>
      <c r="OV273" s="52"/>
      <c r="OW273" s="52"/>
      <c r="OX273" s="52"/>
      <c r="OY273" s="52"/>
      <c r="OZ273" s="52"/>
      <c r="PA273" s="52"/>
      <c r="PB273" s="52"/>
      <c r="PC273" s="52"/>
      <c r="PD273" s="52"/>
      <c r="PE273" s="52"/>
      <c r="PF273" s="52"/>
      <c r="PG273" s="52"/>
      <c r="PH273" s="52"/>
      <c r="PI273" s="52"/>
      <c r="PJ273" s="52"/>
      <c r="PK273" s="52"/>
      <c r="PL273" s="52"/>
      <c r="PM273" s="52"/>
      <c r="PN273" s="52"/>
      <c r="PO273" s="52"/>
      <c r="PP273" s="52"/>
      <c r="PQ273" s="52"/>
      <c r="PR273" s="52"/>
      <c r="PS273" s="52"/>
      <c r="PT273" s="52"/>
      <c r="PU273" s="52"/>
      <c r="PV273" s="52"/>
      <c r="PW273" s="52"/>
      <c r="PX273" s="52"/>
      <c r="PY273" s="52"/>
      <c r="PZ273" s="52"/>
      <c r="QA273" s="52"/>
      <c r="QB273" s="52"/>
      <c r="QC273" s="52"/>
      <c r="QD273" s="52"/>
      <c r="QE273" s="52"/>
      <c r="QF273" s="52"/>
      <c r="QG273" s="52"/>
      <c r="QH273" s="52"/>
      <c r="QI273" s="52"/>
      <c r="QJ273" s="52"/>
      <c r="QK273" s="52"/>
      <c r="QL273" s="52"/>
      <c r="QM273" s="52"/>
      <c r="QN273" s="52"/>
      <c r="QO273" s="52"/>
      <c r="QP273" s="52"/>
      <c r="QQ273" s="52"/>
      <c r="QR273" s="52"/>
      <c r="QS273" s="52"/>
      <c r="QT273" s="52"/>
      <c r="QU273" s="52"/>
      <c r="QV273" s="52"/>
      <c r="QW273" s="52"/>
      <c r="QX273" s="52"/>
      <c r="QY273" s="52"/>
      <c r="QZ273" s="52"/>
      <c r="RA273" s="52"/>
      <c r="RB273" s="52"/>
      <c r="RC273" s="52"/>
      <c r="RD273" s="52"/>
      <c r="RE273" s="52"/>
      <c r="RF273" s="52"/>
      <c r="RG273" s="52"/>
      <c r="RH273" s="52"/>
      <c r="RI273" s="52"/>
      <c r="RJ273" s="52"/>
      <c r="RK273" s="52"/>
      <c r="RL273" s="52"/>
      <c r="RM273" s="52"/>
      <c r="RN273" s="52"/>
      <c r="RO273" s="52"/>
      <c r="RP273" s="52"/>
      <c r="RQ273" s="52"/>
      <c r="RR273" s="52"/>
      <c r="RS273" s="52"/>
      <c r="RT273" s="52"/>
      <c r="RU273" s="52"/>
      <c r="RV273" s="52"/>
      <c r="RW273" s="52"/>
      <c r="RX273" s="52"/>
      <c r="RY273" s="52"/>
      <c r="RZ273" s="52"/>
      <c r="SA273" s="52"/>
      <c r="SB273" s="52"/>
      <c r="SC273" s="52"/>
      <c r="SD273" s="52"/>
      <c r="SE273" s="52"/>
      <c r="SF273" s="52"/>
      <c r="SG273" s="52"/>
      <c r="SH273" s="52"/>
      <c r="SI273" s="52"/>
      <c r="SJ273" s="52"/>
      <c r="SK273" s="52"/>
      <c r="SL273" s="52"/>
      <c r="SM273" s="52"/>
      <c r="SN273" s="52"/>
      <c r="SO273" s="52"/>
      <c r="SP273" s="52"/>
      <c r="SQ273" s="52"/>
      <c r="SR273" s="52"/>
      <c r="SS273" s="52"/>
      <c r="ST273" s="52"/>
      <c r="SU273" s="52"/>
      <c r="SV273" s="52"/>
      <c r="SW273" s="52"/>
      <c r="SX273" s="52"/>
      <c r="SY273" s="52"/>
      <c r="SZ273" s="52"/>
      <c r="TA273" s="52"/>
      <c r="TB273" s="52"/>
      <c r="TC273" s="52"/>
      <c r="TD273" s="52"/>
      <c r="TE273" s="52"/>
      <c r="TF273" s="52"/>
      <c r="TG273" s="52"/>
      <c r="TH273" s="52"/>
      <c r="TI273" s="52"/>
      <c r="TJ273" s="52"/>
      <c r="TK273" s="52"/>
      <c r="TL273" s="52"/>
      <c r="TM273" s="52"/>
      <c r="TN273" s="52"/>
      <c r="TO273" s="52"/>
      <c r="TP273" s="52"/>
      <c r="TQ273" s="52"/>
      <c r="TR273" s="52"/>
      <c r="TS273" s="52"/>
      <c r="TT273" s="52"/>
      <c r="TU273" s="52"/>
      <c r="TV273" s="52"/>
      <c r="TW273" s="52"/>
      <c r="TX273" s="52"/>
      <c r="TY273" s="52"/>
      <c r="TZ273" s="52"/>
      <c r="UA273" s="52"/>
      <c r="UB273" s="52"/>
      <c r="UC273" s="52"/>
      <c r="UD273" s="52"/>
      <c r="UE273" s="52"/>
      <c r="UF273" s="52"/>
      <c r="UG273" s="52"/>
      <c r="UH273" s="52"/>
      <c r="UI273" s="52"/>
      <c r="UJ273" s="52"/>
      <c r="UK273" s="52"/>
      <c r="UL273" s="52"/>
      <c r="UM273" s="52"/>
      <c r="UN273" s="52"/>
      <c r="UO273" s="52"/>
      <c r="UP273" s="52"/>
      <c r="UQ273" s="52"/>
      <c r="UR273" s="52"/>
      <c r="US273" s="52"/>
      <c r="UT273" s="52"/>
      <c r="UU273" s="52"/>
      <c r="UV273" s="52"/>
      <c r="UW273" s="52"/>
      <c r="UX273" s="52"/>
      <c r="UY273" s="52"/>
      <c r="UZ273" s="52"/>
      <c r="VA273" s="52"/>
      <c r="VB273" s="52"/>
      <c r="VC273" s="52"/>
      <c r="VD273" s="52"/>
      <c r="VE273" s="52"/>
      <c r="VF273" s="52"/>
      <c r="VG273" s="52"/>
      <c r="VH273" s="52"/>
      <c r="VI273" s="52"/>
      <c r="VJ273" s="52"/>
      <c r="VK273" s="52"/>
      <c r="VL273" s="52"/>
      <c r="VM273" s="52"/>
      <c r="VN273" s="52"/>
      <c r="VO273" s="52"/>
      <c r="VP273" s="52"/>
      <c r="VQ273" s="52"/>
      <c r="VR273" s="52"/>
      <c r="VS273" s="52"/>
      <c r="VT273" s="52"/>
      <c r="VU273" s="52"/>
      <c r="VV273" s="52"/>
      <c r="VW273" s="52"/>
      <c r="VX273" s="52"/>
      <c r="VY273" s="52"/>
      <c r="VZ273" s="52"/>
      <c r="WA273" s="52"/>
      <c r="WB273" s="52"/>
      <c r="WC273" s="52"/>
      <c r="WD273" s="52"/>
      <c r="WE273" s="52"/>
      <c r="WF273" s="52"/>
      <c r="WG273" s="52"/>
      <c r="WH273" s="52"/>
      <c r="WI273" s="52"/>
      <c r="WJ273" s="52"/>
      <c r="WK273" s="52"/>
      <c r="WL273" s="52"/>
      <c r="WM273" s="52"/>
      <c r="WN273" s="52"/>
      <c r="WO273" s="52"/>
      <c r="WP273" s="52"/>
      <c r="WQ273" s="52"/>
      <c r="WR273" s="52"/>
      <c r="WS273" s="52"/>
      <c r="WT273" s="52"/>
      <c r="WU273" s="52"/>
      <c r="WV273" s="52"/>
      <c r="WW273" s="52"/>
      <c r="WX273" s="52"/>
      <c r="WY273" s="52"/>
      <c r="WZ273" s="52"/>
      <c r="XA273" s="52"/>
      <c r="XB273" s="52"/>
      <c r="XC273" s="52"/>
      <c r="XD273" s="52"/>
      <c r="XE273" s="52"/>
      <c r="XF273" s="52"/>
      <c r="XG273" s="52"/>
      <c r="XH273" s="52"/>
      <c r="XI273" s="52"/>
      <c r="XJ273" s="52"/>
      <c r="XK273" s="52"/>
      <c r="XL273" s="52"/>
      <c r="XM273" s="52"/>
      <c r="XN273" s="52"/>
      <c r="XO273" s="52"/>
      <c r="XP273" s="52"/>
      <c r="XQ273" s="52"/>
      <c r="XR273" s="52"/>
      <c r="XS273" s="52"/>
      <c r="XT273" s="52"/>
      <c r="XU273" s="52"/>
      <c r="XV273" s="52"/>
      <c r="XW273" s="52"/>
      <c r="XX273" s="52"/>
      <c r="XY273" s="52"/>
      <c r="XZ273" s="52"/>
      <c r="YA273" s="52"/>
      <c r="YB273" s="52"/>
      <c r="YC273" s="52"/>
      <c r="YD273" s="52"/>
      <c r="YE273" s="52"/>
      <c r="YF273" s="52"/>
      <c r="YG273" s="52"/>
      <c r="YH273" s="52"/>
      <c r="YI273" s="52"/>
      <c r="YJ273" s="52"/>
      <c r="YK273" s="52"/>
      <c r="YL273" s="52"/>
      <c r="YM273" s="52"/>
      <c r="YN273" s="52"/>
      <c r="YO273" s="52"/>
      <c r="YP273" s="52"/>
      <c r="YQ273" s="52"/>
      <c r="YR273" s="52"/>
      <c r="YS273" s="52"/>
      <c r="YT273" s="52"/>
      <c r="YU273" s="52"/>
      <c r="YV273" s="52"/>
      <c r="YW273" s="52"/>
      <c r="YX273" s="52"/>
      <c r="YY273" s="52"/>
      <c r="YZ273" s="52"/>
      <c r="ZA273" s="52"/>
      <c r="ZB273" s="52"/>
      <c r="ZC273" s="52"/>
      <c r="ZD273" s="52"/>
      <c r="ZE273" s="52"/>
      <c r="ZF273" s="52"/>
      <c r="ZG273" s="52"/>
      <c r="ZH273" s="52"/>
      <c r="ZI273" s="52"/>
      <c r="ZJ273" s="52"/>
      <c r="ZK273" s="52"/>
      <c r="ZL273" s="52"/>
      <c r="ZM273" s="52"/>
      <c r="ZN273" s="52"/>
      <c r="ZO273" s="52"/>
      <c r="ZP273" s="52"/>
      <c r="ZQ273" s="52"/>
      <c r="ZR273" s="52"/>
      <c r="ZS273" s="52"/>
      <c r="ZT273" s="52"/>
      <c r="ZU273" s="52"/>
      <c r="ZV273" s="52"/>
      <c r="ZW273" s="52"/>
      <c r="ZX273" s="52"/>
      <c r="ZY273" s="52"/>
      <c r="ZZ273" s="52"/>
      <c r="AAA273" s="52"/>
      <c r="AAB273" s="52"/>
      <c r="AAC273" s="52"/>
      <c r="AAD273" s="52"/>
      <c r="AAE273" s="52"/>
      <c r="AAF273" s="52"/>
      <c r="AAG273" s="52"/>
      <c r="AAH273" s="52"/>
      <c r="AAI273" s="52"/>
      <c r="AAJ273" s="52"/>
      <c r="AAK273" s="52"/>
      <c r="AAL273" s="52"/>
      <c r="AAM273" s="52"/>
      <c r="AAN273" s="52"/>
      <c r="AAO273" s="52"/>
      <c r="AAP273" s="52"/>
      <c r="AAQ273" s="52"/>
      <c r="AAR273" s="52"/>
      <c r="AAS273" s="52"/>
      <c r="AAT273" s="52"/>
      <c r="AAU273" s="52"/>
      <c r="AAV273" s="52"/>
      <c r="AAW273" s="52"/>
      <c r="AAX273" s="52"/>
      <c r="AAY273" s="52"/>
      <c r="AAZ273" s="52"/>
      <c r="ABA273" s="52"/>
      <c r="ABB273" s="52"/>
      <c r="ABC273" s="52"/>
      <c r="ABD273" s="52"/>
      <c r="ABE273" s="52"/>
      <c r="ABF273" s="52"/>
      <c r="ABG273" s="52"/>
      <c r="ABH273" s="52"/>
      <c r="ABI273" s="52"/>
      <c r="ABJ273" s="52"/>
      <c r="ABK273" s="52"/>
      <c r="ABL273" s="52"/>
      <c r="ABM273" s="52"/>
      <c r="ABN273" s="52"/>
      <c r="ABO273" s="52"/>
      <c r="ABP273" s="52"/>
      <c r="ABQ273" s="52"/>
      <c r="ABR273" s="52"/>
      <c r="ABS273" s="52"/>
      <c r="ABT273" s="52"/>
      <c r="ABU273" s="52"/>
      <c r="ABV273" s="52"/>
      <c r="ABW273" s="52"/>
      <c r="ABX273" s="52"/>
      <c r="ABY273" s="52"/>
      <c r="ABZ273" s="52"/>
      <c r="ACA273" s="52"/>
      <c r="ACB273" s="52"/>
      <c r="ACC273" s="52"/>
      <c r="ACD273" s="52"/>
      <c r="ACE273" s="52"/>
      <c r="ACF273" s="52"/>
      <c r="ACG273" s="52"/>
      <c r="ACH273" s="52"/>
      <c r="ACI273" s="52"/>
      <c r="ACJ273" s="52"/>
      <c r="ACK273" s="52"/>
      <c r="ACL273" s="52"/>
      <c r="ACM273" s="52"/>
      <c r="ACN273" s="52"/>
      <c r="ACO273" s="52"/>
      <c r="ACP273" s="52"/>
      <c r="ACQ273" s="52"/>
      <c r="ACR273" s="52"/>
      <c r="ACS273" s="52"/>
      <c r="ACT273" s="52"/>
      <c r="ACU273" s="52"/>
      <c r="ACV273" s="52"/>
      <c r="ACW273" s="52"/>
      <c r="ACX273" s="52"/>
      <c r="ACY273" s="52"/>
      <c r="ACZ273" s="52"/>
      <c r="ADA273" s="52"/>
      <c r="ADB273" s="52"/>
      <c r="ADC273" s="52"/>
      <c r="ADD273" s="52"/>
      <c r="ADE273" s="52"/>
      <c r="ADF273" s="52"/>
      <c r="ADG273" s="52"/>
      <c r="ADH273" s="52"/>
      <c r="ADI273" s="52"/>
      <c r="ADJ273" s="52"/>
      <c r="ADK273" s="52"/>
      <c r="ADL273" s="52"/>
      <c r="ADM273" s="52"/>
      <c r="ADN273" s="52"/>
      <c r="ADO273" s="52"/>
      <c r="ADP273" s="52"/>
      <c r="ADQ273" s="52"/>
      <c r="ADR273" s="52"/>
      <c r="ADS273" s="52"/>
      <c r="ADT273" s="52"/>
      <c r="ADU273" s="52"/>
      <c r="ADV273" s="52"/>
      <c r="ADW273" s="52"/>
      <c r="ADX273" s="52"/>
      <c r="ADY273" s="52"/>
      <c r="ADZ273" s="52"/>
      <c r="AEA273" s="52"/>
      <c r="AEB273" s="52"/>
      <c r="AEC273" s="52"/>
      <c r="AED273" s="52"/>
      <c r="AEE273" s="52"/>
      <c r="AEF273" s="52"/>
      <c r="AEG273" s="52"/>
      <c r="AEH273" s="52"/>
      <c r="AEI273" s="52"/>
      <c r="AEJ273" s="52"/>
      <c r="AEK273" s="52"/>
      <c r="AEL273" s="52"/>
      <c r="AEM273" s="52"/>
      <c r="AEN273" s="52"/>
      <c r="AEO273" s="52"/>
      <c r="AEP273" s="52"/>
      <c r="AEQ273" s="52"/>
      <c r="AER273" s="52"/>
      <c r="AES273" s="52"/>
      <c r="AET273" s="52"/>
      <c r="AEU273" s="52"/>
      <c r="AEV273" s="52"/>
      <c r="AEW273" s="52"/>
      <c r="AEX273" s="52"/>
      <c r="AEY273" s="52"/>
      <c r="AEZ273" s="52"/>
      <c r="AFA273" s="52"/>
      <c r="AFB273" s="52"/>
      <c r="AFC273" s="52"/>
      <c r="AFD273" s="52"/>
      <c r="AFE273" s="52"/>
      <c r="AFF273" s="52"/>
      <c r="AFG273" s="52"/>
      <c r="AFH273" s="52"/>
      <c r="AFI273" s="52"/>
      <c r="AFJ273" s="52"/>
      <c r="AFK273" s="52"/>
      <c r="AFL273" s="52"/>
      <c r="AFM273" s="52"/>
      <c r="AFN273" s="52"/>
      <c r="AFO273" s="52"/>
      <c r="AFP273" s="52"/>
      <c r="AFQ273" s="52"/>
      <c r="AFR273" s="52"/>
      <c r="AFS273" s="52"/>
      <c r="AFT273" s="52"/>
      <c r="AFU273" s="52"/>
      <c r="AFV273" s="52"/>
      <c r="AFW273" s="52"/>
      <c r="AFX273" s="52"/>
      <c r="AFY273" s="52"/>
      <c r="AFZ273" s="52"/>
      <c r="AGA273" s="52"/>
      <c r="AGB273" s="52"/>
      <c r="AGC273" s="52"/>
      <c r="AGD273" s="52"/>
      <c r="AGE273" s="52"/>
      <c r="AGF273" s="52"/>
      <c r="AGG273" s="52"/>
      <c r="AGH273" s="52"/>
      <c r="AGI273" s="52"/>
      <c r="AGJ273" s="52"/>
      <c r="AGK273" s="52"/>
      <c r="AGL273" s="52"/>
      <c r="AGM273" s="52"/>
      <c r="AGN273" s="52"/>
      <c r="AGO273" s="52"/>
      <c r="AGP273" s="52"/>
      <c r="AGQ273" s="52"/>
      <c r="AGR273" s="52"/>
      <c r="AGS273" s="52"/>
      <c r="AGT273" s="52"/>
      <c r="AGU273" s="52"/>
      <c r="AGV273" s="52"/>
      <c r="AGW273" s="52"/>
      <c r="AGX273" s="52"/>
      <c r="AGY273" s="52"/>
      <c r="AGZ273" s="52"/>
      <c r="AHA273" s="52"/>
      <c r="AHB273" s="52"/>
      <c r="AHC273" s="52"/>
      <c r="AHD273" s="52"/>
      <c r="AHE273" s="52"/>
      <c r="AHF273" s="52"/>
      <c r="AHG273" s="52"/>
      <c r="AHH273" s="52"/>
      <c r="AHI273" s="52"/>
      <c r="AHJ273" s="52"/>
      <c r="AHK273" s="52"/>
      <c r="AHL273" s="52"/>
      <c r="AHM273" s="52"/>
      <c r="AHN273" s="52"/>
      <c r="AHO273" s="52"/>
      <c r="AHP273" s="52"/>
      <c r="AHQ273" s="52"/>
      <c r="AHR273" s="52"/>
      <c r="AHS273" s="52"/>
      <c r="AHT273" s="52"/>
      <c r="AHU273" s="52"/>
      <c r="AHV273" s="52"/>
      <c r="AHW273" s="52"/>
      <c r="AHX273" s="52"/>
      <c r="AHY273" s="52"/>
      <c r="AHZ273" s="52"/>
      <c r="AIA273" s="52"/>
      <c r="AIB273" s="52"/>
      <c r="AIC273" s="52"/>
      <c r="AID273" s="52"/>
      <c r="AIE273" s="52"/>
      <c r="AIF273" s="52"/>
      <c r="AIG273" s="52"/>
      <c r="AIH273" s="52"/>
      <c r="AII273" s="52"/>
      <c r="AIJ273" s="52"/>
      <c r="AIK273" s="52"/>
      <c r="AIL273" s="52"/>
      <c r="AIM273" s="52"/>
      <c r="AIN273" s="52"/>
      <c r="AIO273" s="52"/>
      <c r="AIP273" s="52"/>
      <c r="AIQ273" s="52"/>
      <c r="AIR273" s="52"/>
      <c r="AIS273" s="52"/>
      <c r="AIT273" s="52"/>
      <c r="AIU273" s="52"/>
      <c r="AIV273" s="52"/>
      <c r="AIW273" s="52"/>
      <c r="AIX273" s="52"/>
      <c r="AIY273" s="52"/>
      <c r="AIZ273" s="52"/>
      <c r="AJA273" s="52"/>
      <c r="AJB273" s="52"/>
      <c r="AJC273" s="52"/>
      <c r="AJD273" s="52"/>
      <c r="AJE273" s="52"/>
      <c r="AJF273" s="52"/>
      <c r="AJG273" s="52"/>
      <c r="AJH273" s="52"/>
      <c r="AJI273" s="52"/>
      <c r="AJJ273" s="52"/>
      <c r="AJK273" s="52"/>
      <c r="AJL273" s="52"/>
      <c r="AJM273" s="52"/>
      <c r="AJN273" s="52"/>
      <c r="AJO273" s="52"/>
      <c r="AJP273" s="52"/>
      <c r="AJQ273" s="52"/>
      <c r="AJR273" s="52"/>
      <c r="AJS273" s="52"/>
      <c r="AJT273" s="52"/>
      <c r="AJU273" s="52"/>
      <c r="AJV273" s="52"/>
      <c r="AJW273" s="52"/>
      <c r="AJX273" s="52"/>
      <c r="AJY273" s="52"/>
      <c r="AJZ273" s="52"/>
      <c r="AKA273" s="52"/>
      <c r="AKB273" s="52"/>
      <c r="AKC273" s="52"/>
      <c r="AKD273" s="52"/>
      <c r="AKE273" s="52"/>
      <c r="AKF273" s="52"/>
      <c r="AKG273" s="52"/>
      <c r="AKH273" s="52"/>
      <c r="AKI273" s="52"/>
      <c r="AKJ273" s="52"/>
      <c r="AKK273" s="52"/>
      <c r="AKL273" s="52"/>
      <c r="AKM273" s="52"/>
      <c r="AKN273" s="52"/>
      <c r="AKO273" s="52"/>
      <c r="AKP273" s="52"/>
      <c r="AKQ273" s="52"/>
      <c r="AKR273" s="52"/>
      <c r="AKS273" s="52"/>
      <c r="AKT273" s="52"/>
      <c r="AKU273" s="52"/>
      <c r="AKV273" s="52"/>
      <c r="AKW273" s="52"/>
      <c r="AKX273" s="52"/>
      <c r="AKY273" s="52"/>
      <c r="AKZ273" s="52"/>
      <c r="ALA273" s="52"/>
      <c r="ALB273" s="52"/>
      <c r="ALC273" s="52"/>
      <c r="ALD273" s="52"/>
      <c r="ALE273" s="52"/>
      <c r="ALF273" s="52"/>
      <c r="ALG273" s="52"/>
      <c r="ALH273" s="52"/>
      <c r="ALI273" s="52"/>
      <c r="ALJ273" s="52"/>
      <c r="ALK273" s="52"/>
      <c r="ALL273" s="52"/>
      <c r="ALM273" s="52"/>
      <c r="ALN273" s="52"/>
      <c r="ALO273" s="52"/>
      <c r="ALP273" s="52"/>
      <c r="ALQ273" s="52"/>
      <c r="ALR273" s="52"/>
      <c r="ALS273" s="52"/>
      <c r="ALT273" s="52"/>
      <c r="ALU273" s="53"/>
      <c r="ALV273" s="53"/>
      <c r="ALW273" s="53"/>
    </row>
    <row r="274" spans="1:1011" ht="31.35" customHeight="1">
      <c r="A274" s="47">
        <v>2</v>
      </c>
      <c r="B274" s="55" t="s">
        <v>219</v>
      </c>
      <c r="C274" s="85" t="s">
        <v>12</v>
      </c>
      <c r="D274" s="88">
        <v>50</v>
      </c>
      <c r="E274" s="81"/>
      <c r="F274" s="51">
        <v>0.08</v>
      </c>
      <c r="G274" s="25">
        <f>E274*F274</f>
        <v>0</v>
      </c>
      <c r="H274" s="25">
        <f>E274+G274</f>
        <v>0</v>
      </c>
      <c r="I274" s="69">
        <f>D274*E274</f>
        <v>0</v>
      </c>
      <c r="J274" s="69">
        <f>H274*D274</f>
        <v>0</v>
      </c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  <c r="HH274" s="52"/>
      <c r="HI274" s="52"/>
      <c r="HJ274" s="52"/>
      <c r="HK274" s="52"/>
      <c r="HL274" s="52"/>
      <c r="HM274" s="52"/>
      <c r="HN274" s="52"/>
      <c r="HO274" s="52"/>
      <c r="HP274" s="52"/>
      <c r="HQ274" s="52"/>
      <c r="HR274" s="52"/>
      <c r="HS274" s="52"/>
      <c r="HT274" s="52"/>
      <c r="HU274" s="52"/>
      <c r="HV274" s="52"/>
      <c r="HW274" s="52"/>
      <c r="HX274" s="52"/>
      <c r="HY274" s="52"/>
      <c r="HZ274" s="52"/>
      <c r="IA274" s="52"/>
      <c r="IB274" s="52"/>
      <c r="IC274" s="52"/>
      <c r="ID274" s="52"/>
      <c r="IE274" s="52"/>
      <c r="IF274" s="52"/>
      <c r="IG274" s="52"/>
      <c r="IH274" s="52"/>
      <c r="II274" s="52"/>
      <c r="IJ274" s="52"/>
      <c r="IK274" s="52"/>
      <c r="IL274" s="52"/>
      <c r="IM274" s="52"/>
      <c r="IN274" s="52"/>
      <c r="IO274" s="52"/>
      <c r="IP274" s="52"/>
      <c r="IQ274" s="52"/>
      <c r="IR274" s="52"/>
      <c r="IS274" s="52"/>
      <c r="IT274" s="52"/>
      <c r="IU274" s="52"/>
      <c r="IV274" s="52"/>
      <c r="IW274" s="52"/>
      <c r="IX274" s="52"/>
      <c r="IY274" s="52"/>
      <c r="IZ274" s="52"/>
      <c r="JA274" s="52"/>
      <c r="JB274" s="52"/>
      <c r="JC274" s="52"/>
      <c r="JD274" s="52"/>
      <c r="JE274" s="52"/>
      <c r="JF274" s="52"/>
      <c r="JG274" s="52"/>
      <c r="JH274" s="52"/>
      <c r="JI274" s="52"/>
      <c r="JJ274" s="52"/>
      <c r="JK274" s="52"/>
      <c r="JL274" s="52"/>
      <c r="JM274" s="52"/>
      <c r="JN274" s="52"/>
      <c r="JO274" s="52"/>
      <c r="JP274" s="52"/>
      <c r="JQ274" s="52"/>
      <c r="JR274" s="52"/>
      <c r="JS274" s="52"/>
      <c r="JT274" s="52"/>
      <c r="JU274" s="52"/>
      <c r="JV274" s="52"/>
      <c r="JW274" s="52"/>
      <c r="JX274" s="52"/>
      <c r="JY274" s="52"/>
      <c r="JZ274" s="52"/>
      <c r="KA274" s="52"/>
      <c r="KB274" s="52"/>
      <c r="KC274" s="52"/>
      <c r="KD274" s="52"/>
      <c r="KE274" s="52"/>
      <c r="KF274" s="52"/>
      <c r="KG274" s="52"/>
      <c r="KH274" s="52"/>
      <c r="KI274" s="52"/>
      <c r="KJ274" s="52"/>
      <c r="KK274" s="52"/>
      <c r="KL274" s="52"/>
      <c r="KM274" s="52"/>
      <c r="KN274" s="52"/>
      <c r="KO274" s="52"/>
      <c r="KP274" s="52"/>
      <c r="KQ274" s="52"/>
      <c r="KR274" s="52"/>
      <c r="KS274" s="52"/>
      <c r="KT274" s="52"/>
      <c r="KU274" s="52"/>
      <c r="KV274" s="52"/>
      <c r="KW274" s="52"/>
      <c r="KX274" s="52"/>
      <c r="KY274" s="52"/>
      <c r="KZ274" s="52"/>
      <c r="LA274" s="52"/>
      <c r="LB274" s="52"/>
      <c r="LC274" s="52"/>
      <c r="LD274" s="52"/>
      <c r="LE274" s="52"/>
      <c r="LF274" s="52"/>
      <c r="LG274" s="52"/>
      <c r="LH274" s="52"/>
      <c r="LI274" s="52"/>
      <c r="LJ274" s="52"/>
      <c r="LK274" s="52"/>
      <c r="LL274" s="52"/>
      <c r="LM274" s="52"/>
      <c r="LN274" s="52"/>
      <c r="LO274" s="52"/>
      <c r="LP274" s="52"/>
      <c r="LQ274" s="52"/>
      <c r="LR274" s="52"/>
      <c r="LS274" s="52"/>
      <c r="LT274" s="52"/>
      <c r="LU274" s="52"/>
      <c r="LV274" s="52"/>
      <c r="LW274" s="52"/>
      <c r="LX274" s="52"/>
      <c r="LY274" s="52"/>
      <c r="LZ274" s="52"/>
      <c r="MA274" s="52"/>
      <c r="MB274" s="52"/>
      <c r="MC274" s="52"/>
      <c r="MD274" s="52"/>
      <c r="ME274" s="52"/>
      <c r="MF274" s="52"/>
      <c r="MG274" s="52"/>
      <c r="MH274" s="52"/>
      <c r="MI274" s="52"/>
      <c r="MJ274" s="52"/>
      <c r="MK274" s="52"/>
      <c r="ML274" s="52"/>
      <c r="MM274" s="52"/>
      <c r="MN274" s="52"/>
      <c r="MO274" s="52"/>
      <c r="MP274" s="52"/>
      <c r="MQ274" s="52"/>
      <c r="MR274" s="52"/>
      <c r="MS274" s="52"/>
      <c r="MT274" s="52"/>
      <c r="MU274" s="52"/>
      <c r="MV274" s="52"/>
      <c r="MW274" s="52"/>
      <c r="MX274" s="52"/>
      <c r="MY274" s="52"/>
      <c r="MZ274" s="52"/>
      <c r="NA274" s="52"/>
      <c r="NB274" s="52"/>
      <c r="NC274" s="52"/>
      <c r="ND274" s="52"/>
      <c r="NE274" s="52"/>
      <c r="NF274" s="52"/>
      <c r="NG274" s="52"/>
      <c r="NH274" s="52"/>
      <c r="NI274" s="52"/>
      <c r="NJ274" s="52"/>
      <c r="NK274" s="52"/>
      <c r="NL274" s="52"/>
      <c r="NM274" s="52"/>
      <c r="NN274" s="52"/>
      <c r="NO274" s="52"/>
      <c r="NP274" s="52"/>
      <c r="NQ274" s="52"/>
      <c r="NR274" s="52"/>
      <c r="NS274" s="52"/>
      <c r="NT274" s="52"/>
      <c r="NU274" s="52"/>
      <c r="NV274" s="52"/>
      <c r="NW274" s="52"/>
      <c r="NX274" s="52"/>
      <c r="NY274" s="52"/>
      <c r="NZ274" s="52"/>
      <c r="OA274" s="52"/>
      <c r="OB274" s="52"/>
      <c r="OC274" s="52"/>
      <c r="OD274" s="52"/>
      <c r="OE274" s="52"/>
      <c r="OF274" s="52"/>
      <c r="OG274" s="52"/>
      <c r="OH274" s="52"/>
      <c r="OI274" s="52"/>
      <c r="OJ274" s="52"/>
      <c r="OK274" s="52"/>
      <c r="OL274" s="52"/>
      <c r="OM274" s="52"/>
      <c r="ON274" s="52"/>
      <c r="OO274" s="52"/>
      <c r="OP274" s="52"/>
      <c r="OQ274" s="52"/>
      <c r="OR274" s="52"/>
      <c r="OS274" s="52"/>
      <c r="OT274" s="52"/>
      <c r="OU274" s="52"/>
      <c r="OV274" s="52"/>
      <c r="OW274" s="52"/>
      <c r="OX274" s="52"/>
      <c r="OY274" s="52"/>
      <c r="OZ274" s="52"/>
      <c r="PA274" s="52"/>
      <c r="PB274" s="52"/>
      <c r="PC274" s="52"/>
      <c r="PD274" s="52"/>
      <c r="PE274" s="52"/>
      <c r="PF274" s="52"/>
      <c r="PG274" s="52"/>
      <c r="PH274" s="52"/>
      <c r="PI274" s="52"/>
      <c r="PJ274" s="52"/>
      <c r="PK274" s="52"/>
      <c r="PL274" s="52"/>
      <c r="PM274" s="52"/>
      <c r="PN274" s="52"/>
      <c r="PO274" s="52"/>
      <c r="PP274" s="52"/>
      <c r="PQ274" s="52"/>
      <c r="PR274" s="52"/>
      <c r="PS274" s="52"/>
      <c r="PT274" s="52"/>
      <c r="PU274" s="52"/>
      <c r="PV274" s="52"/>
      <c r="PW274" s="52"/>
      <c r="PX274" s="52"/>
      <c r="PY274" s="52"/>
      <c r="PZ274" s="52"/>
      <c r="QA274" s="52"/>
      <c r="QB274" s="52"/>
      <c r="QC274" s="52"/>
      <c r="QD274" s="52"/>
      <c r="QE274" s="52"/>
      <c r="QF274" s="52"/>
      <c r="QG274" s="52"/>
      <c r="QH274" s="52"/>
      <c r="QI274" s="52"/>
      <c r="QJ274" s="52"/>
      <c r="QK274" s="52"/>
      <c r="QL274" s="52"/>
      <c r="QM274" s="52"/>
      <c r="QN274" s="52"/>
      <c r="QO274" s="52"/>
      <c r="QP274" s="52"/>
      <c r="QQ274" s="52"/>
      <c r="QR274" s="52"/>
      <c r="QS274" s="52"/>
      <c r="QT274" s="52"/>
      <c r="QU274" s="52"/>
      <c r="QV274" s="52"/>
      <c r="QW274" s="52"/>
      <c r="QX274" s="52"/>
      <c r="QY274" s="52"/>
      <c r="QZ274" s="52"/>
      <c r="RA274" s="52"/>
      <c r="RB274" s="52"/>
      <c r="RC274" s="52"/>
      <c r="RD274" s="52"/>
      <c r="RE274" s="52"/>
      <c r="RF274" s="52"/>
      <c r="RG274" s="52"/>
      <c r="RH274" s="52"/>
      <c r="RI274" s="52"/>
      <c r="RJ274" s="52"/>
      <c r="RK274" s="52"/>
      <c r="RL274" s="52"/>
      <c r="RM274" s="52"/>
      <c r="RN274" s="52"/>
      <c r="RO274" s="52"/>
      <c r="RP274" s="52"/>
      <c r="RQ274" s="52"/>
      <c r="RR274" s="52"/>
      <c r="RS274" s="52"/>
      <c r="RT274" s="52"/>
      <c r="RU274" s="52"/>
      <c r="RV274" s="52"/>
      <c r="RW274" s="52"/>
      <c r="RX274" s="52"/>
      <c r="RY274" s="52"/>
      <c r="RZ274" s="52"/>
      <c r="SA274" s="52"/>
      <c r="SB274" s="52"/>
      <c r="SC274" s="52"/>
      <c r="SD274" s="52"/>
      <c r="SE274" s="52"/>
      <c r="SF274" s="52"/>
      <c r="SG274" s="52"/>
      <c r="SH274" s="52"/>
      <c r="SI274" s="52"/>
      <c r="SJ274" s="52"/>
      <c r="SK274" s="52"/>
      <c r="SL274" s="52"/>
      <c r="SM274" s="52"/>
      <c r="SN274" s="52"/>
      <c r="SO274" s="52"/>
      <c r="SP274" s="52"/>
      <c r="SQ274" s="52"/>
      <c r="SR274" s="52"/>
      <c r="SS274" s="52"/>
      <c r="ST274" s="52"/>
      <c r="SU274" s="52"/>
      <c r="SV274" s="52"/>
      <c r="SW274" s="52"/>
      <c r="SX274" s="52"/>
      <c r="SY274" s="52"/>
      <c r="SZ274" s="52"/>
      <c r="TA274" s="52"/>
      <c r="TB274" s="52"/>
      <c r="TC274" s="52"/>
      <c r="TD274" s="52"/>
      <c r="TE274" s="52"/>
      <c r="TF274" s="52"/>
      <c r="TG274" s="52"/>
      <c r="TH274" s="52"/>
      <c r="TI274" s="52"/>
      <c r="TJ274" s="52"/>
      <c r="TK274" s="52"/>
      <c r="TL274" s="52"/>
      <c r="TM274" s="52"/>
      <c r="TN274" s="52"/>
      <c r="TO274" s="52"/>
      <c r="TP274" s="52"/>
      <c r="TQ274" s="52"/>
      <c r="TR274" s="52"/>
      <c r="TS274" s="52"/>
      <c r="TT274" s="52"/>
      <c r="TU274" s="52"/>
      <c r="TV274" s="52"/>
      <c r="TW274" s="52"/>
      <c r="TX274" s="52"/>
      <c r="TY274" s="52"/>
      <c r="TZ274" s="52"/>
      <c r="UA274" s="52"/>
      <c r="UB274" s="52"/>
      <c r="UC274" s="52"/>
      <c r="UD274" s="52"/>
      <c r="UE274" s="52"/>
      <c r="UF274" s="52"/>
      <c r="UG274" s="52"/>
      <c r="UH274" s="52"/>
      <c r="UI274" s="52"/>
      <c r="UJ274" s="52"/>
      <c r="UK274" s="52"/>
      <c r="UL274" s="52"/>
      <c r="UM274" s="52"/>
      <c r="UN274" s="52"/>
      <c r="UO274" s="52"/>
      <c r="UP274" s="52"/>
      <c r="UQ274" s="52"/>
      <c r="UR274" s="52"/>
      <c r="US274" s="52"/>
      <c r="UT274" s="52"/>
      <c r="UU274" s="52"/>
      <c r="UV274" s="52"/>
      <c r="UW274" s="52"/>
      <c r="UX274" s="52"/>
      <c r="UY274" s="52"/>
      <c r="UZ274" s="52"/>
      <c r="VA274" s="52"/>
      <c r="VB274" s="52"/>
      <c r="VC274" s="52"/>
      <c r="VD274" s="52"/>
      <c r="VE274" s="52"/>
      <c r="VF274" s="52"/>
      <c r="VG274" s="52"/>
      <c r="VH274" s="52"/>
      <c r="VI274" s="52"/>
      <c r="VJ274" s="52"/>
      <c r="VK274" s="52"/>
      <c r="VL274" s="52"/>
      <c r="VM274" s="52"/>
      <c r="VN274" s="52"/>
      <c r="VO274" s="52"/>
      <c r="VP274" s="52"/>
      <c r="VQ274" s="52"/>
      <c r="VR274" s="52"/>
      <c r="VS274" s="52"/>
      <c r="VT274" s="52"/>
      <c r="VU274" s="52"/>
      <c r="VV274" s="52"/>
      <c r="VW274" s="52"/>
      <c r="VX274" s="52"/>
      <c r="VY274" s="52"/>
      <c r="VZ274" s="52"/>
      <c r="WA274" s="52"/>
      <c r="WB274" s="52"/>
      <c r="WC274" s="52"/>
      <c r="WD274" s="52"/>
      <c r="WE274" s="52"/>
      <c r="WF274" s="52"/>
      <c r="WG274" s="52"/>
      <c r="WH274" s="52"/>
      <c r="WI274" s="52"/>
      <c r="WJ274" s="52"/>
      <c r="WK274" s="52"/>
      <c r="WL274" s="52"/>
      <c r="WM274" s="52"/>
      <c r="WN274" s="52"/>
      <c r="WO274" s="52"/>
      <c r="WP274" s="52"/>
      <c r="WQ274" s="52"/>
      <c r="WR274" s="52"/>
      <c r="WS274" s="52"/>
      <c r="WT274" s="52"/>
      <c r="WU274" s="52"/>
      <c r="WV274" s="52"/>
      <c r="WW274" s="52"/>
      <c r="WX274" s="52"/>
      <c r="WY274" s="52"/>
      <c r="WZ274" s="52"/>
      <c r="XA274" s="52"/>
      <c r="XB274" s="52"/>
      <c r="XC274" s="52"/>
      <c r="XD274" s="52"/>
      <c r="XE274" s="52"/>
      <c r="XF274" s="52"/>
      <c r="XG274" s="52"/>
      <c r="XH274" s="52"/>
      <c r="XI274" s="52"/>
      <c r="XJ274" s="52"/>
      <c r="XK274" s="52"/>
      <c r="XL274" s="52"/>
      <c r="XM274" s="52"/>
      <c r="XN274" s="52"/>
      <c r="XO274" s="52"/>
      <c r="XP274" s="52"/>
      <c r="XQ274" s="52"/>
      <c r="XR274" s="52"/>
      <c r="XS274" s="52"/>
      <c r="XT274" s="52"/>
      <c r="XU274" s="52"/>
      <c r="XV274" s="52"/>
      <c r="XW274" s="52"/>
      <c r="XX274" s="52"/>
      <c r="XY274" s="52"/>
      <c r="XZ274" s="52"/>
      <c r="YA274" s="52"/>
      <c r="YB274" s="52"/>
      <c r="YC274" s="52"/>
      <c r="YD274" s="52"/>
      <c r="YE274" s="52"/>
      <c r="YF274" s="52"/>
      <c r="YG274" s="52"/>
      <c r="YH274" s="52"/>
      <c r="YI274" s="52"/>
      <c r="YJ274" s="52"/>
      <c r="YK274" s="52"/>
      <c r="YL274" s="52"/>
      <c r="YM274" s="52"/>
      <c r="YN274" s="52"/>
      <c r="YO274" s="52"/>
      <c r="YP274" s="52"/>
      <c r="YQ274" s="52"/>
      <c r="YR274" s="52"/>
      <c r="YS274" s="52"/>
      <c r="YT274" s="52"/>
      <c r="YU274" s="52"/>
      <c r="YV274" s="52"/>
      <c r="YW274" s="52"/>
      <c r="YX274" s="52"/>
      <c r="YY274" s="52"/>
      <c r="YZ274" s="52"/>
      <c r="ZA274" s="52"/>
      <c r="ZB274" s="52"/>
      <c r="ZC274" s="52"/>
      <c r="ZD274" s="52"/>
      <c r="ZE274" s="52"/>
      <c r="ZF274" s="52"/>
      <c r="ZG274" s="52"/>
      <c r="ZH274" s="52"/>
      <c r="ZI274" s="52"/>
      <c r="ZJ274" s="52"/>
      <c r="ZK274" s="52"/>
      <c r="ZL274" s="52"/>
      <c r="ZM274" s="52"/>
      <c r="ZN274" s="52"/>
      <c r="ZO274" s="52"/>
      <c r="ZP274" s="52"/>
      <c r="ZQ274" s="52"/>
      <c r="ZR274" s="52"/>
      <c r="ZS274" s="52"/>
      <c r="ZT274" s="52"/>
      <c r="ZU274" s="52"/>
      <c r="ZV274" s="52"/>
      <c r="ZW274" s="52"/>
      <c r="ZX274" s="52"/>
      <c r="ZY274" s="52"/>
      <c r="ZZ274" s="52"/>
      <c r="AAA274" s="52"/>
      <c r="AAB274" s="52"/>
      <c r="AAC274" s="52"/>
      <c r="AAD274" s="52"/>
      <c r="AAE274" s="52"/>
      <c r="AAF274" s="52"/>
      <c r="AAG274" s="52"/>
      <c r="AAH274" s="52"/>
      <c r="AAI274" s="52"/>
      <c r="AAJ274" s="52"/>
      <c r="AAK274" s="52"/>
      <c r="AAL274" s="52"/>
      <c r="AAM274" s="52"/>
      <c r="AAN274" s="52"/>
      <c r="AAO274" s="52"/>
      <c r="AAP274" s="52"/>
      <c r="AAQ274" s="52"/>
      <c r="AAR274" s="52"/>
      <c r="AAS274" s="52"/>
      <c r="AAT274" s="52"/>
      <c r="AAU274" s="52"/>
      <c r="AAV274" s="52"/>
      <c r="AAW274" s="52"/>
      <c r="AAX274" s="52"/>
      <c r="AAY274" s="52"/>
      <c r="AAZ274" s="52"/>
      <c r="ABA274" s="52"/>
      <c r="ABB274" s="52"/>
      <c r="ABC274" s="52"/>
      <c r="ABD274" s="52"/>
      <c r="ABE274" s="52"/>
      <c r="ABF274" s="52"/>
      <c r="ABG274" s="52"/>
      <c r="ABH274" s="52"/>
      <c r="ABI274" s="52"/>
      <c r="ABJ274" s="52"/>
      <c r="ABK274" s="52"/>
      <c r="ABL274" s="52"/>
      <c r="ABM274" s="52"/>
      <c r="ABN274" s="52"/>
      <c r="ABO274" s="52"/>
      <c r="ABP274" s="52"/>
      <c r="ABQ274" s="52"/>
      <c r="ABR274" s="52"/>
      <c r="ABS274" s="52"/>
      <c r="ABT274" s="52"/>
      <c r="ABU274" s="52"/>
      <c r="ABV274" s="52"/>
      <c r="ABW274" s="52"/>
      <c r="ABX274" s="52"/>
      <c r="ABY274" s="52"/>
      <c r="ABZ274" s="52"/>
      <c r="ACA274" s="52"/>
      <c r="ACB274" s="52"/>
      <c r="ACC274" s="52"/>
      <c r="ACD274" s="52"/>
      <c r="ACE274" s="52"/>
      <c r="ACF274" s="52"/>
      <c r="ACG274" s="52"/>
      <c r="ACH274" s="52"/>
      <c r="ACI274" s="52"/>
      <c r="ACJ274" s="52"/>
      <c r="ACK274" s="52"/>
      <c r="ACL274" s="52"/>
      <c r="ACM274" s="52"/>
      <c r="ACN274" s="52"/>
      <c r="ACO274" s="52"/>
      <c r="ACP274" s="52"/>
      <c r="ACQ274" s="52"/>
      <c r="ACR274" s="52"/>
      <c r="ACS274" s="52"/>
      <c r="ACT274" s="52"/>
      <c r="ACU274" s="52"/>
      <c r="ACV274" s="52"/>
      <c r="ACW274" s="52"/>
      <c r="ACX274" s="52"/>
      <c r="ACY274" s="52"/>
      <c r="ACZ274" s="52"/>
      <c r="ADA274" s="52"/>
      <c r="ADB274" s="52"/>
      <c r="ADC274" s="52"/>
      <c r="ADD274" s="52"/>
      <c r="ADE274" s="52"/>
      <c r="ADF274" s="52"/>
      <c r="ADG274" s="52"/>
      <c r="ADH274" s="52"/>
      <c r="ADI274" s="52"/>
      <c r="ADJ274" s="52"/>
      <c r="ADK274" s="52"/>
      <c r="ADL274" s="52"/>
      <c r="ADM274" s="52"/>
      <c r="ADN274" s="52"/>
      <c r="ADO274" s="52"/>
      <c r="ADP274" s="52"/>
      <c r="ADQ274" s="52"/>
      <c r="ADR274" s="52"/>
      <c r="ADS274" s="52"/>
      <c r="ADT274" s="52"/>
      <c r="ADU274" s="52"/>
      <c r="ADV274" s="52"/>
      <c r="ADW274" s="52"/>
      <c r="ADX274" s="52"/>
      <c r="ADY274" s="52"/>
      <c r="ADZ274" s="52"/>
      <c r="AEA274" s="52"/>
      <c r="AEB274" s="52"/>
      <c r="AEC274" s="52"/>
      <c r="AED274" s="52"/>
      <c r="AEE274" s="52"/>
      <c r="AEF274" s="52"/>
      <c r="AEG274" s="52"/>
      <c r="AEH274" s="52"/>
      <c r="AEI274" s="52"/>
      <c r="AEJ274" s="52"/>
      <c r="AEK274" s="52"/>
      <c r="AEL274" s="52"/>
      <c r="AEM274" s="52"/>
      <c r="AEN274" s="52"/>
      <c r="AEO274" s="52"/>
      <c r="AEP274" s="52"/>
      <c r="AEQ274" s="52"/>
      <c r="AER274" s="52"/>
      <c r="AES274" s="52"/>
      <c r="AET274" s="52"/>
      <c r="AEU274" s="52"/>
      <c r="AEV274" s="52"/>
      <c r="AEW274" s="52"/>
      <c r="AEX274" s="52"/>
      <c r="AEY274" s="52"/>
      <c r="AEZ274" s="52"/>
      <c r="AFA274" s="52"/>
      <c r="AFB274" s="52"/>
      <c r="AFC274" s="52"/>
      <c r="AFD274" s="52"/>
      <c r="AFE274" s="52"/>
      <c r="AFF274" s="52"/>
      <c r="AFG274" s="52"/>
      <c r="AFH274" s="52"/>
      <c r="AFI274" s="52"/>
      <c r="AFJ274" s="52"/>
      <c r="AFK274" s="52"/>
      <c r="AFL274" s="52"/>
      <c r="AFM274" s="52"/>
      <c r="AFN274" s="52"/>
      <c r="AFO274" s="52"/>
      <c r="AFP274" s="52"/>
      <c r="AFQ274" s="52"/>
      <c r="AFR274" s="52"/>
      <c r="AFS274" s="52"/>
      <c r="AFT274" s="52"/>
      <c r="AFU274" s="52"/>
      <c r="AFV274" s="52"/>
      <c r="AFW274" s="52"/>
      <c r="AFX274" s="52"/>
      <c r="AFY274" s="52"/>
      <c r="AFZ274" s="52"/>
      <c r="AGA274" s="52"/>
      <c r="AGB274" s="52"/>
      <c r="AGC274" s="52"/>
      <c r="AGD274" s="52"/>
      <c r="AGE274" s="52"/>
      <c r="AGF274" s="52"/>
      <c r="AGG274" s="52"/>
      <c r="AGH274" s="52"/>
      <c r="AGI274" s="52"/>
      <c r="AGJ274" s="52"/>
      <c r="AGK274" s="52"/>
      <c r="AGL274" s="52"/>
      <c r="AGM274" s="52"/>
      <c r="AGN274" s="52"/>
      <c r="AGO274" s="52"/>
      <c r="AGP274" s="52"/>
      <c r="AGQ274" s="52"/>
      <c r="AGR274" s="52"/>
      <c r="AGS274" s="52"/>
      <c r="AGT274" s="52"/>
      <c r="AGU274" s="52"/>
      <c r="AGV274" s="52"/>
      <c r="AGW274" s="52"/>
      <c r="AGX274" s="52"/>
      <c r="AGY274" s="52"/>
      <c r="AGZ274" s="52"/>
      <c r="AHA274" s="52"/>
      <c r="AHB274" s="52"/>
      <c r="AHC274" s="52"/>
      <c r="AHD274" s="52"/>
      <c r="AHE274" s="52"/>
      <c r="AHF274" s="52"/>
      <c r="AHG274" s="52"/>
      <c r="AHH274" s="52"/>
      <c r="AHI274" s="52"/>
      <c r="AHJ274" s="52"/>
      <c r="AHK274" s="52"/>
      <c r="AHL274" s="52"/>
      <c r="AHM274" s="52"/>
      <c r="AHN274" s="52"/>
      <c r="AHO274" s="52"/>
      <c r="AHP274" s="52"/>
      <c r="AHQ274" s="52"/>
      <c r="AHR274" s="52"/>
      <c r="AHS274" s="52"/>
      <c r="AHT274" s="52"/>
      <c r="AHU274" s="52"/>
      <c r="AHV274" s="52"/>
      <c r="AHW274" s="52"/>
      <c r="AHX274" s="52"/>
      <c r="AHY274" s="52"/>
      <c r="AHZ274" s="52"/>
      <c r="AIA274" s="52"/>
      <c r="AIB274" s="52"/>
      <c r="AIC274" s="52"/>
      <c r="AID274" s="52"/>
      <c r="AIE274" s="52"/>
      <c r="AIF274" s="52"/>
      <c r="AIG274" s="52"/>
      <c r="AIH274" s="52"/>
      <c r="AII274" s="52"/>
      <c r="AIJ274" s="52"/>
      <c r="AIK274" s="52"/>
      <c r="AIL274" s="52"/>
      <c r="AIM274" s="52"/>
      <c r="AIN274" s="52"/>
      <c r="AIO274" s="52"/>
      <c r="AIP274" s="52"/>
      <c r="AIQ274" s="52"/>
      <c r="AIR274" s="52"/>
      <c r="AIS274" s="52"/>
      <c r="AIT274" s="52"/>
      <c r="AIU274" s="52"/>
      <c r="AIV274" s="52"/>
      <c r="AIW274" s="52"/>
      <c r="AIX274" s="52"/>
      <c r="AIY274" s="52"/>
      <c r="AIZ274" s="52"/>
      <c r="AJA274" s="52"/>
      <c r="AJB274" s="52"/>
      <c r="AJC274" s="52"/>
      <c r="AJD274" s="52"/>
      <c r="AJE274" s="52"/>
      <c r="AJF274" s="52"/>
      <c r="AJG274" s="52"/>
      <c r="AJH274" s="52"/>
      <c r="AJI274" s="52"/>
      <c r="AJJ274" s="52"/>
      <c r="AJK274" s="52"/>
      <c r="AJL274" s="52"/>
      <c r="AJM274" s="52"/>
      <c r="AJN274" s="52"/>
      <c r="AJO274" s="52"/>
      <c r="AJP274" s="52"/>
      <c r="AJQ274" s="52"/>
      <c r="AJR274" s="52"/>
      <c r="AJS274" s="52"/>
      <c r="AJT274" s="52"/>
      <c r="AJU274" s="52"/>
      <c r="AJV274" s="52"/>
      <c r="AJW274" s="52"/>
      <c r="AJX274" s="52"/>
      <c r="AJY274" s="52"/>
      <c r="AJZ274" s="52"/>
      <c r="AKA274" s="52"/>
      <c r="AKB274" s="52"/>
      <c r="AKC274" s="52"/>
      <c r="AKD274" s="52"/>
      <c r="AKE274" s="52"/>
      <c r="AKF274" s="52"/>
      <c r="AKG274" s="52"/>
      <c r="AKH274" s="52"/>
      <c r="AKI274" s="52"/>
      <c r="AKJ274" s="52"/>
      <c r="AKK274" s="52"/>
      <c r="AKL274" s="52"/>
      <c r="AKM274" s="52"/>
      <c r="AKN274" s="52"/>
      <c r="AKO274" s="52"/>
      <c r="AKP274" s="52"/>
      <c r="AKQ274" s="52"/>
      <c r="AKR274" s="52"/>
      <c r="AKS274" s="52"/>
      <c r="AKT274" s="52"/>
      <c r="AKU274" s="52"/>
      <c r="AKV274" s="52"/>
      <c r="AKW274" s="52"/>
      <c r="AKX274" s="52"/>
      <c r="AKY274" s="52"/>
      <c r="AKZ274" s="52"/>
      <c r="ALA274" s="52"/>
      <c r="ALB274" s="52"/>
      <c r="ALC274" s="52"/>
      <c r="ALD274" s="52"/>
      <c r="ALE274" s="52"/>
      <c r="ALF274" s="52"/>
      <c r="ALG274" s="52"/>
      <c r="ALH274" s="52"/>
      <c r="ALI274" s="52"/>
      <c r="ALJ274" s="52"/>
      <c r="ALK274" s="52"/>
      <c r="ALL274" s="52"/>
      <c r="ALM274" s="52"/>
      <c r="ALN274" s="52"/>
      <c r="ALO274" s="52"/>
      <c r="ALP274" s="52"/>
      <c r="ALQ274" s="52"/>
      <c r="ALR274" s="52"/>
      <c r="ALS274" s="52"/>
      <c r="ALT274" s="52"/>
      <c r="ALU274" s="53"/>
      <c r="ALV274" s="53"/>
      <c r="ALW274" s="53"/>
    </row>
    <row r="275" spans="1:1011">
      <c r="A275" s="19" t="s">
        <v>13</v>
      </c>
      <c r="B275" s="27" t="s">
        <v>13</v>
      </c>
      <c r="C275" s="21" t="s">
        <v>13</v>
      </c>
      <c r="D275" s="22" t="s">
        <v>13</v>
      </c>
      <c r="E275" s="23" t="s">
        <v>13</v>
      </c>
      <c r="F275" s="24" t="s">
        <v>13</v>
      </c>
      <c r="G275" s="25" t="s">
        <v>13</v>
      </c>
      <c r="H275" s="25" t="s">
        <v>220</v>
      </c>
      <c r="I275" s="28">
        <f>SUM(I273:I274)</f>
        <v>0</v>
      </c>
      <c r="J275" s="28">
        <f>SUM(J273:J274)</f>
        <v>0</v>
      </c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  <c r="FJ275" s="26"/>
      <c r="FK275" s="26"/>
      <c r="FL275" s="26"/>
      <c r="FM275" s="26"/>
      <c r="FN275" s="26"/>
      <c r="FO275" s="26"/>
      <c r="FP275" s="26"/>
      <c r="FQ275" s="26"/>
      <c r="FR275" s="26"/>
      <c r="FS275" s="26"/>
      <c r="FT275" s="26"/>
      <c r="FU275" s="26"/>
      <c r="FV275" s="26"/>
      <c r="FW275" s="26"/>
      <c r="FX275" s="26"/>
      <c r="FY275" s="26"/>
      <c r="FZ275" s="26"/>
      <c r="GA275" s="26"/>
      <c r="GB275" s="26"/>
      <c r="GC275" s="26"/>
      <c r="GD275" s="26"/>
      <c r="GE275" s="26"/>
      <c r="GF275" s="26"/>
      <c r="GG275" s="26"/>
      <c r="GH275" s="26"/>
      <c r="GI275" s="26"/>
      <c r="GJ275" s="26"/>
      <c r="GK275" s="26"/>
      <c r="GL275" s="26"/>
      <c r="GM275" s="26"/>
      <c r="GN275" s="26"/>
      <c r="GO275" s="26"/>
      <c r="GP275" s="26"/>
      <c r="GQ275" s="26"/>
      <c r="GR275" s="26"/>
      <c r="GS275" s="26"/>
      <c r="GT275" s="26"/>
      <c r="GU275" s="26"/>
      <c r="GV275" s="26"/>
      <c r="GW275" s="26"/>
      <c r="GX275" s="26"/>
      <c r="GY275" s="26"/>
      <c r="GZ275" s="26"/>
      <c r="HA275" s="26"/>
      <c r="HB275" s="26"/>
      <c r="HC275" s="26"/>
      <c r="HD275" s="26"/>
      <c r="HE275" s="26"/>
      <c r="HF275" s="26"/>
      <c r="HG275" s="26"/>
      <c r="HH275" s="26"/>
      <c r="HI275" s="26"/>
      <c r="HJ275" s="26"/>
      <c r="HK275" s="26"/>
      <c r="HL275" s="26"/>
      <c r="HM275" s="26"/>
      <c r="HN275" s="26"/>
      <c r="HO275" s="26"/>
      <c r="HP275" s="26"/>
      <c r="HQ275" s="26"/>
      <c r="HR275" s="26"/>
      <c r="HS275" s="26"/>
      <c r="HT275" s="26"/>
      <c r="HU275" s="26"/>
      <c r="HV275" s="26"/>
      <c r="HW275" s="26"/>
      <c r="HX275" s="26"/>
      <c r="HY275" s="26"/>
      <c r="HZ275" s="26"/>
      <c r="IA275" s="26"/>
      <c r="IB275" s="26"/>
      <c r="IC275" s="26"/>
      <c r="ID275" s="26"/>
      <c r="IE275" s="26"/>
      <c r="IF275" s="26"/>
      <c r="IG275" s="26"/>
      <c r="IH275" s="26"/>
      <c r="II275" s="26"/>
      <c r="IJ275" s="26"/>
      <c r="IK275" s="26"/>
      <c r="IL275" s="26"/>
      <c r="IM275" s="26"/>
      <c r="IN275" s="26"/>
      <c r="IO275" s="26"/>
      <c r="IP275" s="26"/>
      <c r="IQ275" s="26"/>
      <c r="IR275" s="26"/>
      <c r="IS275" s="26"/>
      <c r="IT275" s="26"/>
      <c r="IU275" s="26"/>
      <c r="IV275" s="26"/>
      <c r="IW275" s="26"/>
      <c r="IX275" s="26"/>
      <c r="IY275" s="26"/>
      <c r="IZ275" s="26"/>
      <c r="JA275" s="26"/>
      <c r="JB275" s="26"/>
      <c r="JC275" s="26"/>
      <c r="JD275" s="26"/>
      <c r="JE275" s="26"/>
      <c r="JF275" s="26"/>
      <c r="JG275" s="26"/>
      <c r="JH275" s="26"/>
      <c r="JI275" s="26"/>
      <c r="JJ275" s="26"/>
      <c r="JK275" s="26"/>
      <c r="JL275" s="26"/>
      <c r="JM275" s="26"/>
      <c r="JN275" s="26"/>
      <c r="JO275" s="26"/>
      <c r="JP275" s="26"/>
      <c r="JQ275" s="26"/>
      <c r="JR275" s="26"/>
      <c r="JS275" s="26"/>
      <c r="JT275" s="26"/>
      <c r="JU275" s="26"/>
      <c r="JV275" s="26"/>
      <c r="JW275" s="26"/>
      <c r="JX275" s="26"/>
      <c r="JY275" s="26"/>
      <c r="JZ275" s="26"/>
      <c r="KA275" s="26"/>
      <c r="KB275" s="26"/>
      <c r="KC275" s="26"/>
      <c r="KD275" s="26"/>
      <c r="KE275" s="26"/>
      <c r="KF275" s="26"/>
      <c r="KG275" s="26"/>
      <c r="KH275" s="26"/>
      <c r="KI275" s="26"/>
      <c r="KJ275" s="26"/>
      <c r="KK275" s="26"/>
      <c r="KL275" s="26"/>
      <c r="KM275" s="26"/>
      <c r="KN275" s="26"/>
      <c r="KO275" s="26"/>
      <c r="KP275" s="26"/>
      <c r="KQ275" s="26"/>
      <c r="KR275" s="26"/>
      <c r="KS275" s="26"/>
      <c r="KT275" s="26"/>
      <c r="KU275" s="26"/>
      <c r="KV275" s="26"/>
      <c r="KW275" s="26"/>
      <c r="KX275" s="26"/>
      <c r="KY275" s="26"/>
      <c r="KZ275" s="26"/>
      <c r="LA275" s="26"/>
      <c r="LB275" s="26"/>
      <c r="LC275" s="26"/>
      <c r="LD275" s="26"/>
      <c r="LE275" s="26"/>
      <c r="LF275" s="26"/>
      <c r="LG275" s="26"/>
      <c r="LH275" s="26"/>
      <c r="LI275" s="26"/>
      <c r="LJ275" s="26"/>
      <c r="LK275" s="26"/>
      <c r="LL275" s="26"/>
      <c r="LM275" s="26"/>
      <c r="LN275" s="26"/>
      <c r="LO275" s="26"/>
      <c r="LP275" s="26"/>
      <c r="LQ275" s="26"/>
      <c r="LR275" s="26"/>
      <c r="LS275" s="26"/>
      <c r="LT275" s="26"/>
      <c r="LU275" s="26"/>
      <c r="LV275" s="26"/>
      <c r="LW275" s="26"/>
      <c r="LX275" s="26"/>
      <c r="LY275" s="26"/>
      <c r="LZ275" s="26"/>
      <c r="MA275" s="26"/>
      <c r="MB275" s="26"/>
      <c r="MC275" s="26"/>
      <c r="MD275" s="26"/>
      <c r="ME275" s="26"/>
      <c r="MF275" s="26"/>
      <c r="MG275" s="26"/>
      <c r="MH275" s="26"/>
      <c r="MI275" s="26"/>
      <c r="MJ275" s="26"/>
      <c r="MK275" s="26"/>
      <c r="ML275" s="26"/>
      <c r="MM275" s="26"/>
      <c r="MN275" s="26"/>
      <c r="MO275" s="26"/>
      <c r="MP275" s="26"/>
      <c r="MQ275" s="26"/>
      <c r="MR275" s="26"/>
      <c r="MS275" s="26"/>
      <c r="MT275" s="26"/>
      <c r="MU275" s="26"/>
      <c r="MV275" s="26"/>
      <c r="MW275" s="26"/>
      <c r="MX275" s="26"/>
      <c r="MY275" s="26"/>
      <c r="MZ275" s="26"/>
      <c r="NA275" s="26"/>
      <c r="NB275" s="26"/>
      <c r="NC275" s="26"/>
      <c r="ND275" s="26"/>
      <c r="NE275" s="26"/>
      <c r="NF275" s="26"/>
      <c r="NG275" s="26"/>
      <c r="NH275" s="26"/>
      <c r="NI275" s="26"/>
      <c r="NJ275" s="26"/>
      <c r="NK275" s="26"/>
      <c r="NL275" s="26"/>
      <c r="NM275" s="26"/>
      <c r="NN275" s="26"/>
      <c r="NO275" s="26"/>
      <c r="NP275" s="26"/>
      <c r="NQ275" s="26"/>
      <c r="NR275" s="26"/>
      <c r="NS275" s="26"/>
      <c r="NT275" s="26"/>
      <c r="NU275" s="26"/>
      <c r="NV275" s="26"/>
      <c r="NW275" s="26"/>
      <c r="NX275" s="26"/>
      <c r="NY275" s="26"/>
      <c r="NZ275" s="26"/>
      <c r="OA275" s="26"/>
      <c r="OB275" s="26"/>
      <c r="OC275" s="26"/>
      <c r="OD275" s="26"/>
      <c r="OE275" s="26"/>
      <c r="OF275" s="26"/>
      <c r="OG275" s="26"/>
      <c r="OH275" s="26"/>
      <c r="OI275" s="26"/>
      <c r="OJ275" s="26"/>
      <c r="OK275" s="26"/>
      <c r="OL275" s="26"/>
      <c r="OM275" s="26"/>
      <c r="ON275" s="26"/>
      <c r="OO275" s="26"/>
      <c r="OP275" s="26"/>
      <c r="OQ275" s="26"/>
      <c r="OR275" s="26"/>
      <c r="OS275" s="26"/>
      <c r="OT275" s="26"/>
      <c r="OU275" s="26"/>
      <c r="OV275" s="26"/>
      <c r="OW275" s="26"/>
      <c r="OX275" s="26"/>
      <c r="OY275" s="26"/>
      <c r="OZ275" s="26"/>
      <c r="PA275" s="26"/>
      <c r="PB275" s="26"/>
      <c r="PC275" s="26"/>
      <c r="PD275" s="26"/>
      <c r="PE275" s="26"/>
      <c r="PF275" s="26"/>
      <c r="PG275" s="26"/>
      <c r="PH275" s="26"/>
      <c r="PI275" s="26"/>
      <c r="PJ275" s="26"/>
      <c r="PK275" s="26"/>
      <c r="PL275" s="26"/>
      <c r="PM275" s="26"/>
      <c r="PN275" s="26"/>
      <c r="PO275" s="26"/>
      <c r="PP275" s="26"/>
      <c r="PQ275" s="26"/>
      <c r="PR275" s="26"/>
      <c r="PS275" s="26"/>
      <c r="PT275" s="26"/>
      <c r="PU275" s="26"/>
      <c r="PV275" s="26"/>
      <c r="PW275" s="26"/>
      <c r="PX275" s="26"/>
      <c r="PY275" s="26"/>
      <c r="PZ275" s="26"/>
      <c r="QA275" s="26"/>
      <c r="QB275" s="26"/>
      <c r="QC275" s="26"/>
      <c r="QD275" s="26"/>
      <c r="QE275" s="26"/>
      <c r="QF275" s="26"/>
      <c r="QG275" s="26"/>
      <c r="QH275" s="26"/>
      <c r="QI275" s="26"/>
      <c r="QJ275" s="26"/>
      <c r="QK275" s="26"/>
      <c r="QL275" s="26"/>
      <c r="QM275" s="26"/>
      <c r="QN275" s="26"/>
      <c r="QO275" s="26"/>
      <c r="QP275" s="26"/>
      <c r="QQ275" s="26"/>
      <c r="QR275" s="26"/>
      <c r="QS275" s="26"/>
      <c r="QT275" s="26"/>
      <c r="QU275" s="26"/>
      <c r="QV275" s="26"/>
      <c r="QW275" s="26"/>
      <c r="QX275" s="26"/>
      <c r="QY275" s="26"/>
      <c r="QZ275" s="26"/>
      <c r="RA275" s="26"/>
      <c r="RB275" s="26"/>
      <c r="RC275" s="26"/>
      <c r="RD275" s="26"/>
      <c r="RE275" s="26"/>
      <c r="RF275" s="26"/>
      <c r="RG275" s="26"/>
      <c r="RH275" s="26"/>
      <c r="RI275" s="26"/>
      <c r="RJ275" s="26"/>
      <c r="RK275" s="26"/>
      <c r="RL275" s="26"/>
      <c r="RM275" s="26"/>
      <c r="RN275" s="26"/>
      <c r="RO275" s="26"/>
      <c r="RP275" s="26"/>
      <c r="RQ275" s="26"/>
      <c r="RR275" s="26"/>
      <c r="RS275" s="26"/>
      <c r="RT275" s="26"/>
      <c r="RU275" s="26"/>
      <c r="RV275" s="26"/>
      <c r="RW275" s="26"/>
      <c r="RX275" s="26"/>
      <c r="RY275" s="26"/>
      <c r="RZ275" s="26"/>
      <c r="SA275" s="26"/>
      <c r="SB275" s="26"/>
      <c r="SC275" s="26"/>
      <c r="SD275" s="26"/>
      <c r="SE275" s="26"/>
      <c r="SF275" s="26"/>
      <c r="SG275" s="26"/>
      <c r="SH275" s="26"/>
      <c r="SI275" s="26"/>
      <c r="SJ275" s="26"/>
      <c r="SK275" s="26"/>
      <c r="SL275" s="26"/>
      <c r="SM275" s="26"/>
      <c r="SN275" s="26"/>
      <c r="SO275" s="26"/>
      <c r="SP275" s="26"/>
      <c r="SQ275" s="26"/>
      <c r="SR275" s="26"/>
      <c r="SS275" s="26"/>
      <c r="ST275" s="26"/>
      <c r="SU275" s="26"/>
      <c r="SV275" s="26"/>
      <c r="SW275" s="26"/>
      <c r="SX275" s="26"/>
      <c r="SY275" s="26"/>
      <c r="SZ275" s="26"/>
      <c r="TA275" s="26"/>
      <c r="TB275" s="26"/>
      <c r="TC275" s="26"/>
      <c r="TD275" s="26"/>
      <c r="TE275" s="26"/>
      <c r="TF275" s="26"/>
      <c r="TG275" s="26"/>
      <c r="TH275" s="26"/>
      <c r="TI275" s="26"/>
      <c r="TJ275" s="26"/>
      <c r="TK275" s="26"/>
      <c r="TL275" s="26"/>
      <c r="TM275" s="26"/>
      <c r="TN275" s="26"/>
      <c r="TO275" s="26"/>
      <c r="TP275" s="26"/>
      <c r="TQ275" s="26"/>
      <c r="TR275" s="26"/>
      <c r="TS275" s="26"/>
      <c r="TT275" s="26"/>
      <c r="TU275" s="26"/>
      <c r="TV275" s="26"/>
      <c r="TW275" s="26"/>
      <c r="TX275" s="26"/>
      <c r="TY275" s="26"/>
      <c r="TZ275" s="26"/>
      <c r="UA275" s="26"/>
      <c r="UB275" s="26"/>
      <c r="UC275" s="26"/>
      <c r="UD275" s="26"/>
      <c r="UE275" s="26"/>
      <c r="UF275" s="26"/>
      <c r="UG275" s="26"/>
      <c r="UH275" s="26"/>
      <c r="UI275" s="26"/>
      <c r="UJ275" s="26"/>
      <c r="UK275" s="26"/>
      <c r="UL275" s="26"/>
      <c r="UM275" s="26"/>
      <c r="UN275" s="26"/>
      <c r="UO275" s="26"/>
      <c r="UP275" s="26"/>
      <c r="UQ275" s="26"/>
      <c r="UR275" s="26"/>
      <c r="US275" s="26"/>
      <c r="UT275" s="26"/>
      <c r="UU275" s="26"/>
      <c r="UV275" s="26"/>
      <c r="UW275" s="26"/>
      <c r="UX275" s="26"/>
      <c r="UY275" s="26"/>
      <c r="UZ275" s="26"/>
      <c r="VA275" s="26"/>
      <c r="VB275" s="26"/>
      <c r="VC275" s="26"/>
      <c r="VD275" s="26"/>
      <c r="VE275" s="26"/>
      <c r="VF275" s="26"/>
      <c r="VG275" s="26"/>
      <c r="VH275" s="26"/>
      <c r="VI275" s="26"/>
      <c r="VJ275" s="26"/>
      <c r="VK275" s="26"/>
      <c r="VL275" s="26"/>
      <c r="VM275" s="26"/>
      <c r="VN275" s="26"/>
      <c r="VO275" s="26"/>
      <c r="VP275" s="26"/>
      <c r="VQ275" s="26"/>
      <c r="VR275" s="26"/>
      <c r="VS275" s="26"/>
      <c r="VT275" s="26"/>
      <c r="VU275" s="26"/>
      <c r="VV275" s="26"/>
      <c r="VW275" s="26"/>
      <c r="VX275" s="26"/>
      <c r="VY275" s="26"/>
      <c r="VZ275" s="26"/>
      <c r="WA275" s="26"/>
      <c r="WB275" s="26"/>
      <c r="WC275" s="26"/>
      <c r="WD275" s="26"/>
      <c r="WE275" s="26"/>
      <c r="WF275" s="26"/>
      <c r="WG275" s="26"/>
      <c r="WH275" s="26"/>
      <c r="WI275" s="26"/>
      <c r="WJ275" s="26"/>
      <c r="WK275" s="26"/>
      <c r="WL275" s="26"/>
      <c r="WM275" s="26"/>
      <c r="WN275" s="26"/>
      <c r="WO275" s="26"/>
      <c r="WP275" s="26"/>
      <c r="WQ275" s="26"/>
      <c r="WR275" s="26"/>
      <c r="WS275" s="26"/>
      <c r="WT275" s="26"/>
      <c r="WU275" s="26"/>
      <c r="WV275" s="26"/>
      <c r="WW275" s="26"/>
      <c r="WX275" s="26"/>
      <c r="WY275" s="26"/>
      <c r="WZ275" s="26"/>
      <c r="XA275" s="26"/>
      <c r="XB275" s="26"/>
      <c r="XC275" s="26"/>
      <c r="XD275" s="26"/>
      <c r="XE275" s="26"/>
      <c r="XF275" s="26"/>
      <c r="XG275" s="26"/>
      <c r="XH275" s="26"/>
      <c r="XI275" s="26"/>
      <c r="XJ275" s="26"/>
      <c r="XK275" s="26"/>
      <c r="XL275" s="26"/>
      <c r="XM275" s="26"/>
      <c r="XN275" s="26"/>
      <c r="XO275" s="26"/>
      <c r="XP275" s="26"/>
      <c r="XQ275" s="26"/>
      <c r="XR275" s="26"/>
      <c r="XS275" s="26"/>
      <c r="XT275" s="26"/>
      <c r="XU275" s="26"/>
      <c r="XV275" s="26"/>
      <c r="XW275" s="26"/>
      <c r="XX275" s="26"/>
      <c r="XY275" s="26"/>
      <c r="XZ275" s="26"/>
      <c r="YA275" s="26"/>
      <c r="YB275" s="26"/>
      <c r="YC275" s="26"/>
      <c r="YD275" s="26"/>
      <c r="YE275" s="26"/>
      <c r="YF275" s="26"/>
      <c r="YG275" s="26"/>
      <c r="YH275" s="26"/>
      <c r="YI275" s="26"/>
      <c r="YJ275" s="26"/>
      <c r="YK275" s="26"/>
      <c r="YL275" s="26"/>
      <c r="YM275" s="26"/>
      <c r="YN275" s="26"/>
      <c r="YO275" s="26"/>
      <c r="YP275" s="26"/>
      <c r="YQ275" s="26"/>
      <c r="YR275" s="26"/>
      <c r="YS275" s="26"/>
      <c r="YT275" s="26"/>
      <c r="YU275" s="26"/>
      <c r="YV275" s="26"/>
      <c r="YW275" s="26"/>
      <c r="YX275" s="26"/>
      <c r="YY275" s="26"/>
      <c r="YZ275" s="26"/>
      <c r="ZA275" s="26"/>
      <c r="ZB275" s="26"/>
      <c r="ZC275" s="26"/>
      <c r="ZD275" s="26"/>
      <c r="ZE275" s="26"/>
      <c r="ZF275" s="26"/>
      <c r="ZG275" s="26"/>
      <c r="ZH275" s="26"/>
      <c r="ZI275" s="26"/>
      <c r="ZJ275" s="26"/>
      <c r="ZK275" s="26"/>
      <c r="ZL275" s="26"/>
      <c r="ZM275" s="26"/>
      <c r="ZN275" s="26"/>
      <c r="ZO275" s="26"/>
      <c r="ZP275" s="26"/>
      <c r="ZQ275" s="26"/>
      <c r="ZR275" s="26"/>
      <c r="ZS275" s="26"/>
      <c r="ZT275" s="26"/>
      <c r="ZU275" s="26"/>
      <c r="ZV275" s="26"/>
      <c r="ZW275" s="26"/>
      <c r="ZX275" s="26"/>
      <c r="ZY275" s="26"/>
      <c r="ZZ275" s="26"/>
      <c r="AAA275" s="26"/>
      <c r="AAB275" s="26"/>
      <c r="AAC275" s="26"/>
      <c r="AAD275" s="26"/>
      <c r="AAE275" s="26"/>
      <c r="AAF275" s="26"/>
      <c r="AAG275" s="26"/>
      <c r="AAH275" s="26"/>
      <c r="AAI275" s="26"/>
      <c r="AAJ275" s="26"/>
      <c r="AAK275" s="26"/>
      <c r="AAL275" s="26"/>
      <c r="AAM275" s="26"/>
      <c r="AAN275" s="26"/>
      <c r="AAO275" s="26"/>
      <c r="AAP275" s="26"/>
      <c r="AAQ275" s="26"/>
      <c r="AAR275" s="26"/>
      <c r="AAS275" s="26"/>
      <c r="AAT275" s="26"/>
      <c r="AAU275" s="26"/>
      <c r="AAV275" s="26"/>
      <c r="AAW275" s="26"/>
      <c r="AAX275" s="26"/>
      <c r="AAY275" s="26"/>
      <c r="AAZ275" s="26"/>
      <c r="ABA275" s="26"/>
      <c r="ABB275" s="26"/>
      <c r="ABC275" s="26"/>
      <c r="ABD275" s="26"/>
      <c r="ABE275" s="26"/>
      <c r="ABF275" s="26"/>
      <c r="ABG275" s="26"/>
      <c r="ABH275" s="26"/>
      <c r="ABI275" s="26"/>
      <c r="ABJ275" s="26"/>
      <c r="ABK275" s="26"/>
      <c r="ABL275" s="26"/>
      <c r="ABM275" s="26"/>
      <c r="ABN275" s="26"/>
      <c r="ABO275" s="26"/>
      <c r="ABP275" s="26"/>
      <c r="ABQ275" s="26"/>
      <c r="ABR275" s="26"/>
      <c r="ABS275" s="26"/>
      <c r="ABT275" s="26"/>
      <c r="ABU275" s="26"/>
      <c r="ABV275" s="26"/>
      <c r="ABW275" s="26"/>
      <c r="ABX275" s="26"/>
      <c r="ABY275" s="26"/>
      <c r="ABZ275" s="26"/>
      <c r="ACA275" s="26"/>
      <c r="ACB275" s="26"/>
      <c r="ACC275" s="26"/>
      <c r="ACD275" s="26"/>
      <c r="ACE275" s="26"/>
      <c r="ACF275" s="26"/>
      <c r="ACG275" s="26"/>
      <c r="ACH275" s="26"/>
      <c r="ACI275" s="26"/>
      <c r="ACJ275" s="26"/>
      <c r="ACK275" s="26"/>
      <c r="ACL275" s="26"/>
      <c r="ACM275" s="26"/>
      <c r="ACN275" s="26"/>
      <c r="ACO275" s="26"/>
      <c r="ACP275" s="26"/>
      <c r="ACQ275" s="26"/>
      <c r="ACR275" s="26"/>
      <c r="ACS275" s="26"/>
      <c r="ACT275" s="26"/>
      <c r="ACU275" s="26"/>
      <c r="ACV275" s="26"/>
      <c r="ACW275" s="26"/>
      <c r="ACX275" s="26"/>
      <c r="ACY275" s="26"/>
      <c r="ACZ275" s="26"/>
      <c r="ADA275" s="26"/>
      <c r="ADB275" s="26"/>
      <c r="ADC275" s="26"/>
      <c r="ADD275" s="26"/>
      <c r="ADE275" s="26"/>
      <c r="ADF275" s="26"/>
      <c r="ADG275" s="26"/>
      <c r="ADH275" s="26"/>
      <c r="ADI275" s="26"/>
      <c r="ADJ275" s="26"/>
      <c r="ADK275" s="26"/>
      <c r="ADL275" s="26"/>
      <c r="ADM275" s="26"/>
      <c r="ADN275" s="26"/>
      <c r="ADO275" s="26"/>
      <c r="ADP275" s="26"/>
      <c r="ADQ275" s="26"/>
      <c r="ADR275" s="26"/>
      <c r="ADS275" s="26"/>
      <c r="ADT275" s="26"/>
      <c r="ADU275" s="26"/>
      <c r="ADV275" s="26"/>
      <c r="ADW275" s="26"/>
      <c r="ADX275" s="26"/>
      <c r="ADY275" s="26"/>
      <c r="ADZ275" s="26"/>
      <c r="AEA275" s="26"/>
      <c r="AEB275" s="26"/>
      <c r="AEC275" s="26"/>
      <c r="AED275" s="26"/>
      <c r="AEE275" s="26"/>
      <c r="AEF275" s="26"/>
      <c r="AEG275" s="26"/>
      <c r="AEH275" s="26"/>
      <c r="AEI275" s="26"/>
      <c r="AEJ275" s="26"/>
      <c r="AEK275" s="26"/>
      <c r="AEL275" s="26"/>
      <c r="AEM275" s="26"/>
      <c r="AEN275" s="26"/>
      <c r="AEO275" s="26"/>
      <c r="AEP275" s="26"/>
      <c r="AEQ275" s="26"/>
      <c r="AER275" s="26"/>
      <c r="AES275" s="26"/>
      <c r="AET275" s="26"/>
      <c r="AEU275" s="26"/>
      <c r="AEV275" s="26"/>
      <c r="AEW275" s="26"/>
      <c r="AEX275" s="26"/>
      <c r="AEY275" s="26"/>
      <c r="AEZ275" s="26"/>
      <c r="AFA275" s="26"/>
      <c r="AFB275" s="26"/>
      <c r="AFC275" s="26"/>
      <c r="AFD275" s="26"/>
      <c r="AFE275" s="26"/>
      <c r="AFF275" s="26"/>
      <c r="AFG275" s="26"/>
      <c r="AFH275" s="26"/>
      <c r="AFI275" s="26"/>
      <c r="AFJ275" s="26"/>
      <c r="AFK275" s="26"/>
      <c r="AFL275" s="26"/>
      <c r="AFM275" s="26"/>
      <c r="AFN275" s="26"/>
      <c r="AFO275" s="26"/>
      <c r="AFP275" s="26"/>
      <c r="AFQ275" s="26"/>
      <c r="AFR275" s="26"/>
      <c r="AFS275" s="26"/>
      <c r="AFT275" s="26"/>
      <c r="AFU275" s="26"/>
      <c r="AFV275" s="26"/>
      <c r="AFW275" s="26"/>
      <c r="AFX275" s="26"/>
      <c r="AFY275" s="26"/>
      <c r="AFZ275" s="26"/>
      <c r="AGA275" s="26"/>
      <c r="AGB275" s="26"/>
      <c r="AGC275" s="26"/>
      <c r="AGD275" s="26"/>
      <c r="AGE275" s="26"/>
      <c r="AGF275" s="26"/>
      <c r="AGG275" s="26"/>
      <c r="AGH275" s="26"/>
      <c r="AGI275" s="26"/>
      <c r="AGJ275" s="26"/>
      <c r="AGK275" s="26"/>
      <c r="AGL275" s="26"/>
      <c r="AGM275" s="26"/>
      <c r="AGN275" s="26"/>
      <c r="AGO275" s="26"/>
      <c r="AGP275" s="26"/>
      <c r="AGQ275" s="26"/>
      <c r="AGR275" s="26"/>
      <c r="AGS275" s="26"/>
      <c r="AGT275" s="26"/>
      <c r="AGU275" s="26"/>
      <c r="AGV275" s="26"/>
      <c r="AGW275" s="26"/>
      <c r="AGX275" s="26"/>
      <c r="AGY275" s="26"/>
      <c r="AGZ275" s="26"/>
      <c r="AHA275" s="26"/>
      <c r="AHB275" s="26"/>
      <c r="AHC275" s="26"/>
      <c r="AHD275" s="26"/>
      <c r="AHE275" s="26"/>
      <c r="AHF275" s="26"/>
      <c r="AHG275" s="26"/>
      <c r="AHH275" s="26"/>
      <c r="AHI275" s="26"/>
      <c r="AHJ275" s="26"/>
      <c r="AHK275" s="26"/>
      <c r="AHL275" s="26"/>
      <c r="AHM275" s="26"/>
      <c r="AHN275" s="26"/>
      <c r="AHO275" s="26"/>
      <c r="AHP275" s="26"/>
      <c r="AHQ275" s="26"/>
      <c r="AHR275" s="26"/>
      <c r="AHS275" s="26"/>
      <c r="AHT275" s="26"/>
      <c r="AHU275" s="26"/>
      <c r="AHV275" s="26"/>
      <c r="AHW275" s="26"/>
      <c r="AHX275" s="26"/>
      <c r="AHY275" s="26"/>
      <c r="AHZ275" s="26"/>
      <c r="AIA275" s="26"/>
      <c r="AIB275" s="26"/>
      <c r="AIC275" s="26"/>
      <c r="AID275" s="26"/>
      <c r="AIE275" s="26"/>
      <c r="AIF275" s="26"/>
      <c r="AIG275" s="26"/>
      <c r="AIH275" s="26"/>
      <c r="AII275" s="26"/>
      <c r="AIJ275" s="26"/>
      <c r="AIK275" s="26"/>
      <c r="AIL275" s="26"/>
      <c r="AIM275" s="26"/>
      <c r="AIN275" s="26"/>
      <c r="AIO275" s="26"/>
      <c r="AIP275" s="26"/>
      <c r="AIQ275" s="26"/>
      <c r="AIR275" s="26"/>
      <c r="AIS275" s="26"/>
      <c r="AIT275" s="26"/>
      <c r="AIU275" s="26"/>
      <c r="AIV275" s="26"/>
      <c r="AIW275" s="26"/>
      <c r="AIX275" s="26"/>
      <c r="AIY275" s="26"/>
      <c r="AIZ275" s="26"/>
      <c r="AJA275" s="26"/>
      <c r="AJB275" s="26"/>
      <c r="AJC275" s="26"/>
      <c r="AJD275" s="26"/>
      <c r="AJE275" s="26"/>
      <c r="AJF275" s="26"/>
      <c r="AJG275" s="26"/>
      <c r="AJH275" s="26"/>
      <c r="AJI275" s="26"/>
      <c r="AJJ275" s="26"/>
      <c r="AJK275" s="26"/>
      <c r="AJL275" s="26"/>
      <c r="AJM275" s="26"/>
      <c r="AJN275" s="26"/>
      <c r="AJO275" s="26"/>
      <c r="AJP275" s="26"/>
      <c r="AJQ275" s="26"/>
      <c r="AJR275" s="26"/>
      <c r="AJS275" s="26"/>
      <c r="AJT275" s="26"/>
      <c r="AJU275" s="26"/>
      <c r="AJV275" s="26"/>
      <c r="AJW275" s="26"/>
      <c r="AJX275" s="26"/>
      <c r="AJY275" s="26"/>
      <c r="AJZ275" s="26"/>
      <c r="AKA275" s="26"/>
      <c r="AKB275" s="26"/>
      <c r="AKC275" s="26"/>
      <c r="AKD275" s="26"/>
      <c r="AKE275" s="26"/>
      <c r="AKF275" s="26"/>
      <c r="AKG275" s="26"/>
      <c r="AKH275" s="26"/>
      <c r="AKI275" s="26"/>
      <c r="AKJ275" s="26"/>
      <c r="AKK275" s="26"/>
      <c r="AKL275" s="26"/>
      <c r="AKM275" s="26"/>
      <c r="AKN275" s="26"/>
      <c r="AKO275" s="26"/>
      <c r="AKP275" s="26"/>
      <c r="AKQ275" s="26"/>
      <c r="AKR275" s="26"/>
      <c r="AKS275" s="26"/>
      <c r="AKT275" s="26"/>
      <c r="AKU275" s="26"/>
      <c r="AKV275" s="26"/>
      <c r="AKW275" s="26"/>
      <c r="AKX275" s="26"/>
      <c r="AKY275" s="26"/>
      <c r="AKZ275" s="26"/>
      <c r="ALA275" s="26"/>
      <c r="ALB275" s="26"/>
      <c r="ALC275" s="26"/>
      <c r="ALD275" s="26"/>
      <c r="ALE275" s="26"/>
      <c r="ALF275" s="26"/>
      <c r="ALG275" s="26"/>
      <c r="ALH275" s="26"/>
      <c r="ALI275" s="26"/>
      <c r="ALJ275" s="26"/>
      <c r="ALK275" s="26"/>
      <c r="ALL275" s="26"/>
      <c r="ALM275" s="26"/>
      <c r="ALN275" s="26"/>
      <c r="ALO275" s="26"/>
      <c r="ALP275" s="26"/>
      <c r="ALQ275" s="26"/>
      <c r="ALR275" s="26"/>
      <c r="ALS275" s="26"/>
      <c r="ALT275" s="26"/>
    </row>
    <row r="276" spans="1:1011" customFormat="1" ht="15.95" customHeight="1">
      <c r="A276" s="124" t="s">
        <v>221</v>
      </c>
      <c r="B276" s="124"/>
      <c r="C276" s="124"/>
      <c r="D276" s="124"/>
      <c r="E276" s="124"/>
      <c r="F276" s="124"/>
      <c r="G276" s="124"/>
      <c r="H276" s="124"/>
      <c r="I276" s="124"/>
      <c r="J276" s="124"/>
    </row>
    <row r="277" spans="1:1011" ht="29.1" customHeight="1">
      <c r="A277" s="89">
        <v>1</v>
      </c>
      <c r="B277" s="90" t="s">
        <v>222</v>
      </c>
      <c r="C277" s="91" t="s">
        <v>223</v>
      </c>
      <c r="D277" s="80">
        <v>360</v>
      </c>
      <c r="E277" s="81"/>
      <c r="F277" s="92">
        <v>0.08</v>
      </c>
      <c r="G277" s="25">
        <f>E277*F277</f>
        <v>0</v>
      </c>
      <c r="H277" s="25">
        <f>E277+G277</f>
        <v>0</v>
      </c>
      <c r="I277" s="93">
        <f>D277*E277</f>
        <v>0</v>
      </c>
      <c r="J277" s="93">
        <f>H277*D277</f>
        <v>0</v>
      </c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  <c r="GA277" s="52"/>
      <c r="GB277" s="52"/>
      <c r="GC277" s="52"/>
      <c r="GD277" s="52"/>
      <c r="GE277" s="52"/>
      <c r="GF277" s="52"/>
      <c r="GG277" s="52"/>
      <c r="GH277" s="52"/>
      <c r="GI277" s="52"/>
      <c r="GJ277" s="52"/>
      <c r="GK277" s="52"/>
      <c r="GL277" s="52"/>
      <c r="GM277" s="52"/>
      <c r="GN277" s="52"/>
      <c r="GO277" s="52"/>
      <c r="GP277" s="52"/>
      <c r="GQ277" s="52"/>
      <c r="GR277" s="52"/>
      <c r="GS277" s="52"/>
      <c r="GT277" s="52"/>
      <c r="GU277" s="52"/>
      <c r="GV277" s="52"/>
      <c r="GW277" s="52"/>
      <c r="GX277" s="52"/>
      <c r="GY277" s="52"/>
      <c r="GZ277" s="52"/>
      <c r="HA277" s="52"/>
      <c r="HB277" s="52"/>
      <c r="HC277" s="52"/>
      <c r="HD277" s="52"/>
      <c r="HE277" s="52"/>
      <c r="HF277" s="52"/>
      <c r="HG277" s="52"/>
      <c r="HH277" s="52"/>
      <c r="HI277" s="52"/>
      <c r="HJ277" s="52"/>
      <c r="HK277" s="52"/>
      <c r="HL277" s="52"/>
      <c r="HM277" s="52"/>
      <c r="HN277" s="52"/>
      <c r="HO277" s="52"/>
      <c r="HP277" s="52"/>
      <c r="HQ277" s="52"/>
      <c r="HR277" s="52"/>
      <c r="HS277" s="52"/>
      <c r="HT277" s="52"/>
      <c r="HU277" s="52"/>
      <c r="HV277" s="52"/>
      <c r="HW277" s="52"/>
      <c r="HX277" s="52"/>
      <c r="HY277" s="52"/>
      <c r="HZ277" s="52"/>
      <c r="IA277" s="52"/>
      <c r="IB277" s="52"/>
      <c r="IC277" s="52"/>
      <c r="ID277" s="52"/>
      <c r="IE277" s="52"/>
      <c r="IF277" s="52"/>
      <c r="IG277" s="52"/>
      <c r="IH277" s="52"/>
      <c r="II277" s="52"/>
      <c r="IJ277" s="52"/>
      <c r="IK277" s="52"/>
      <c r="IL277" s="52"/>
      <c r="IM277" s="52"/>
      <c r="IN277" s="52"/>
      <c r="IO277" s="52"/>
      <c r="IP277" s="52"/>
      <c r="IQ277" s="52"/>
      <c r="IR277" s="52"/>
      <c r="IS277" s="52"/>
      <c r="IT277" s="52"/>
      <c r="IU277" s="52"/>
      <c r="IV277" s="52"/>
      <c r="IW277" s="52"/>
      <c r="IX277" s="52"/>
      <c r="IY277" s="52"/>
      <c r="IZ277" s="52"/>
      <c r="JA277" s="52"/>
      <c r="JB277" s="52"/>
      <c r="JC277" s="52"/>
      <c r="JD277" s="52"/>
      <c r="JE277" s="52"/>
      <c r="JF277" s="52"/>
      <c r="JG277" s="52"/>
      <c r="JH277" s="52"/>
      <c r="JI277" s="52"/>
      <c r="JJ277" s="52"/>
      <c r="JK277" s="52"/>
      <c r="JL277" s="52"/>
      <c r="JM277" s="52"/>
      <c r="JN277" s="52"/>
      <c r="JO277" s="52"/>
      <c r="JP277" s="52"/>
      <c r="JQ277" s="52"/>
      <c r="JR277" s="52"/>
      <c r="JS277" s="52"/>
      <c r="JT277" s="52"/>
      <c r="JU277" s="52"/>
      <c r="JV277" s="52"/>
      <c r="JW277" s="52"/>
      <c r="JX277" s="52"/>
      <c r="JY277" s="52"/>
      <c r="JZ277" s="52"/>
      <c r="KA277" s="52"/>
      <c r="KB277" s="52"/>
      <c r="KC277" s="52"/>
      <c r="KD277" s="52"/>
      <c r="KE277" s="52"/>
      <c r="KF277" s="52"/>
      <c r="KG277" s="52"/>
      <c r="KH277" s="52"/>
      <c r="KI277" s="52"/>
      <c r="KJ277" s="52"/>
      <c r="KK277" s="52"/>
      <c r="KL277" s="52"/>
      <c r="KM277" s="52"/>
      <c r="KN277" s="52"/>
      <c r="KO277" s="52"/>
      <c r="KP277" s="52"/>
      <c r="KQ277" s="52"/>
      <c r="KR277" s="52"/>
      <c r="KS277" s="52"/>
      <c r="KT277" s="52"/>
      <c r="KU277" s="52"/>
      <c r="KV277" s="52"/>
      <c r="KW277" s="52"/>
      <c r="KX277" s="52"/>
      <c r="KY277" s="52"/>
      <c r="KZ277" s="52"/>
      <c r="LA277" s="52"/>
      <c r="LB277" s="52"/>
      <c r="LC277" s="52"/>
      <c r="LD277" s="52"/>
      <c r="LE277" s="52"/>
      <c r="LF277" s="52"/>
      <c r="LG277" s="52"/>
      <c r="LH277" s="52"/>
      <c r="LI277" s="52"/>
      <c r="LJ277" s="52"/>
      <c r="LK277" s="52"/>
      <c r="LL277" s="52"/>
      <c r="LM277" s="52"/>
      <c r="LN277" s="52"/>
      <c r="LO277" s="52"/>
      <c r="LP277" s="52"/>
      <c r="LQ277" s="52"/>
      <c r="LR277" s="52"/>
      <c r="LS277" s="52"/>
      <c r="LT277" s="52"/>
      <c r="LU277" s="52"/>
      <c r="LV277" s="52"/>
      <c r="LW277" s="52"/>
      <c r="LX277" s="52"/>
      <c r="LY277" s="52"/>
      <c r="LZ277" s="52"/>
      <c r="MA277" s="52"/>
      <c r="MB277" s="52"/>
      <c r="MC277" s="52"/>
      <c r="MD277" s="52"/>
      <c r="ME277" s="52"/>
      <c r="MF277" s="52"/>
      <c r="MG277" s="52"/>
      <c r="MH277" s="52"/>
      <c r="MI277" s="52"/>
      <c r="MJ277" s="52"/>
      <c r="MK277" s="52"/>
      <c r="ML277" s="52"/>
      <c r="MM277" s="52"/>
      <c r="MN277" s="52"/>
      <c r="MO277" s="52"/>
      <c r="MP277" s="52"/>
      <c r="MQ277" s="52"/>
      <c r="MR277" s="52"/>
      <c r="MS277" s="52"/>
      <c r="MT277" s="52"/>
      <c r="MU277" s="52"/>
      <c r="MV277" s="52"/>
      <c r="MW277" s="52"/>
      <c r="MX277" s="52"/>
      <c r="MY277" s="52"/>
      <c r="MZ277" s="52"/>
      <c r="NA277" s="52"/>
      <c r="NB277" s="52"/>
      <c r="NC277" s="52"/>
      <c r="ND277" s="52"/>
      <c r="NE277" s="52"/>
      <c r="NF277" s="52"/>
      <c r="NG277" s="52"/>
      <c r="NH277" s="52"/>
      <c r="NI277" s="52"/>
      <c r="NJ277" s="52"/>
      <c r="NK277" s="52"/>
      <c r="NL277" s="52"/>
      <c r="NM277" s="52"/>
      <c r="NN277" s="52"/>
      <c r="NO277" s="52"/>
      <c r="NP277" s="52"/>
      <c r="NQ277" s="52"/>
      <c r="NR277" s="52"/>
      <c r="NS277" s="52"/>
      <c r="NT277" s="52"/>
      <c r="NU277" s="52"/>
      <c r="NV277" s="52"/>
      <c r="NW277" s="52"/>
      <c r="NX277" s="52"/>
      <c r="NY277" s="52"/>
      <c r="NZ277" s="52"/>
      <c r="OA277" s="52"/>
      <c r="OB277" s="52"/>
      <c r="OC277" s="52"/>
      <c r="OD277" s="52"/>
      <c r="OE277" s="52"/>
      <c r="OF277" s="52"/>
      <c r="OG277" s="52"/>
      <c r="OH277" s="52"/>
      <c r="OI277" s="52"/>
      <c r="OJ277" s="52"/>
      <c r="OK277" s="52"/>
      <c r="OL277" s="52"/>
      <c r="OM277" s="52"/>
      <c r="ON277" s="52"/>
      <c r="OO277" s="52"/>
      <c r="OP277" s="52"/>
      <c r="OQ277" s="52"/>
      <c r="OR277" s="52"/>
      <c r="OS277" s="52"/>
      <c r="OT277" s="52"/>
      <c r="OU277" s="52"/>
      <c r="OV277" s="52"/>
      <c r="OW277" s="52"/>
      <c r="OX277" s="52"/>
      <c r="OY277" s="52"/>
      <c r="OZ277" s="52"/>
      <c r="PA277" s="52"/>
      <c r="PB277" s="52"/>
      <c r="PC277" s="52"/>
      <c r="PD277" s="52"/>
      <c r="PE277" s="52"/>
      <c r="PF277" s="52"/>
      <c r="PG277" s="52"/>
      <c r="PH277" s="52"/>
      <c r="PI277" s="52"/>
      <c r="PJ277" s="52"/>
      <c r="PK277" s="52"/>
      <c r="PL277" s="52"/>
      <c r="PM277" s="52"/>
      <c r="PN277" s="52"/>
      <c r="PO277" s="52"/>
      <c r="PP277" s="52"/>
      <c r="PQ277" s="52"/>
      <c r="PR277" s="52"/>
      <c r="PS277" s="52"/>
      <c r="PT277" s="52"/>
      <c r="PU277" s="52"/>
      <c r="PV277" s="52"/>
      <c r="PW277" s="52"/>
      <c r="PX277" s="52"/>
      <c r="PY277" s="52"/>
      <c r="PZ277" s="52"/>
      <c r="QA277" s="52"/>
      <c r="QB277" s="52"/>
      <c r="QC277" s="52"/>
      <c r="QD277" s="52"/>
      <c r="QE277" s="52"/>
      <c r="QF277" s="52"/>
      <c r="QG277" s="52"/>
      <c r="QH277" s="52"/>
      <c r="QI277" s="52"/>
      <c r="QJ277" s="52"/>
      <c r="QK277" s="52"/>
      <c r="QL277" s="52"/>
      <c r="QM277" s="52"/>
      <c r="QN277" s="52"/>
      <c r="QO277" s="52"/>
      <c r="QP277" s="52"/>
      <c r="QQ277" s="52"/>
      <c r="QR277" s="52"/>
      <c r="QS277" s="52"/>
      <c r="QT277" s="52"/>
      <c r="QU277" s="52"/>
      <c r="QV277" s="52"/>
      <c r="QW277" s="52"/>
      <c r="QX277" s="52"/>
      <c r="QY277" s="52"/>
      <c r="QZ277" s="52"/>
      <c r="RA277" s="52"/>
      <c r="RB277" s="52"/>
      <c r="RC277" s="52"/>
      <c r="RD277" s="52"/>
      <c r="RE277" s="52"/>
      <c r="RF277" s="52"/>
      <c r="RG277" s="52"/>
      <c r="RH277" s="52"/>
      <c r="RI277" s="52"/>
      <c r="RJ277" s="52"/>
      <c r="RK277" s="52"/>
      <c r="RL277" s="52"/>
      <c r="RM277" s="52"/>
      <c r="RN277" s="52"/>
      <c r="RO277" s="52"/>
      <c r="RP277" s="52"/>
      <c r="RQ277" s="52"/>
      <c r="RR277" s="52"/>
      <c r="RS277" s="52"/>
      <c r="RT277" s="52"/>
      <c r="RU277" s="52"/>
      <c r="RV277" s="52"/>
      <c r="RW277" s="52"/>
      <c r="RX277" s="52"/>
      <c r="RY277" s="52"/>
      <c r="RZ277" s="52"/>
      <c r="SA277" s="52"/>
      <c r="SB277" s="52"/>
      <c r="SC277" s="52"/>
      <c r="SD277" s="52"/>
      <c r="SE277" s="52"/>
      <c r="SF277" s="52"/>
      <c r="SG277" s="52"/>
      <c r="SH277" s="52"/>
      <c r="SI277" s="52"/>
      <c r="SJ277" s="52"/>
      <c r="SK277" s="52"/>
      <c r="SL277" s="52"/>
      <c r="SM277" s="52"/>
      <c r="SN277" s="52"/>
      <c r="SO277" s="52"/>
      <c r="SP277" s="52"/>
      <c r="SQ277" s="52"/>
      <c r="SR277" s="52"/>
      <c r="SS277" s="52"/>
      <c r="ST277" s="52"/>
      <c r="SU277" s="52"/>
      <c r="SV277" s="52"/>
      <c r="SW277" s="52"/>
      <c r="SX277" s="52"/>
      <c r="SY277" s="52"/>
      <c r="SZ277" s="52"/>
      <c r="TA277" s="52"/>
      <c r="TB277" s="52"/>
      <c r="TC277" s="52"/>
      <c r="TD277" s="52"/>
      <c r="TE277" s="52"/>
      <c r="TF277" s="52"/>
      <c r="TG277" s="52"/>
      <c r="TH277" s="52"/>
      <c r="TI277" s="52"/>
      <c r="TJ277" s="52"/>
      <c r="TK277" s="52"/>
      <c r="TL277" s="52"/>
      <c r="TM277" s="52"/>
      <c r="TN277" s="52"/>
      <c r="TO277" s="52"/>
      <c r="TP277" s="52"/>
      <c r="TQ277" s="52"/>
      <c r="TR277" s="52"/>
      <c r="TS277" s="52"/>
      <c r="TT277" s="52"/>
      <c r="TU277" s="52"/>
      <c r="TV277" s="52"/>
      <c r="TW277" s="52"/>
      <c r="TX277" s="52"/>
      <c r="TY277" s="52"/>
      <c r="TZ277" s="52"/>
      <c r="UA277" s="52"/>
      <c r="UB277" s="52"/>
      <c r="UC277" s="52"/>
      <c r="UD277" s="52"/>
      <c r="UE277" s="52"/>
      <c r="UF277" s="52"/>
      <c r="UG277" s="52"/>
      <c r="UH277" s="52"/>
      <c r="UI277" s="52"/>
      <c r="UJ277" s="52"/>
      <c r="UK277" s="52"/>
      <c r="UL277" s="52"/>
      <c r="UM277" s="52"/>
      <c r="UN277" s="52"/>
      <c r="UO277" s="52"/>
      <c r="UP277" s="52"/>
      <c r="UQ277" s="52"/>
      <c r="UR277" s="52"/>
      <c r="US277" s="52"/>
      <c r="UT277" s="52"/>
      <c r="UU277" s="52"/>
      <c r="UV277" s="52"/>
      <c r="UW277" s="52"/>
      <c r="UX277" s="52"/>
      <c r="UY277" s="52"/>
      <c r="UZ277" s="52"/>
      <c r="VA277" s="52"/>
      <c r="VB277" s="52"/>
      <c r="VC277" s="52"/>
      <c r="VD277" s="52"/>
      <c r="VE277" s="52"/>
      <c r="VF277" s="52"/>
      <c r="VG277" s="52"/>
      <c r="VH277" s="52"/>
      <c r="VI277" s="52"/>
      <c r="VJ277" s="52"/>
      <c r="VK277" s="52"/>
      <c r="VL277" s="52"/>
      <c r="VM277" s="52"/>
      <c r="VN277" s="52"/>
      <c r="VO277" s="52"/>
      <c r="VP277" s="52"/>
      <c r="VQ277" s="52"/>
      <c r="VR277" s="52"/>
      <c r="VS277" s="52"/>
      <c r="VT277" s="52"/>
      <c r="VU277" s="52"/>
      <c r="VV277" s="52"/>
      <c r="VW277" s="52"/>
      <c r="VX277" s="52"/>
      <c r="VY277" s="52"/>
      <c r="VZ277" s="52"/>
      <c r="WA277" s="52"/>
      <c r="WB277" s="52"/>
      <c r="WC277" s="52"/>
      <c r="WD277" s="52"/>
      <c r="WE277" s="52"/>
      <c r="WF277" s="52"/>
      <c r="WG277" s="52"/>
      <c r="WH277" s="52"/>
      <c r="WI277" s="52"/>
      <c r="WJ277" s="52"/>
      <c r="WK277" s="52"/>
      <c r="WL277" s="52"/>
      <c r="WM277" s="52"/>
      <c r="WN277" s="52"/>
      <c r="WO277" s="52"/>
      <c r="WP277" s="52"/>
      <c r="WQ277" s="52"/>
      <c r="WR277" s="52"/>
      <c r="WS277" s="52"/>
      <c r="WT277" s="52"/>
      <c r="WU277" s="52"/>
      <c r="WV277" s="52"/>
      <c r="WW277" s="52"/>
      <c r="WX277" s="52"/>
      <c r="WY277" s="52"/>
      <c r="WZ277" s="52"/>
      <c r="XA277" s="52"/>
      <c r="XB277" s="52"/>
      <c r="XC277" s="52"/>
      <c r="XD277" s="52"/>
      <c r="XE277" s="52"/>
      <c r="XF277" s="52"/>
      <c r="XG277" s="52"/>
      <c r="XH277" s="52"/>
      <c r="XI277" s="52"/>
      <c r="XJ277" s="52"/>
      <c r="XK277" s="52"/>
      <c r="XL277" s="52"/>
      <c r="XM277" s="52"/>
      <c r="XN277" s="52"/>
      <c r="XO277" s="52"/>
      <c r="XP277" s="52"/>
      <c r="XQ277" s="52"/>
      <c r="XR277" s="52"/>
      <c r="XS277" s="52"/>
      <c r="XT277" s="52"/>
      <c r="XU277" s="52"/>
      <c r="XV277" s="52"/>
      <c r="XW277" s="52"/>
      <c r="XX277" s="52"/>
      <c r="XY277" s="52"/>
      <c r="XZ277" s="52"/>
      <c r="YA277" s="52"/>
      <c r="YB277" s="52"/>
      <c r="YC277" s="52"/>
      <c r="YD277" s="52"/>
      <c r="YE277" s="52"/>
      <c r="YF277" s="52"/>
      <c r="YG277" s="52"/>
      <c r="YH277" s="52"/>
      <c r="YI277" s="52"/>
      <c r="YJ277" s="52"/>
      <c r="YK277" s="52"/>
      <c r="YL277" s="52"/>
      <c r="YM277" s="52"/>
      <c r="YN277" s="52"/>
      <c r="YO277" s="52"/>
      <c r="YP277" s="52"/>
      <c r="YQ277" s="52"/>
      <c r="YR277" s="52"/>
      <c r="YS277" s="52"/>
      <c r="YT277" s="52"/>
      <c r="YU277" s="52"/>
      <c r="YV277" s="52"/>
      <c r="YW277" s="52"/>
      <c r="YX277" s="52"/>
      <c r="YY277" s="52"/>
      <c r="YZ277" s="52"/>
      <c r="ZA277" s="52"/>
      <c r="ZB277" s="52"/>
      <c r="ZC277" s="52"/>
      <c r="ZD277" s="52"/>
      <c r="ZE277" s="52"/>
      <c r="ZF277" s="52"/>
      <c r="ZG277" s="52"/>
      <c r="ZH277" s="52"/>
      <c r="ZI277" s="52"/>
      <c r="ZJ277" s="52"/>
      <c r="ZK277" s="52"/>
      <c r="ZL277" s="52"/>
      <c r="ZM277" s="52"/>
      <c r="ZN277" s="52"/>
      <c r="ZO277" s="52"/>
      <c r="ZP277" s="52"/>
      <c r="ZQ277" s="52"/>
      <c r="ZR277" s="52"/>
      <c r="ZS277" s="52"/>
      <c r="ZT277" s="52"/>
      <c r="ZU277" s="52"/>
      <c r="ZV277" s="52"/>
      <c r="ZW277" s="52"/>
      <c r="ZX277" s="52"/>
      <c r="ZY277" s="52"/>
      <c r="ZZ277" s="52"/>
      <c r="AAA277" s="52"/>
      <c r="AAB277" s="52"/>
      <c r="AAC277" s="52"/>
      <c r="AAD277" s="52"/>
      <c r="AAE277" s="52"/>
      <c r="AAF277" s="52"/>
      <c r="AAG277" s="52"/>
      <c r="AAH277" s="52"/>
      <c r="AAI277" s="52"/>
      <c r="AAJ277" s="52"/>
      <c r="AAK277" s="52"/>
      <c r="AAL277" s="52"/>
      <c r="AAM277" s="52"/>
      <c r="AAN277" s="52"/>
      <c r="AAO277" s="52"/>
      <c r="AAP277" s="52"/>
      <c r="AAQ277" s="52"/>
      <c r="AAR277" s="52"/>
      <c r="AAS277" s="52"/>
      <c r="AAT277" s="52"/>
      <c r="AAU277" s="52"/>
      <c r="AAV277" s="52"/>
      <c r="AAW277" s="52"/>
      <c r="AAX277" s="52"/>
      <c r="AAY277" s="52"/>
      <c r="AAZ277" s="52"/>
      <c r="ABA277" s="52"/>
      <c r="ABB277" s="52"/>
      <c r="ABC277" s="52"/>
      <c r="ABD277" s="52"/>
      <c r="ABE277" s="52"/>
      <c r="ABF277" s="52"/>
      <c r="ABG277" s="52"/>
      <c r="ABH277" s="52"/>
      <c r="ABI277" s="52"/>
      <c r="ABJ277" s="52"/>
      <c r="ABK277" s="52"/>
      <c r="ABL277" s="52"/>
      <c r="ABM277" s="52"/>
      <c r="ABN277" s="52"/>
      <c r="ABO277" s="52"/>
      <c r="ABP277" s="52"/>
      <c r="ABQ277" s="52"/>
      <c r="ABR277" s="52"/>
      <c r="ABS277" s="52"/>
      <c r="ABT277" s="52"/>
      <c r="ABU277" s="52"/>
      <c r="ABV277" s="52"/>
      <c r="ABW277" s="52"/>
      <c r="ABX277" s="52"/>
      <c r="ABY277" s="52"/>
      <c r="ABZ277" s="52"/>
      <c r="ACA277" s="52"/>
      <c r="ACB277" s="52"/>
      <c r="ACC277" s="52"/>
      <c r="ACD277" s="52"/>
      <c r="ACE277" s="52"/>
      <c r="ACF277" s="52"/>
      <c r="ACG277" s="52"/>
      <c r="ACH277" s="52"/>
      <c r="ACI277" s="52"/>
      <c r="ACJ277" s="52"/>
      <c r="ACK277" s="52"/>
      <c r="ACL277" s="52"/>
      <c r="ACM277" s="52"/>
      <c r="ACN277" s="52"/>
      <c r="ACO277" s="52"/>
      <c r="ACP277" s="52"/>
      <c r="ACQ277" s="52"/>
      <c r="ACR277" s="52"/>
      <c r="ACS277" s="52"/>
      <c r="ACT277" s="52"/>
      <c r="ACU277" s="52"/>
      <c r="ACV277" s="52"/>
      <c r="ACW277" s="52"/>
      <c r="ACX277" s="52"/>
      <c r="ACY277" s="52"/>
      <c r="ACZ277" s="52"/>
      <c r="ADA277" s="52"/>
      <c r="ADB277" s="52"/>
      <c r="ADC277" s="52"/>
      <c r="ADD277" s="52"/>
      <c r="ADE277" s="52"/>
      <c r="ADF277" s="52"/>
      <c r="ADG277" s="52"/>
      <c r="ADH277" s="52"/>
      <c r="ADI277" s="52"/>
      <c r="ADJ277" s="52"/>
      <c r="ADK277" s="52"/>
      <c r="ADL277" s="52"/>
      <c r="ADM277" s="52"/>
      <c r="ADN277" s="52"/>
      <c r="ADO277" s="52"/>
      <c r="ADP277" s="52"/>
      <c r="ADQ277" s="52"/>
      <c r="ADR277" s="52"/>
      <c r="ADS277" s="52"/>
      <c r="ADT277" s="52"/>
      <c r="ADU277" s="52"/>
      <c r="ADV277" s="52"/>
      <c r="ADW277" s="52"/>
      <c r="ADX277" s="52"/>
      <c r="ADY277" s="52"/>
      <c r="ADZ277" s="52"/>
      <c r="AEA277" s="52"/>
      <c r="AEB277" s="52"/>
      <c r="AEC277" s="52"/>
      <c r="AED277" s="52"/>
      <c r="AEE277" s="52"/>
      <c r="AEF277" s="52"/>
      <c r="AEG277" s="52"/>
      <c r="AEH277" s="52"/>
      <c r="AEI277" s="52"/>
      <c r="AEJ277" s="52"/>
      <c r="AEK277" s="52"/>
      <c r="AEL277" s="52"/>
      <c r="AEM277" s="52"/>
      <c r="AEN277" s="52"/>
      <c r="AEO277" s="52"/>
      <c r="AEP277" s="52"/>
      <c r="AEQ277" s="52"/>
      <c r="AER277" s="52"/>
      <c r="AES277" s="52"/>
      <c r="AET277" s="52"/>
      <c r="AEU277" s="52"/>
      <c r="AEV277" s="52"/>
      <c r="AEW277" s="52"/>
      <c r="AEX277" s="52"/>
      <c r="AEY277" s="52"/>
      <c r="AEZ277" s="52"/>
      <c r="AFA277" s="52"/>
      <c r="AFB277" s="52"/>
      <c r="AFC277" s="52"/>
      <c r="AFD277" s="52"/>
      <c r="AFE277" s="52"/>
      <c r="AFF277" s="52"/>
      <c r="AFG277" s="52"/>
      <c r="AFH277" s="52"/>
      <c r="AFI277" s="52"/>
      <c r="AFJ277" s="52"/>
      <c r="AFK277" s="52"/>
      <c r="AFL277" s="52"/>
      <c r="AFM277" s="52"/>
      <c r="AFN277" s="52"/>
      <c r="AFO277" s="52"/>
      <c r="AFP277" s="52"/>
      <c r="AFQ277" s="52"/>
      <c r="AFR277" s="52"/>
      <c r="AFS277" s="52"/>
      <c r="AFT277" s="52"/>
      <c r="AFU277" s="52"/>
      <c r="AFV277" s="52"/>
      <c r="AFW277" s="52"/>
      <c r="AFX277" s="52"/>
      <c r="AFY277" s="52"/>
      <c r="AFZ277" s="52"/>
      <c r="AGA277" s="52"/>
      <c r="AGB277" s="52"/>
      <c r="AGC277" s="52"/>
      <c r="AGD277" s="52"/>
      <c r="AGE277" s="52"/>
      <c r="AGF277" s="52"/>
      <c r="AGG277" s="52"/>
      <c r="AGH277" s="52"/>
      <c r="AGI277" s="52"/>
      <c r="AGJ277" s="52"/>
      <c r="AGK277" s="52"/>
      <c r="AGL277" s="52"/>
      <c r="AGM277" s="52"/>
      <c r="AGN277" s="52"/>
      <c r="AGO277" s="52"/>
      <c r="AGP277" s="52"/>
      <c r="AGQ277" s="52"/>
      <c r="AGR277" s="52"/>
      <c r="AGS277" s="52"/>
      <c r="AGT277" s="52"/>
      <c r="AGU277" s="52"/>
      <c r="AGV277" s="52"/>
      <c r="AGW277" s="52"/>
      <c r="AGX277" s="52"/>
      <c r="AGY277" s="52"/>
      <c r="AGZ277" s="52"/>
      <c r="AHA277" s="52"/>
      <c r="AHB277" s="52"/>
      <c r="AHC277" s="52"/>
      <c r="AHD277" s="52"/>
      <c r="AHE277" s="52"/>
      <c r="AHF277" s="52"/>
      <c r="AHG277" s="52"/>
      <c r="AHH277" s="52"/>
      <c r="AHI277" s="52"/>
      <c r="AHJ277" s="52"/>
      <c r="AHK277" s="52"/>
      <c r="AHL277" s="52"/>
      <c r="AHM277" s="52"/>
      <c r="AHN277" s="52"/>
      <c r="AHO277" s="52"/>
      <c r="AHP277" s="52"/>
      <c r="AHQ277" s="52"/>
      <c r="AHR277" s="52"/>
      <c r="AHS277" s="52"/>
      <c r="AHT277" s="52"/>
      <c r="AHU277" s="52"/>
      <c r="AHV277" s="52"/>
      <c r="AHW277" s="52"/>
      <c r="AHX277" s="52"/>
      <c r="AHY277" s="52"/>
      <c r="AHZ277" s="52"/>
      <c r="AIA277" s="52"/>
      <c r="AIB277" s="52"/>
      <c r="AIC277" s="52"/>
      <c r="AID277" s="52"/>
      <c r="AIE277" s="52"/>
      <c r="AIF277" s="52"/>
      <c r="AIG277" s="52"/>
      <c r="AIH277" s="52"/>
      <c r="AII277" s="52"/>
      <c r="AIJ277" s="52"/>
      <c r="AIK277" s="52"/>
      <c r="AIL277" s="52"/>
      <c r="AIM277" s="52"/>
      <c r="AIN277" s="52"/>
      <c r="AIO277" s="52"/>
      <c r="AIP277" s="52"/>
      <c r="AIQ277" s="52"/>
      <c r="AIR277" s="52"/>
      <c r="AIS277" s="52"/>
      <c r="AIT277" s="52"/>
      <c r="AIU277" s="52"/>
      <c r="AIV277" s="52"/>
      <c r="AIW277" s="52"/>
      <c r="AIX277" s="52"/>
      <c r="AIY277" s="52"/>
      <c r="AIZ277" s="52"/>
      <c r="AJA277" s="52"/>
      <c r="AJB277" s="52"/>
      <c r="AJC277" s="52"/>
      <c r="AJD277" s="52"/>
      <c r="AJE277" s="52"/>
      <c r="AJF277" s="52"/>
      <c r="AJG277" s="52"/>
      <c r="AJH277" s="52"/>
      <c r="AJI277" s="52"/>
      <c r="AJJ277" s="52"/>
      <c r="AJK277" s="52"/>
      <c r="AJL277" s="52"/>
      <c r="AJM277" s="52"/>
      <c r="AJN277" s="52"/>
      <c r="AJO277" s="52"/>
      <c r="AJP277" s="52"/>
      <c r="AJQ277" s="52"/>
      <c r="AJR277" s="52"/>
      <c r="AJS277" s="52"/>
      <c r="AJT277" s="52"/>
      <c r="AJU277" s="52"/>
      <c r="AJV277" s="52"/>
      <c r="AJW277" s="52"/>
      <c r="AJX277" s="52"/>
      <c r="AJY277" s="52"/>
      <c r="AJZ277" s="52"/>
      <c r="AKA277" s="52"/>
      <c r="AKB277" s="52"/>
      <c r="AKC277" s="52"/>
      <c r="AKD277" s="52"/>
      <c r="AKE277" s="52"/>
      <c r="AKF277" s="52"/>
      <c r="AKG277" s="52"/>
      <c r="AKH277" s="52"/>
      <c r="AKI277" s="52"/>
      <c r="AKJ277" s="52"/>
      <c r="AKK277" s="52"/>
      <c r="AKL277" s="52"/>
      <c r="AKM277" s="52"/>
      <c r="AKN277" s="52"/>
      <c r="AKO277" s="52"/>
      <c r="AKP277" s="52"/>
      <c r="AKQ277" s="52"/>
      <c r="AKR277" s="52"/>
      <c r="AKS277" s="52"/>
      <c r="AKT277" s="52"/>
      <c r="AKU277" s="52"/>
      <c r="AKV277" s="52"/>
      <c r="AKW277" s="52"/>
      <c r="AKX277" s="52"/>
      <c r="AKY277" s="52"/>
      <c r="AKZ277" s="52"/>
      <c r="ALA277" s="52"/>
      <c r="ALB277" s="52"/>
      <c r="ALC277" s="52"/>
      <c r="ALD277" s="52"/>
      <c r="ALE277" s="52"/>
      <c r="ALF277" s="52"/>
      <c r="ALG277" s="52"/>
      <c r="ALH277" s="52"/>
      <c r="ALI277" s="52"/>
      <c r="ALJ277" s="52"/>
      <c r="ALK277" s="52"/>
      <c r="ALL277" s="52"/>
      <c r="ALM277" s="52"/>
      <c r="ALN277" s="52"/>
      <c r="ALO277" s="52"/>
      <c r="ALP277" s="52"/>
      <c r="ALQ277" s="52"/>
      <c r="ALR277" s="52"/>
      <c r="ALS277" s="52"/>
      <c r="ALT277" s="52"/>
      <c r="ALU277" s="53"/>
      <c r="ALV277" s="53"/>
      <c r="ALW277" s="53"/>
    </row>
    <row r="278" spans="1:1011">
      <c r="A278" s="19" t="s">
        <v>13</v>
      </c>
      <c r="B278" s="27" t="s">
        <v>13</v>
      </c>
      <c r="C278" s="21" t="s">
        <v>13</v>
      </c>
      <c r="D278" s="22" t="s">
        <v>13</v>
      </c>
      <c r="E278" s="23" t="s">
        <v>13</v>
      </c>
      <c r="F278" s="24" t="s">
        <v>13</v>
      </c>
      <c r="G278" s="25" t="s">
        <v>13</v>
      </c>
      <c r="H278" s="25" t="s">
        <v>13</v>
      </c>
      <c r="I278" s="28">
        <f>SUM(I277)</f>
        <v>0</v>
      </c>
      <c r="J278" s="28">
        <f>SUM(J277)</f>
        <v>0</v>
      </c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  <c r="FJ278" s="26"/>
      <c r="FK278" s="26"/>
      <c r="FL278" s="26"/>
      <c r="FM278" s="26"/>
      <c r="FN278" s="26"/>
      <c r="FO278" s="26"/>
      <c r="FP278" s="26"/>
      <c r="FQ278" s="26"/>
      <c r="FR278" s="26"/>
      <c r="FS278" s="26"/>
      <c r="FT278" s="26"/>
      <c r="FU278" s="26"/>
      <c r="FV278" s="26"/>
      <c r="FW278" s="26"/>
      <c r="FX278" s="26"/>
      <c r="FY278" s="26"/>
      <c r="FZ278" s="26"/>
      <c r="GA278" s="26"/>
      <c r="GB278" s="26"/>
      <c r="GC278" s="26"/>
      <c r="GD278" s="26"/>
      <c r="GE278" s="26"/>
      <c r="GF278" s="26"/>
      <c r="GG278" s="26"/>
      <c r="GH278" s="26"/>
      <c r="GI278" s="26"/>
      <c r="GJ278" s="26"/>
      <c r="GK278" s="26"/>
      <c r="GL278" s="26"/>
      <c r="GM278" s="26"/>
      <c r="GN278" s="26"/>
      <c r="GO278" s="26"/>
      <c r="GP278" s="26"/>
      <c r="GQ278" s="26"/>
      <c r="GR278" s="26"/>
      <c r="GS278" s="26"/>
      <c r="GT278" s="26"/>
      <c r="GU278" s="26"/>
      <c r="GV278" s="26"/>
      <c r="GW278" s="26"/>
      <c r="GX278" s="26"/>
      <c r="GY278" s="26"/>
      <c r="GZ278" s="26"/>
      <c r="HA278" s="26"/>
      <c r="HB278" s="26"/>
      <c r="HC278" s="26"/>
      <c r="HD278" s="26"/>
      <c r="HE278" s="26"/>
      <c r="HF278" s="26"/>
      <c r="HG278" s="26"/>
      <c r="HH278" s="26"/>
      <c r="HI278" s="26"/>
      <c r="HJ278" s="26"/>
      <c r="HK278" s="26"/>
      <c r="HL278" s="26"/>
      <c r="HM278" s="26"/>
      <c r="HN278" s="26"/>
      <c r="HO278" s="26"/>
      <c r="HP278" s="26"/>
      <c r="HQ278" s="26"/>
      <c r="HR278" s="26"/>
      <c r="HS278" s="26"/>
      <c r="HT278" s="26"/>
      <c r="HU278" s="26"/>
      <c r="HV278" s="26"/>
      <c r="HW278" s="26"/>
      <c r="HX278" s="26"/>
      <c r="HY278" s="26"/>
      <c r="HZ278" s="26"/>
      <c r="IA278" s="26"/>
      <c r="IB278" s="26"/>
      <c r="IC278" s="26"/>
      <c r="ID278" s="26"/>
      <c r="IE278" s="26"/>
      <c r="IF278" s="26"/>
      <c r="IG278" s="26"/>
      <c r="IH278" s="26"/>
      <c r="II278" s="26"/>
      <c r="IJ278" s="26"/>
      <c r="IK278" s="26"/>
      <c r="IL278" s="26"/>
      <c r="IM278" s="26"/>
      <c r="IN278" s="26"/>
      <c r="IO278" s="26"/>
      <c r="IP278" s="26"/>
      <c r="IQ278" s="26"/>
      <c r="IR278" s="26"/>
      <c r="IS278" s="26"/>
      <c r="IT278" s="26"/>
      <c r="IU278" s="26"/>
      <c r="IV278" s="26"/>
      <c r="IW278" s="26"/>
      <c r="IX278" s="26"/>
      <c r="IY278" s="26"/>
      <c r="IZ278" s="26"/>
      <c r="JA278" s="26"/>
      <c r="JB278" s="26"/>
      <c r="JC278" s="26"/>
      <c r="JD278" s="26"/>
      <c r="JE278" s="26"/>
      <c r="JF278" s="26"/>
      <c r="JG278" s="26"/>
      <c r="JH278" s="26"/>
      <c r="JI278" s="26"/>
      <c r="JJ278" s="26"/>
      <c r="JK278" s="26"/>
      <c r="JL278" s="26"/>
      <c r="JM278" s="26"/>
      <c r="JN278" s="26"/>
      <c r="JO278" s="26"/>
      <c r="JP278" s="26"/>
      <c r="JQ278" s="26"/>
      <c r="JR278" s="26"/>
      <c r="JS278" s="26"/>
      <c r="JT278" s="26"/>
      <c r="JU278" s="26"/>
      <c r="JV278" s="26"/>
      <c r="JW278" s="26"/>
      <c r="JX278" s="26"/>
      <c r="JY278" s="26"/>
      <c r="JZ278" s="26"/>
      <c r="KA278" s="26"/>
      <c r="KB278" s="26"/>
      <c r="KC278" s="26"/>
      <c r="KD278" s="26"/>
      <c r="KE278" s="26"/>
      <c r="KF278" s="26"/>
      <c r="KG278" s="26"/>
      <c r="KH278" s="26"/>
      <c r="KI278" s="26"/>
      <c r="KJ278" s="26"/>
      <c r="KK278" s="26"/>
      <c r="KL278" s="26"/>
      <c r="KM278" s="26"/>
      <c r="KN278" s="26"/>
      <c r="KO278" s="26"/>
      <c r="KP278" s="26"/>
      <c r="KQ278" s="26"/>
      <c r="KR278" s="26"/>
      <c r="KS278" s="26"/>
      <c r="KT278" s="26"/>
      <c r="KU278" s="26"/>
      <c r="KV278" s="26"/>
      <c r="KW278" s="26"/>
      <c r="KX278" s="26"/>
      <c r="KY278" s="26"/>
      <c r="KZ278" s="26"/>
      <c r="LA278" s="26"/>
      <c r="LB278" s="26"/>
      <c r="LC278" s="26"/>
      <c r="LD278" s="26"/>
      <c r="LE278" s="26"/>
      <c r="LF278" s="26"/>
      <c r="LG278" s="26"/>
      <c r="LH278" s="26"/>
      <c r="LI278" s="26"/>
      <c r="LJ278" s="26"/>
      <c r="LK278" s="26"/>
      <c r="LL278" s="26"/>
      <c r="LM278" s="26"/>
      <c r="LN278" s="26"/>
      <c r="LO278" s="26"/>
      <c r="LP278" s="26"/>
      <c r="LQ278" s="26"/>
      <c r="LR278" s="26"/>
      <c r="LS278" s="26"/>
      <c r="LT278" s="26"/>
      <c r="LU278" s="26"/>
      <c r="LV278" s="26"/>
      <c r="LW278" s="26"/>
      <c r="LX278" s="26"/>
      <c r="LY278" s="26"/>
      <c r="LZ278" s="26"/>
      <c r="MA278" s="26"/>
      <c r="MB278" s="26"/>
      <c r="MC278" s="26"/>
      <c r="MD278" s="26"/>
      <c r="ME278" s="26"/>
      <c r="MF278" s="26"/>
      <c r="MG278" s="26"/>
      <c r="MH278" s="26"/>
      <c r="MI278" s="26"/>
      <c r="MJ278" s="26"/>
      <c r="MK278" s="26"/>
      <c r="ML278" s="26"/>
      <c r="MM278" s="26"/>
      <c r="MN278" s="26"/>
      <c r="MO278" s="26"/>
      <c r="MP278" s="26"/>
      <c r="MQ278" s="26"/>
      <c r="MR278" s="26"/>
      <c r="MS278" s="26"/>
      <c r="MT278" s="26"/>
      <c r="MU278" s="26"/>
      <c r="MV278" s="26"/>
      <c r="MW278" s="26"/>
      <c r="MX278" s="26"/>
      <c r="MY278" s="26"/>
      <c r="MZ278" s="26"/>
      <c r="NA278" s="26"/>
      <c r="NB278" s="26"/>
      <c r="NC278" s="26"/>
      <c r="ND278" s="26"/>
      <c r="NE278" s="26"/>
      <c r="NF278" s="26"/>
      <c r="NG278" s="26"/>
      <c r="NH278" s="26"/>
      <c r="NI278" s="26"/>
      <c r="NJ278" s="26"/>
      <c r="NK278" s="26"/>
      <c r="NL278" s="26"/>
      <c r="NM278" s="26"/>
      <c r="NN278" s="26"/>
      <c r="NO278" s="26"/>
      <c r="NP278" s="26"/>
      <c r="NQ278" s="26"/>
      <c r="NR278" s="26"/>
      <c r="NS278" s="26"/>
      <c r="NT278" s="26"/>
      <c r="NU278" s="26"/>
      <c r="NV278" s="26"/>
      <c r="NW278" s="26"/>
      <c r="NX278" s="26"/>
      <c r="NY278" s="26"/>
      <c r="NZ278" s="26"/>
      <c r="OA278" s="26"/>
      <c r="OB278" s="26"/>
      <c r="OC278" s="26"/>
      <c r="OD278" s="26"/>
      <c r="OE278" s="26"/>
      <c r="OF278" s="26"/>
      <c r="OG278" s="26"/>
      <c r="OH278" s="26"/>
      <c r="OI278" s="26"/>
      <c r="OJ278" s="26"/>
      <c r="OK278" s="26"/>
      <c r="OL278" s="26"/>
      <c r="OM278" s="26"/>
      <c r="ON278" s="26"/>
      <c r="OO278" s="26"/>
      <c r="OP278" s="26"/>
      <c r="OQ278" s="26"/>
      <c r="OR278" s="26"/>
      <c r="OS278" s="26"/>
      <c r="OT278" s="26"/>
      <c r="OU278" s="26"/>
      <c r="OV278" s="26"/>
      <c r="OW278" s="26"/>
      <c r="OX278" s="26"/>
      <c r="OY278" s="26"/>
      <c r="OZ278" s="26"/>
      <c r="PA278" s="26"/>
      <c r="PB278" s="26"/>
      <c r="PC278" s="26"/>
      <c r="PD278" s="26"/>
      <c r="PE278" s="26"/>
      <c r="PF278" s="26"/>
      <c r="PG278" s="26"/>
      <c r="PH278" s="26"/>
      <c r="PI278" s="26"/>
      <c r="PJ278" s="26"/>
      <c r="PK278" s="26"/>
      <c r="PL278" s="26"/>
      <c r="PM278" s="26"/>
      <c r="PN278" s="26"/>
      <c r="PO278" s="26"/>
      <c r="PP278" s="26"/>
      <c r="PQ278" s="26"/>
      <c r="PR278" s="26"/>
      <c r="PS278" s="26"/>
      <c r="PT278" s="26"/>
      <c r="PU278" s="26"/>
      <c r="PV278" s="26"/>
      <c r="PW278" s="26"/>
      <c r="PX278" s="26"/>
      <c r="PY278" s="26"/>
      <c r="PZ278" s="26"/>
      <c r="QA278" s="26"/>
      <c r="QB278" s="26"/>
      <c r="QC278" s="26"/>
      <c r="QD278" s="26"/>
      <c r="QE278" s="26"/>
      <c r="QF278" s="26"/>
      <c r="QG278" s="26"/>
      <c r="QH278" s="26"/>
      <c r="QI278" s="26"/>
      <c r="QJ278" s="26"/>
      <c r="QK278" s="26"/>
      <c r="QL278" s="26"/>
      <c r="QM278" s="26"/>
      <c r="QN278" s="26"/>
      <c r="QO278" s="26"/>
      <c r="QP278" s="26"/>
      <c r="QQ278" s="26"/>
      <c r="QR278" s="26"/>
      <c r="QS278" s="26"/>
      <c r="QT278" s="26"/>
      <c r="QU278" s="26"/>
      <c r="QV278" s="26"/>
      <c r="QW278" s="26"/>
      <c r="QX278" s="26"/>
      <c r="QY278" s="26"/>
      <c r="QZ278" s="26"/>
      <c r="RA278" s="26"/>
      <c r="RB278" s="26"/>
      <c r="RC278" s="26"/>
      <c r="RD278" s="26"/>
      <c r="RE278" s="26"/>
      <c r="RF278" s="26"/>
      <c r="RG278" s="26"/>
      <c r="RH278" s="26"/>
      <c r="RI278" s="26"/>
      <c r="RJ278" s="26"/>
      <c r="RK278" s="26"/>
      <c r="RL278" s="26"/>
      <c r="RM278" s="26"/>
      <c r="RN278" s="26"/>
      <c r="RO278" s="26"/>
      <c r="RP278" s="26"/>
      <c r="RQ278" s="26"/>
      <c r="RR278" s="26"/>
      <c r="RS278" s="26"/>
      <c r="RT278" s="26"/>
      <c r="RU278" s="26"/>
      <c r="RV278" s="26"/>
      <c r="RW278" s="26"/>
      <c r="RX278" s="26"/>
      <c r="RY278" s="26"/>
      <c r="RZ278" s="26"/>
      <c r="SA278" s="26"/>
      <c r="SB278" s="26"/>
      <c r="SC278" s="26"/>
      <c r="SD278" s="26"/>
      <c r="SE278" s="26"/>
      <c r="SF278" s="26"/>
      <c r="SG278" s="26"/>
      <c r="SH278" s="26"/>
      <c r="SI278" s="26"/>
      <c r="SJ278" s="26"/>
      <c r="SK278" s="26"/>
      <c r="SL278" s="26"/>
      <c r="SM278" s="26"/>
      <c r="SN278" s="26"/>
      <c r="SO278" s="26"/>
      <c r="SP278" s="26"/>
      <c r="SQ278" s="26"/>
      <c r="SR278" s="26"/>
      <c r="SS278" s="26"/>
      <c r="ST278" s="26"/>
      <c r="SU278" s="26"/>
      <c r="SV278" s="26"/>
      <c r="SW278" s="26"/>
      <c r="SX278" s="26"/>
      <c r="SY278" s="26"/>
      <c r="SZ278" s="26"/>
      <c r="TA278" s="26"/>
      <c r="TB278" s="26"/>
      <c r="TC278" s="26"/>
      <c r="TD278" s="26"/>
      <c r="TE278" s="26"/>
      <c r="TF278" s="26"/>
      <c r="TG278" s="26"/>
      <c r="TH278" s="26"/>
      <c r="TI278" s="26"/>
      <c r="TJ278" s="26"/>
      <c r="TK278" s="26"/>
      <c r="TL278" s="26"/>
      <c r="TM278" s="26"/>
      <c r="TN278" s="26"/>
      <c r="TO278" s="26"/>
      <c r="TP278" s="26"/>
      <c r="TQ278" s="26"/>
      <c r="TR278" s="26"/>
      <c r="TS278" s="26"/>
      <c r="TT278" s="26"/>
      <c r="TU278" s="26"/>
      <c r="TV278" s="26"/>
      <c r="TW278" s="26"/>
      <c r="TX278" s="26"/>
      <c r="TY278" s="26"/>
      <c r="TZ278" s="26"/>
      <c r="UA278" s="26"/>
      <c r="UB278" s="26"/>
      <c r="UC278" s="26"/>
      <c r="UD278" s="26"/>
      <c r="UE278" s="26"/>
      <c r="UF278" s="26"/>
      <c r="UG278" s="26"/>
      <c r="UH278" s="26"/>
      <c r="UI278" s="26"/>
      <c r="UJ278" s="26"/>
      <c r="UK278" s="26"/>
      <c r="UL278" s="26"/>
      <c r="UM278" s="26"/>
      <c r="UN278" s="26"/>
      <c r="UO278" s="26"/>
      <c r="UP278" s="26"/>
      <c r="UQ278" s="26"/>
      <c r="UR278" s="26"/>
      <c r="US278" s="26"/>
      <c r="UT278" s="26"/>
      <c r="UU278" s="26"/>
      <c r="UV278" s="26"/>
      <c r="UW278" s="26"/>
      <c r="UX278" s="26"/>
      <c r="UY278" s="26"/>
      <c r="UZ278" s="26"/>
      <c r="VA278" s="26"/>
      <c r="VB278" s="26"/>
      <c r="VC278" s="26"/>
      <c r="VD278" s="26"/>
      <c r="VE278" s="26"/>
      <c r="VF278" s="26"/>
      <c r="VG278" s="26"/>
      <c r="VH278" s="26"/>
      <c r="VI278" s="26"/>
      <c r="VJ278" s="26"/>
      <c r="VK278" s="26"/>
      <c r="VL278" s="26"/>
      <c r="VM278" s="26"/>
      <c r="VN278" s="26"/>
      <c r="VO278" s="26"/>
      <c r="VP278" s="26"/>
      <c r="VQ278" s="26"/>
      <c r="VR278" s="26"/>
      <c r="VS278" s="26"/>
      <c r="VT278" s="26"/>
      <c r="VU278" s="26"/>
      <c r="VV278" s="26"/>
      <c r="VW278" s="26"/>
      <c r="VX278" s="26"/>
      <c r="VY278" s="26"/>
      <c r="VZ278" s="26"/>
      <c r="WA278" s="26"/>
      <c r="WB278" s="26"/>
      <c r="WC278" s="26"/>
      <c r="WD278" s="26"/>
      <c r="WE278" s="26"/>
      <c r="WF278" s="26"/>
      <c r="WG278" s="26"/>
      <c r="WH278" s="26"/>
      <c r="WI278" s="26"/>
      <c r="WJ278" s="26"/>
      <c r="WK278" s="26"/>
      <c r="WL278" s="26"/>
      <c r="WM278" s="26"/>
      <c r="WN278" s="26"/>
      <c r="WO278" s="26"/>
      <c r="WP278" s="26"/>
      <c r="WQ278" s="26"/>
      <c r="WR278" s="26"/>
      <c r="WS278" s="26"/>
      <c r="WT278" s="26"/>
      <c r="WU278" s="26"/>
      <c r="WV278" s="26"/>
      <c r="WW278" s="26"/>
      <c r="WX278" s="26"/>
      <c r="WY278" s="26"/>
      <c r="WZ278" s="26"/>
      <c r="XA278" s="26"/>
      <c r="XB278" s="26"/>
      <c r="XC278" s="26"/>
      <c r="XD278" s="26"/>
      <c r="XE278" s="26"/>
      <c r="XF278" s="26"/>
      <c r="XG278" s="26"/>
      <c r="XH278" s="26"/>
      <c r="XI278" s="26"/>
      <c r="XJ278" s="26"/>
      <c r="XK278" s="26"/>
      <c r="XL278" s="26"/>
      <c r="XM278" s="26"/>
      <c r="XN278" s="26"/>
      <c r="XO278" s="26"/>
      <c r="XP278" s="26"/>
      <c r="XQ278" s="26"/>
      <c r="XR278" s="26"/>
      <c r="XS278" s="26"/>
      <c r="XT278" s="26"/>
      <c r="XU278" s="26"/>
      <c r="XV278" s="26"/>
      <c r="XW278" s="26"/>
      <c r="XX278" s="26"/>
      <c r="XY278" s="26"/>
      <c r="XZ278" s="26"/>
      <c r="YA278" s="26"/>
      <c r="YB278" s="26"/>
      <c r="YC278" s="26"/>
      <c r="YD278" s="26"/>
      <c r="YE278" s="26"/>
      <c r="YF278" s="26"/>
      <c r="YG278" s="26"/>
      <c r="YH278" s="26"/>
      <c r="YI278" s="26"/>
      <c r="YJ278" s="26"/>
      <c r="YK278" s="26"/>
      <c r="YL278" s="26"/>
      <c r="YM278" s="26"/>
      <c r="YN278" s="26"/>
      <c r="YO278" s="26"/>
      <c r="YP278" s="26"/>
      <c r="YQ278" s="26"/>
      <c r="YR278" s="26"/>
      <c r="YS278" s="26"/>
      <c r="YT278" s="26"/>
      <c r="YU278" s="26"/>
      <c r="YV278" s="26"/>
      <c r="YW278" s="26"/>
      <c r="YX278" s="26"/>
      <c r="YY278" s="26"/>
      <c r="YZ278" s="26"/>
      <c r="ZA278" s="26"/>
      <c r="ZB278" s="26"/>
      <c r="ZC278" s="26"/>
      <c r="ZD278" s="26"/>
      <c r="ZE278" s="26"/>
      <c r="ZF278" s="26"/>
      <c r="ZG278" s="26"/>
      <c r="ZH278" s="26"/>
      <c r="ZI278" s="26"/>
      <c r="ZJ278" s="26"/>
      <c r="ZK278" s="26"/>
      <c r="ZL278" s="26"/>
      <c r="ZM278" s="26"/>
      <c r="ZN278" s="26"/>
      <c r="ZO278" s="26"/>
      <c r="ZP278" s="26"/>
      <c r="ZQ278" s="26"/>
      <c r="ZR278" s="26"/>
      <c r="ZS278" s="26"/>
      <c r="ZT278" s="26"/>
      <c r="ZU278" s="26"/>
      <c r="ZV278" s="26"/>
      <c r="ZW278" s="26"/>
      <c r="ZX278" s="26"/>
      <c r="ZY278" s="26"/>
      <c r="ZZ278" s="26"/>
      <c r="AAA278" s="26"/>
      <c r="AAB278" s="26"/>
      <c r="AAC278" s="26"/>
      <c r="AAD278" s="26"/>
      <c r="AAE278" s="26"/>
      <c r="AAF278" s="26"/>
      <c r="AAG278" s="26"/>
      <c r="AAH278" s="26"/>
      <c r="AAI278" s="26"/>
      <c r="AAJ278" s="26"/>
      <c r="AAK278" s="26"/>
      <c r="AAL278" s="26"/>
      <c r="AAM278" s="26"/>
      <c r="AAN278" s="26"/>
      <c r="AAO278" s="26"/>
      <c r="AAP278" s="26"/>
      <c r="AAQ278" s="26"/>
      <c r="AAR278" s="26"/>
      <c r="AAS278" s="26"/>
      <c r="AAT278" s="26"/>
      <c r="AAU278" s="26"/>
      <c r="AAV278" s="26"/>
      <c r="AAW278" s="26"/>
      <c r="AAX278" s="26"/>
      <c r="AAY278" s="26"/>
      <c r="AAZ278" s="26"/>
      <c r="ABA278" s="26"/>
      <c r="ABB278" s="26"/>
      <c r="ABC278" s="26"/>
      <c r="ABD278" s="26"/>
      <c r="ABE278" s="26"/>
      <c r="ABF278" s="26"/>
      <c r="ABG278" s="26"/>
      <c r="ABH278" s="26"/>
      <c r="ABI278" s="26"/>
      <c r="ABJ278" s="26"/>
      <c r="ABK278" s="26"/>
      <c r="ABL278" s="26"/>
      <c r="ABM278" s="26"/>
      <c r="ABN278" s="26"/>
      <c r="ABO278" s="26"/>
      <c r="ABP278" s="26"/>
      <c r="ABQ278" s="26"/>
      <c r="ABR278" s="26"/>
      <c r="ABS278" s="26"/>
      <c r="ABT278" s="26"/>
      <c r="ABU278" s="26"/>
      <c r="ABV278" s="26"/>
      <c r="ABW278" s="26"/>
      <c r="ABX278" s="26"/>
      <c r="ABY278" s="26"/>
      <c r="ABZ278" s="26"/>
      <c r="ACA278" s="26"/>
      <c r="ACB278" s="26"/>
      <c r="ACC278" s="26"/>
      <c r="ACD278" s="26"/>
      <c r="ACE278" s="26"/>
      <c r="ACF278" s="26"/>
      <c r="ACG278" s="26"/>
      <c r="ACH278" s="26"/>
      <c r="ACI278" s="26"/>
      <c r="ACJ278" s="26"/>
      <c r="ACK278" s="26"/>
      <c r="ACL278" s="26"/>
      <c r="ACM278" s="26"/>
      <c r="ACN278" s="26"/>
      <c r="ACO278" s="26"/>
      <c r="ACP278" s="26"/>
      <c r="ACQ278" s="26"/>
      <c r="ACR278" s="26"/>
      <c r="ACS278" s="26"/>
      <c r="ACT278" s="26"/>
      <c r="ACU278" s="26"/>
      <c r="ACV278" s="26"/>
      <c r="ACW278" s="26"/>
      <c r="ACX278" s="26"/>
      <c r="ACY278" s="26"/>
      <c r="ACZ278" s="26"/>
      <c r="ADA278" s="26"/>
      <c r="ADB278" s="26"/>
      <c r="ADC278" s="26"/>
      <c r="ADD278" s="26"/>
      <c r="ADE278" s="26"/>
      <c r="ADF278" s="26"/>
      <c r="ADG278" s="26"/>
      <c r="ADH278" s="26"/>
      <c r="ADI278" s="26"/>
      <c r="ADJ278" s="26"/>
      <c r="ADK278" s="26"/>
      <c r="ADL278" s="26"/>
      <c r="ADM278" s="26"/>
      <c r="ADN278" s="26"/>
      <c r="ADO278" s="26"/>
      <c r="ADP278" s="26"/>
      <c r="ADQ278" s="26"/>
      <c r="ADR278" s="26"/>
      <c r="ADS278" s="26"/>
      <c r="ADT278" s="26"/>
      <c r="ADU278" s="26"/>
      <c r="ADV278" s="26"/>
      <c r="ADW278" s="26"/>
      <c r="ADX278" s="26"/>
      <c r="ADY278" s="26"/>
      <c r="ADZ278" s="26"/>
      <c r="AEA278" s="26"/>
      <c r="AEB278" s="26"/>
      <c r="AEC278" s="26"/>
      <c r="AED278" s="26"/>
      <c r="AEE278" s="26"/>
      <c r="AEF278" s="26"/>
      <c r="AEG278" s="26"/>
      <c r="AEH278" s="26"/>
      <c r="AEI278" s="26"/>
      <c r="AEJ278" s="26"/>
      <c r="AEK278" s="26"/>
      <c r="AEL278" s="26"/>
      <c r="AEM278" s="26"/>
      <c r="AEN278" s="26"/>
      <c r="AEO278" s="26"/>
      <c r="AEP278" s="26"/>
      <c r="AEQ278" s="26"/>
      <c r="AER278" s="26"/>
      <c r="AES278" s="26"/>
      <c r="AET278" s="26"/>
      <c r="AEU278" s="26"/>
      <c r="AEV278" s="26"/>
      <c r="AEW278" s="26"/>
      <c r="AEX278" s="26"/>
      <c r="AEY278" s="26"/>
      <c r="AEZ278" s="26"/>
      <c r="AFA278" s="26"/>
      <c r="AFB278" s="26"/>
      <c r="AFC278" s="26"/>
      <c r="AFD278" s="26"/>
      <c r="AFE278" s="26"/>
      <c r="AFF278" s="26"/>
      <c r="AFG278" s="26"/>
      <c r="AFH278" s="26"/>
      <c r="AFI278" s="26"/>
      <c r="AFJ278" s="26"/>
      <c r="AFK278" s="26"/>
      <c r="AFL278" s="26"/>
      <c r="AFM278" s="26"/>
      <c r="AFN278" s="26"/>
      <c r="AFO278" s="26"/>
      <c r="AFP278" s="26"/>
      <c r="AFQ278" s="26"/>
      <c r="AFR278" s="26"/>
      <c r="AFS278" s="26"/>
      <c r="AFT278" s="26"/>
      <c r="AFU278" s="26"/>
      <c r="AFV278" s="26"/>
      <c r="AFW278" s="26"/>
      <c r="AFX278" s="26"/>
      <c r="AFY278" s="26"/>
      <c r="AFZ278" s="26"/>
      <c r="AGA278" s="26"/>
      <c r="AGB278" s="26"/>
      <c r="AGC278" s="26"/>
      <c r="AGD278" s="26"/>
      <c r="AGE278" s="26"/>
      <c r="AGF278" s="26"/>
      <c r="AGG278" s="26"/>
      <c r="AGH278" s="26"/>
      <c r="AGI278" s="26"/>
      <c r="AGJ278" s="26"/>
      <c r="AGK278" s="26"/>
      <c r="AGL278" s="26"/>
      <c r="AGM278" s="26"/>
      <c r="AGN278" s="26"/>
      <c r="AGO278" s="26"/>
      <c r="AGP278" s="26"/>
      <c r="AGQ278" s="26"/>
      <c r="AGR278" s="26"/>
      <c r="AGS278" s="26"/>
      <c r="AGT278" s="26"/>
      <c r="AGU278" s="26"/>
      <c r="AGV278" s="26"/>
      <c r="AGW278" s="26"/>
      <c r="AGX278" s="26"/>
      <c r="AGY278" s="26"/>
      <c r="AGZ278" s="26"/>
      <c r="AHA278" s="26"/>
      <c r="AHB278" s="26"/>
      <c r="AHC278" s="26"/>
      <c r="AHD278" s="26"/>
      <c r="AHE278" s="26"/>
      <c r="AHF278" s="26"/>
      <c r="AHG278" s="26"/>
      <c r="AHH278" s="26"/>
      <c r="AHI278" s="26"/>
      <c r="AHJ278" s="26"/>
      <c r="AHK278" s="26"/>
      <c r="AHL278" s="26"/>
      <c r="AHM278" s="26"/>
      <c r="AHN278" s="26"/>
      <c r="AHO278" s="26"/>
      <c r="AHP278" s="26"/>
      <c r="AHQ278" s="26"/>
      <c r="AHR278" s="26"/>
      <c r="AHS278" s="26"/>
      <c r="AHT278" s="26"/>
      <c r="AHU278" s="26"/>
      <c r="AHV278" s="26"/>
      <c r="AHW278" s="26"/>
      <c r="AHX278" s="26"/>
      <c r="AHY278" s="26"/>
      <c r="AHZ278" s="26"/>
      <c r="AIA278" s="26"/>
      <c r="AIB278" s="26"/>
      <c r="AIC278" s="26"/>
      <c r="AID278" s="26"/>
      <c r="AIE278" s="26"/>
      <c r="AIF278" s="26"/>
      <c r="AIG278" s="26"/>
      <c r="AIH278" s="26"/>
      <c r="AII278" s="26"/>
      <c r="AIJ278" s="26"/>
      <c r="AIK278" s="26"/>
      <c r="AIL278" s="26"/>
      <c r="AIM278" s="26"/>
      <c r="AIN278" s="26"/>
      <c r="AIO278" s="26"/>
      <c r="AIP278" s="26"/>
      <c r="AIQ278" s="26"/>
      <c r="AIR278" s="26"/>
      <c r="AIS278" s="26"/>
      <c r="AIT278" s="26"/>
      <c r="AIU278" s="26"/>
      <c r="AIV278" s="26"/>
      <c r="AIW278" s="26"/>
      <c r="AIX278" s="26"/>
      <c r="AIY278" s="26"/>
      <c r="AIZ278" s="26"/>
      <c r="AJA278" s="26"/>
      <c r="AJB278" s="26"/>
      <c r="AJC278" s="26"/>
      <c r="AJD278" s="26"/>
      <c r="AJE278" s="26"/>
      <c r="AJF278" s="26"/>
      <c r="AJG278" s="26"/>
      <c r="AJH278" s="26"/>
      <c r="AJI278" s="26"/>
      <c r="AJJ278" s="26"/>
      <c r="AJK278" s="26"/>
      <c r="AJL278" s="26"/>
      <c r="AJM278" s="26"/>
      <c r="AJN278" s="26"/>
      <c r="AJO278" s="26"/>
      <c r="AJP278" s="26"/>
      <c r="AJQ278" s="26"/>
      <c r="AJR278" s="26"/>
      <c r="AJS278" s="26"/>
      <c r="AJT278" s="26"/>
      <c r="AJU278" s="26"/>
      <c r="AJV278" s="26"/>
      <c r="AJW278" s="26"/>
      <c r="AJX278" s="26"/>
      <c r="AJY278" s="26"/>
      <c r="AJZ278" s="26"/>
      <c r="AKA278" s="26"/>
      <c r="AKB278" s="26"/>
      <c r="AKC278" s="26"/>
      <c r="AKD278" s="26"/>
      <c r="AKE278" s="26"/>
      <c r="AKF278" s="26"/>
      <c r="AKG278" s="26"/>
      <c r="AKH278" s="26"/>
      <c r="AKI278" s="26"/>
      <c r="AKJ278" s="26"/>
      <c r="AKK278" s="26"/>
      <c r="AKL278" s="26"/>
      <c r="AKM278" s="26"/>
      <c r="AKN278" s="26"/>
      <c r="AKO278" s="26"/>
      <c r="AKP278" s="26"/>
      <c r="AKQ278" s="26"/>
      <c r="AKR278" s="26"/>
      <c r="AKS278" s="26"/>
      <c r="AKT278" s="26"/>
      <c r="AKU278" s="26"/>
      <c r="AKV278" s="26"/>
      <c r="AKW278" s="26"/>
      <c r="AKX278" s="26"/>
      <c r="AKY278" s="26"/>
      <c r="AKZ278" s="26"/>
      <c r="ALA278" s="26"/>
      <c r="ALB278" s="26"/>
      <c r="ALC278" s="26"/>
      <c r="ALD278" s="26"/>
      <c r="ALE278" s="26"/>
      <c r="ALF278" s="26"/>
      <c r="ALG278" s="26"/>
      <c r="ALH278" s="26"/>
      <c r="ALI278" s="26"/>
      <c r="ALJ278" s="26"/>
      <c r="ALK278" s="26"/>
      <c r="ALL278" s="26"/>
      <c r="ALM278" s="26"/>
      <c r="ALN278" s="26"/>
      <c r="ALO278" s="26"/>
      <c r="ALP278" s="26"/>
      <c r="ALQ278" s="26"/>
      <c r="ALR278" s="26"/>
      <c r="ALS278" s="26"/>
      <c r="ALT278" s="26"/>
    </row>
    <row r="279" spans="1:1011" customFormat="1" ht="20.65" customHeight="1">
      <c r="A279" s="124" t="s">
        <v>224</v>
      </c>
      <c r="B279" s="124"/>
      <c r="C279" s="124"/>
      <c r="D279" s="124"/>
      <c r="E279" s="124"/>
      <c r="F279" s="124"/>
      <c r="G279" s="124"/>
      <c r="H279" s="124"/>
      <c r="I279" s="124"/>
      <c r="J279" s="124"/>
    </row>
    <row r="280" spans="1:1011" customFormat="1" ht="39.6" customHeight="1">
      <c r="A280" s="19">
        <v>1</v>
      </c>
      <c r="B280" s="20" t="s">
        <v>225</v>
      </c>
      <c r="C280" s="21" t="s">
        <v>80</v>
      </c>
      <c r="D280" s="22">
        <v>40</v>
      </c>
      <c r="E280" s="23"/>
      <c r="F280" s="24">
        <v>0.08</v>
      </c>
      <c r="G280" s="25">
        <f>E280*F280</f>
        <v>0</v>
      </c>
      <c r="H280" s="25">
        <f>E280+G280</f>
        <v>0</v>
      </c>
      <c r="I280" s="25">
        <f>D280*E280</f>
        <v>0</v>
      </c>
      <c r="J280" s="25">
        <f>D280*H280</f>
        <v>0</v>
      </c>
    </row>
    <row r="281" spans="1:1011" customFormat="1" ht="32.1" customHeight="1">
      <c r="A281" s="19">
        <v>2</v>
      </c>
      <c r="B281" s="20" t="s">
        <v>226</v>
      </c>
      <c r="C281" s="21" t="s">
        <v>80</v>
      </c>
      <c r="D281" s="22">
        <v>40</v>
      </c>
      <c r="E281" s="23"/>
      <c r="F281" s="24">
        <v>0.08</v>
      </c>
      <c r="G281" s="25">
        <f>E281*F281</f>
        <v>0</v>
      </c>
      <c r="H281" s="25">
        <f>E281+G281</f>
        <v>0</v>
      </c>
      <c r="I281" s="25">
        <f>D281*E281</f>
        <v>0</v>
      </c>
      <c r="J281" s="25">
        <f>D281*H281</f>
        <v>0</v>
      </c>
    </row>
    <row r="282" spans="1:1011" customFormat="1" ht="29.85" customHeight="1">
      <c r="A282" s="19">
        <v>3</v>
      </c>
      <c r="B282" s="20" t="s">
        <v>227</v>
      </c>
      <c r="C282" s="21" t="s">
        <v>80</v>
      </c>
      <c r="D282" s="22">
        <v>40</v>
      </c>
      <c r="E282" s="23"/>
      <c r="F282" s="24">
        <v>0.08</v>
      </c>
      <c r="G282" s="25">
        <f>E282*F282</f>
        <v>0</v>
      </c>
      <c r="H282" s="25">
        <f>E282+G282</f>
        <v>0</v>
      </c>
      <c r="I282" s="25">
        <f>D282*E282</f>
        <v>0</v>
      </c>
      <c r="J282" s="25">
        <f>D282*H282</f>
        <v>0</v>
      </c>
    </row>
    <row r="283" spans="1:1011" customFormat="1" ht="29.85" customHeight="1">
      <c r="A283" s="19">
        <v>4</v>
      </c>
      <c r="B283" s="41" t="s">
        <v>228</v>
      </c>
      <c r="C283" s="19" t="s">
        <v>12</v>
      </c>
      <c r="D283" s="22">
        <v>450</v>
      </c>
      <c r="E283" s="23"/>
      <c r="F283" s="24">
        <v>0.08</v>
      </c>
      <c r="G283" s="25">
        <f>E283*F283</f>
        <v>0</v>
      </c>
      <c r="H283" s="25">
        <f>E283+G283</f>
        <v>0</v>
      </c>
      <c r="I283" s="25">
        <f>D283*E283</f>
        <v>0</v>
      </c>
      <c r="J283" s="25">
        <f>D283*H283</f>
        <v>0</v>
      </c>
    </row>
    <row r="284" spans="1:1011" customFormat="1">
      <c r="A284" s="19" t="s">
        <v>13</v>
      </c>
      <c r="B284" s="27" t="s">
        <v>13</v>
      </c>
      <c r="C284" s="21" t="s">
        <v>13</v>
      </c>
      <c r="D284" s="22" t="s">
        <v>13</v>
      </c>
      <c r="E284" s="23" t="s">
        <v>13</v>
      </c>
      <c r="F284" s="24" t="s">
        <v>13</v>
      </c>
      <c r="G284" s="25" t="s">
        <v>13</v>
      </c>
      <c r="H284" s="25" t="s">
        <v>13</v>
      </c>
      <c r="I284" s="28">
        <f>SUM(I280:I283)</f>
        <v>0</v>
      </c>
      <c r="J284" s="28">
        <f>SUM(J280:J283)</f>
        <v>0</v>
      </c>
    </row>
    <row r="285" spans="1:1011" customFormat="1" ht="17.100000000000001" customHeight="1">
      <c r="A285" s="124" t="s">
        <v>229</v>
      </c>
      <c r="B285" s="124"/>
      <c r="C285" s="124"/>
      <c r="D285" s="124"/>
      <c r="E285" s="124"/>
      <c r="F285" s="124"/>
      <c r="G285" s="124"/>
      <c r="H285" s="124"/>
      <c r="I285" s="124"/>
      <c r="J285" s="124"/>
    </row>
    <row r="286" spans="1:1011" ht="98.45" customHeight="1">
      <c r="A286" s="47">
        <v>1</v>
      </c>
      <c r="B286" s="94" t="s">
        <v>230</v>
      </c>
      <c r="C286" s="47" t="s">
        <v>12</v>
      </c>
      <c r="D286" s="22">
        <v>4500</v>
      </c>
      <c r="E286" s="50"/>
      <c r="F286" s="51">
        <v>0.08</v>
      </c>
      <c r="G286" s="69">
        <f>E286*F286</f>
        <v>0</v>
      </c>
      <c r="H286" s="69">
        <f>E286+G286</f>
        <v>0</v>
      </c>
      <c r="I286" s="69">
        <f>D286*E286</f>
        <v>0</v>
      </c>
      <c r="J286" s="69">
        <f>D286*H286</f>
        <v>0</v>
      </c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  <c r="HH286" s="52"/>
      <c r="HI286" s="52"/>
      <c r="HJ286" s="52"/>
      <c r="HK286" s="52"/>
      <c r="HL286" s="52"/>
      <c r="HM286" s="52"/>
      <c r="HN286" s="52"/>
      <c r="HO286" s="52"/>
      <c r="HP286" s="52"/>
      <c r="HQ286" s="52"/>
      <c r="HR286" s="52"/>
      <c r="HS286" s="52"/>
      <c r="HT286" s="52"/>
      <c r="HU286" s="52"/>
      <c r="HV286" s="52"/>
      <c r="HW286" s="52"/>
      <c r="HX286" s="52"/>
      <c r="HY286" s="52"/>
      <c r="HZ286" s="52"/>
      <c r="IA286" s="52"/>
      <c r="IB286" s="52"/>
      <c r="IC286" s="52"/>
      <c r="ID286" s="52"/>
      <c r="IE286" s="52"/>
      <c r="IF286" s="52"/>
      <c r="IG286" s="52"/>
      <c r="IH286" s="52"/>
      <c r="II286" s="52"/>
      <c r="IJ286" s="52"/>
      <c r="IK286" s="52"/>
      <c r="IL286" s="52"/>
      <c r="IM286" s="52"/>
      <c r="IN286" s="52"/>
      <c r="IO286" s="52"/>
      <c r="IP286" s="52"/>
      <c r="IQ286" s="52"/>
      <c r="IR286" s="52"/>
      <c r="IS286" s="52"/>
      <c r="IT286" s="52"/>
      <c r="IU286" s="52"/>
      <c r="IV286" s="52"/>
      <c r="IW286" s="52"/>
      <c r="IX286" s="52"/>
      <c r="IY286" s="52"/>
      <c r="IZ286" s="52"/>
      <c r="JA286" s="52"/>
      <c r="JB286" s="52"/>
      <c r="JC286" s="52"/>
      <c r="JD286" s="52"/>
      <c r="JE286" s="52"/>
      <c r="JF286" s="52"/>
      <c r="JG286" s="52"/>
      <c r="JH286" s="52"/>
      <c r="JI286" s="52"/>
      <c r="JJ286" s="52"/>
      <c r="JK286" s="52"/>
      <c r="JL286" s="52"/>
      <c r="JM286" s="52"/>
      <c r="JN286" s="52"/>
      <c r="JO286" s="52"/>
      <c r="JP286" s="52"/>
      <c r="JQ286" s="52"/>
      <c r="JR286" s="52"/>
      <c r="JS286" s="52"/>
      <c r="JT286" s="52"/>
      <c r="JU286" s="52"/>
      <c r="JV286" s="52"/>
      <c r="JW286" s="52"/>
      <c r="JX286" s="52"/>
      <c r="JY286" s="52"/>
      <c r="JZ286" s="52"/>
      <c r="KA286" s="52"/>
      <c r="KB286" s="52"/>
      <c r="KC286" s="52"/>
      <c r="KD286" s="52"/>
      <c r="KE286" s="52"/>
      <c r="KF286" s="52"/>
      <c r="KG286" s="52"/>
      <c r="KH286" s="52"/>
      <c r="KI286" s="52"/>
      <c r="KJ286" s="52"/>
      <c r="KK286" s="52"/>
      <c r="KL286" s="52"/>
      <c r="KM286" s="52"/>
      <c r="KN286" s="52"/>
      <c r="KO286" s="52"/>
      <c r="KP286" s="52"/>
      <c r="KQ286" s="52"/>
      <c r="KR286" s="52"/>
      <c r="KS286" s="52"/>
      <c r="KT286" s="52"/>
      <c r="KU286" s="52"/>
      <c r="KV286" s="52"/>
      <c r="KW286" s="52"/>
      <c r="KX286" s="52"/>
      <c r="KY286" s="52"/>
      <c r="KZ286" s="52"/>
      <c r="LA286" s="52"/>
      <c r="LB286" s="52"/>
      <c r="LC286" s="52"/>
      <c r="LD286" s="52"/>
      <c r="LE286" s="52"/>
      <c r="LF286" s="52"/>
      <c r="LG286" s="52"/>
      <c r="LH286" s="52"/>
      <c r="LI286" s="52"/>
      <c r="LJ286" s="52"/>
      <c r="LK286" s="52"/>
      <c r="LL286" s="52"/>
      <c r="LM286" s="52"/>
      <c r="LN286" s="52"/>
      <c r="LO286" s="52"/>
      <c r="LP286" s="52"/>
      <c r="LQ286" s="52"/>
      <c r="LR286" s="52"/>
      <c r="LS286" s="52"/>
      <c r="LT286" s="52"/>
      <c r="LU286" s="52"/>
      <c r="LV286" s="52"/>
      <c r="LW286" s="52"/>
      <c r="LX286" s="52"/>
      <c r="LY286" s="52"/>
      <c r="LZ286" s="52"/>
      <c r="MA286" s="52"/>
      <c r="MB286" s="52"/>
      <c r="MC286" s="52"/>
      <c r="MD286" s="52"/>
      <c r="ME286" s="52"/>
      <c r="MF286" s="52"/>
      <c r="MG286" s="52"/>
      <c r="MH286" s="52"/>
      <c r="MI286" s="52"/>
      <c r="MJ286" s="52"/>
      <c r="MK286" s="52"/>
      <c r="ML286" s="52"/>
      <c r="MM286" s="52"/>
      <c r="MN286" s="52"/>
      <c r="MO286" s="52"/>
      <c r="MP286" s="52"/>
      <c r="MQ286" s="52"/>
      <c r="MR286" s="52"/>
      <c r="MS286" s="52"/>
      <c r="MT286" s="52"/>
      <c r="MU286" s="52"/>
      <c r="MV286" s="52"/>
      <c r="MW286" s="52"/>
      <c r="MX286" s="52"/>
      <c r="MY286" s="52"/>
      <c r="MZ286" s="52"/>
      <c r="NA286" s="52"/>
      <c r="NB286" s="52"/>
      <c r="NC286" s="52"/>
      <c r="ND286" s="52"/>
      <c r="NE286" s="52"/>
      <c r="NF286" s="52"/>
      <c r="NG286" s="52"/>
      <c r="NH286" s="52"/>
      <c r="NI286" s="52"/>
      <c r="NJ286" s="52"/>
      <c r="NK286" s="52"/>
      <c r="NL286" s="52"/>
      <c r="NM286" s="52"/>
      <c r="NN286" s="52"/>
      <c r="NO286" s="52"/>
      <c r="NP286" s="52"/>
      <c r="NQ286" s="52"/>
      <c r="NR286" s="52"/>
      <c r="NS286" s="52"/>
      <c r="NT286" s="52"/>
      <c r="NU286" s="52"/>
      <c r="NV286" s="52"/>
      <c r="NW286" s="52"/>
      <c r="NX286" s="52"/>
      <c r="NY286" s="52"/>
      <c r="NZ286" s="52"/>
      <c r="OA286" s="52"/>
      <c r="OB286" s="52"/>
      <c r="OC286" s="52"/>
      <c r="OD286" s="52"/>
      <c r="OE286" s="52"/>
      <c r="OF286" s="52"/>
      <c r="OG286" s="52"/>
      <c r="OH286" s="52"/>
      <c r="OI286" s="52"/>
      <c r="OJ286" s="52"/>
      <c r="OK286" s="52"/>
      <c r="OL286" s="52"/>
      <c r="OM286" s="52"/>
      <c r="ON286" s="52"/>
      <c r="OO286" s="52"/>
      <c r="OP286" s="52"/>
      <c r="OQ286" s="52"/>
      <c r="OR286" s="52"/>
      <c r="OS286" s="52"/>
      <c r="OT286" s="52"/>
      <c r="OU286" s="52"/>
      <c r="OV286" s="52"/>
      <c r="OW286" s="52"/>
      <c r="OX286" s="52"/>
      <c r="OY286" s="52"/>
      <c r="OZ286" s="52"/>
      <c r="PA286" s="52"/>
      <c r="PB286" s="52"/>
      <c r="PC286" s="52"/>
      <c r="PD286" s="52"/>
      <c r="PE286" s="52"/>
      <c r="PF286" s="52"/>
      <c r="PG286" s="52"/>
      <c r="PH286" s="52"/>
      <c r="PI286" s="52"/>
      <c r="PJ286" s="52"/>
      <c r="PK286" s="52"/>
      <c r="PL286" s="52"/>
      <c r="PM286" s="52"/>
      <c r="PN286" s="52"/>
      <c r="PO286" s="52"/>
      <c r="PP286" s="52"/>
      <c r="PQ286" s="52"/>
      <c r="PR286" s="52"/>
      <c r="PS286" s="52"/>
      <c r="PT286" s="52"/>
      <c r="PU286" s="52"/>
      <c r="PV286" s="52"/>
      <c r="PW286" s="52"/>
      <c r="PX286" s="52"/>
      <c r="PY286" s="52"/>
      <c r="PZ286" s="52"/>
      <c r="QA286" s="52"/>
      <c r="QB286" s="52"/>
      <c r="QC286" s="52"/>
      <c r="QD286" s="52"/>
      <c r="QE286" s="52"/>
      <c r="QF286" s="52"/>
      <c r="QG286" s="52"/>
      <c r="QH286" s="52"/>
      <c r="QI286" s="52"/>
      <c r="QJ286" s="52"/>
      <c r="QK286" s="52"/>
      <c r="QL286" s="52"/>
      <c r="QM286" s="52"/>
      <c r="QN286" s="52"/>
      <c r="QO286" s="52"/>
      <c r="QP286" s="52"/>
      <c r="QQ286" s="52"/>
      <c r="QR286" s="52"/>
      <c r="QS286" s="52"/>
      <c r="QT286" s="52"/>
      <c r="QU286" s="52"/>
      <c r="QV286" s="52"/>
      <c r="QW286" s="52"/>
      <c r="QX286" s="52"/>
      <c r="QY286" s="52"/>
      <c r="QZ286" s="52"/>
      <c r="RA286" s="52"/>
      <c r="RB286" s="52"/>
      <c r="RC286" s="52"/>
      <c r="RD286" s="52"/>
      <c r="RE286" s="52"/>
      <c r="RF286" s="52"/>
      <c r="RG286" s="52"/>
      <c r="RH286" s="52"/>
      <c r="RI286" s="52"/>
      <c r="RJ286" s="52"/>
      <c r="RK286" s="52"/>
      <c r="RL286" s="52"/>
      <c r="RM286" s="52"/>
      <c r="RN286" s="52"/>
      <c r="RO286" s="52"/>
      <c r="RP286" s="52"/>
      <c r="RQ286" s="52"/>
      <c r="RR286" s="52"/>
      <c r="RS286" s="52"/>
      <c r="RT286" s="52"/>
      <c r="RU286" s="52"/>
      <c r="RV286" s="52"/>
      <c r="RW286" s="52"/>
      <c r="RX286" s="52"/>
      <c r="RY286" s="52"/>
      <c r="RZ286" s="52"/>
      <c r="SA286" s="52"/>
      <c r="SB286" s="52"/>
      <c r="SC286" s="52"/>
      <c r="SD286" s="52"/>
      <c r="SE286" s="52"/>
      <c r="SF286" s="52"/>
      <c r="SG286" s="52"/>
      <c r="SH286" s="52"/>
      <c r="SI286" s="52"/>
      <c r="SJ286" s="52"/>
      <c r="SK286" s="52"/>
      <c r="SL286" s="52"/>
      <c r="SM286" s="52"/>
      <c r="SN286" s="52"/>
      <c r="SO286" s="52"/>
      <c r="SP286" s="52"/>
      <c r="SQ286" s="52"/>
      <c r="SR286" s="52"/>
      <c r="SS286" s="52"/>
      <c r="ST286" s="52"/>
      <c r="SU286" s="52"/>
      <c r="SV286" s="52"/>
      <c r="SW286" s="52"/>
      <c r="SX286" s="52"/>
      <c r="SY286" s="52"/>
      <c r="SZ286" s="52"/>
      <c r="TA286" s="52"/>
      <c r="TB286" s="52"/>
      <c r="TC286" s="52"/>
      <c r="TD286" s="52"/>
      <c r="TE286" s="52"/>
      <c r="TF286" s="52"/>
      <c r="TG286" s="52"/>
      <c r="TH286" s="52"/>
      <c r="TI286" s="52"/>
      <c r="TJ286" s="52"/>
      <c r="TK286" s="52"/>
      <c r="TL286" s="52"/>
      <c r="TM286" s="52"/>
      <c r="TN286" s="52"/>
      <c r="TO286" s="52"/>
      <c r="TP286" s="52"/>
      <c r="TQ286" s="52"/>
      <c r="TR286" s="52"/>
      <c r="TS286" s="52"/>
      <c r="TT286" s="52"/>
      <c r="TU286" s="52"/>
      <c r="TV286" s="52"/>
      <c r="TW286" s="52"/>
      <c r="TX286" s="52"/>
      <c r="TY286" s="52"/>
      <c r="TZ286" s="52"/>
      <c r="UA286" s="52"/>
      <c r="UB286" s="52"/>
      <c r="UC286" s="52"/>
      <c r="UD286" s="52"/>
      <c r="UE286" s="52"/>
      <c r="UF286" s="52"/>
      <c r="UG286" s="52"/>
      <c r="UH286" s="52"/>
      <c r="UI286" s="52"/>
      <c r="UJ286" s="52"/>
      <c r="UK286" s="52"/>
      <c r="UL286" s="52"/>
      <c r="UM286" s="52"/>
      <c r="UN286" s="52"/>
      <c r="UO286" s="52"/>
      <c r="UP286" s="52"/>
      <c r="UQ286" s="52"/>
      <c r="UR286" s="52"/>
      <c r="US286" s="52"/>
      <c r="UT286" s="52"/>
      <c r="UU286" s="52"/>
      <c r="UV286" s="52"/>
      <c r="UW286" s="52"/>
      <c r="UX286" s="52"/>
      <c r="UY286" s="52"/>
      <c r="UZ286" s="52"/>
      <c r="VA286" s="52"/>
      <c r="VB286" s="52"/>
      <c r="VC286" s="52"/>
      <c r="VD286" s="52"/>
      <c r="VE286" s="52"/>
      <c r="VF286" s="52"/>
      <c r="VG286" s="52"/>
      <c r="VH286" s="52"/>
      <c r="VI286" s="52"/>
      <c r="VJ286" s="52"/>
      <c r="VK286" s="52"/>
      <c r="VL286" s="52"/>
      <c r="VM286" s="52"/>
      <c r="VN286" s="52"/>
      <c r="VO286" s="52"/>
      <c r="VP286" s="52"/>
      <c r="VQ286" s="52"/>
      <c r="VR286" s="52"/>
      <c r="VS286" s="52"/>
      <c r="VT286" s="52"/>
      <c r="VU286" s="52"/>
      <c r="VV286" s="52"/>
      <c r="VW286" s="52"/>
      <c r="VX286" s="52"/>
      <c r="VY286" s="52"/>
      <c r="VZ286" s="52"/>
      <c r="WA286" s="52"/>
      <c r="WB286" s="52"/>
      <c r="WC286" s="52"/>
      <c r="WD286" s="52"/>
      <c r="WE286" s="52"/>
      <c r="WF286" s="52"/>
      <c r="WG286" s="52"/>
      <c r="WH286" s="52"/>
      <c r="WI286" s="52"/>
      <c r="WJ286" s="52"/>
      <c r="WK286" s="52"/>
      <c r="WL286" s="52"/>
      <c r="WM286" s="52"/>
      <c r="WN286" s="52"/>
      <c r="WO286" s="52"/>
      <c r="WP286" s="52"/>
      <c r="WQ286" s="52"/>
      <c r="WR286" s="52"/>
      <c r="WS286" s="52"/>
      <c r="WT286" s="52"/>
      <c r="WU286" s="52"/>
      <c r="WV286" s="52"/>
      <c r="WW286" s="52"/>
      <c r="WX286" s="52"/>
      <c r="WY286" s="52"/>
      <c r="WZ286" s="52"/>
      <c r="XA286" s="52"/>
      <c r="XB286" s="52"/>
      <c r="XC286" s="52"/>
      <c r="XD286" s="52"/>
      <c r="XE286" s="52"/>
      <c r="XF286" s="52"/>
      <c r="XG286" s="52"/>
      <c r="XH286" s="52"/>
      <c r="XI286" s="52"/>
      <c r="XJ286" s="52"/>
      <c r="XK286" s="52"/>
      <c r="XL286" s="52"/>
      <c r="XM286" s="52"/>
      <c r="XN286" s="52"/>
      <c r="XO286" s="52"/>
      <c r="XP286" s="52"/>
      <c r="XQ286" s="52"/>
      <c r="XR286" s="52"/>
      <c r="XS286" s="52"/>
      <c r="XT286" s="52"/>
      <c r="XU286" s="52"/>
      <c r="XV286" s="52"/>
      <c r="XW286" s="52"/>
      <c r="XX286" s="52"/>
      <c r="XY286" s="52"/>
      <c r="XZ286" s="52"/>
      <c r="YA286" s="52"/>
      <c r="YB286" s="52"/>
      <c r="YC286" s="52"/>
      <c r="YD286" s="52"/>
      <c r="YE286" s="52"/>
      <c r="YF286" s="52"/>
      <c r="YG286" s="52"/>
      <c r="YH286" s="52"/>
      <c r="YI286" s="52"/>
      <c r="YJ286" s="52"/>
      <c r="YK286" s="52"/>
      <c r="YL286" s="52"/>
      <c r="YM286" s="52"/>
      <c r="YN286" s="52"/>
      <c r="YO286" s="52"/>
      <c r="YP286" s="52"/>
      <c r="YQ286" s="52"/>
      <c r="YR286" s="52"/>
      <c r="YS286" s="52"/>
      <c r="YT286" s="52"/>
      <c r="YU286" s="52"/>
      <c r="YV286" s="52"/>
      <c r="YW286" s="52"/>
      <c r="YX286" s="52"/>
      <c r="YY286" s="52"/>
      <c r="YZ286" s="52"/>
      <c r="ZA286" s="52"/>
      <c r="ZB286" s="52"/>
      <c r="ZC286" s="52"/>
      <c r="ZD286" s="52"/>
      <c r="ZE286" s="52"/>
      <c r="ZF286" s="52"/>
      <c r="ZG286" s="52"/>
      <c r="ZH286" s="52"/>
      <c r="ZI286" s="52"/>
      <c r="ZJ286" s="52"/>
      <c r="ZK286" s="52"/>
      <c r="ZL286" s="52"/>
      <c r="ZM286" s="52"/>
      <c r="ZN286" s="52"/>
      <c r="ZO286" s="52"/>
      <c r="ZP286" s="52"/>
      <c r="ZQ286" s="52"/>
      <c r="ZR286" s="52"/>
      <c r="ZS286" s="52"/>
      <c r="ZT286" s="52"/>
      <c r="ZU286" s="52"/>
      <c r="ZV286" s="52"/>
      <c r="ZW286" s="52"/>
      <c r="ZX286" s="52"/>
      <c r="ZY286" s="52"/>
      <c r="ZZ286" s="52"/>
      <c r="AAA286" s="52"/>
      <c r="AAB286" s="52"/>
      <c r="AAC286" s="52"/>
      <c r="AAD286" s="52"/>
      <c r="AAE286" s="52"/>
      <c r="AAF286" s="52"/>
      <c r="AAG286" s="52"/>
      <c r="AAH286" s="52"/>
      <c r="AAI286" s="52"/>
      <c r="AAJ286" s="52"/>
      <c r="AAK286" s="52"/>
      <c r="AAL286" s="52"/>
      <c r="AAM286" s="52"/>
      <c r="AAN286" s="52"/>
      <c r="AAO286" s="52"/>
      <c r="AAP286" s="52"/>
      <c r="AAQ286" s="52"/>
      <c r="AAR286" s="52"/>
      <c r="AAS286" s="52"/>
      <c r="AAT286" s="52"/>
      <c r="AAU286" s="52"/>
      <c r="AAV286" s="52"/>
      <c r="AAW286" s="52"/>
      <c r="AAX286" s="52"/>
      <c r="AAY286" s="52"/>
      <c r="AAZ286" s="52"/>
      <c r="ABA286" s="52"/>
      <c r="ABB286" s="52"/>
      <c r="ABC286" s="52"/>
      <c r="ABD286" s="52"/>
      <c r="ABE286" s="52"/>
      <c r="ABF286" s="52"/>
      <c r="ABG286" s="52"/>
      <c r="ABH286" s="52"/>
      <c r="ABI286" s="52"/>
      <c r="ABJ286" s="52"/>
      <c r="ABK286" s="52"/>
      <c r="ABL286" s="52"/>
      <c r="ABM286" s="52"/>
      <c r="ABN286" s="52"/>
      <c r="ABO286" s="52"/>
      <c r="ABP286" s="52"/>
      <c r="ABQ286" s="52"/>
      <c r="ABR286" s="52"/>
      <c r="ABS286" s="52"/>
      <c r="ABT286" s="52"/>
      <c r="ABU286" s="52"/>
      <c r="ABV286" s="52"/>
      <c r="ABW286" s="52"/>
      <c r="ABX286" s="52"/>
      <c r="ABY286" s="52"/>
      <c r="ABZ286" s="52"/>
      <c r="ACA286" s="52"/>
      <c r="ACB286" s="52"/>
      <c r="ACC286" s="52"/>
      <c r="ACD286" s="52"/>
      <c r="ACE286" s="52"/>
      <c r="ACF286" s="52"/>
      <c r="ACG286" s="52"/>
      <c r="ACH286" s="52"/>
      <c r="ACI286" s="52"/>
      <c r="ACJ286" s="52"/>
      <c r="ACK286" s="52"/>
      <c r="ACL286" s="52"/>
      <c r="ACM286" s="52"/>
      <c r="ACN286" s="52"/>
      <c r="ACO286" s="52"/>
      <c r="ACP286" s="52"/>
      <c r="ACQ286" s="52"/>
      <c r="ACR286" s="52"/>
      <c r="ACS286" s="52"/>
      <c r="ACT286" s="52"/>
      <c r="ACU286" s="52"/>
      <c r="ACV286" s="52"/>
      <c r="ACW286" s="52"/>
      <c r="ACX286" s="52"/>
      <c r="ACY286" s="52"/>
      <c r="ACZ286" s="52"/>
      <c r="ADA286" s="52"/>
      <c r="ADB286" s="52"/>
      <c r="ADC286" s="52"/>
      <c r="ADD286" s="52"/>
      <c r="ADE286" s="52"/>
      <c r="ADF286" s="52"/>
      <c r="ADG286" s="52"/>
      <c r="ADH286" s="52"/>
      <c r="ADI286" s="52"/>
      <c r="ADJ286" s="52"/>
      <c r="ADK286" s="52"/>
      <c r="ADL286" s="52"/>
      <c r="ADM286" s="52"/>
      <c r="ADN286" s="52"/>
      <c r="ADO286" s="52"/>
      <c r="ADP286" s="52"/>
      <c r="ADQ286" s="52"/>
      <c r="ADR286" s="52"/>
      <c r="ADS286" s="52"/>
      <c r="ADT286" s="52"/>
      <c r="ADU286" s="52"/>
      <c r="ADV286" s="52"/>
      <c r="ADW286" s="52"/>
      <c r="ADX286" s="52"/>
      <c r="ADY286" s="52"/>
      <c r="ADZ286" s="52"/>
      <c r="AEA286" s="52"/>
      <c r="AEB286" s="52"/>
      <c r="AEC286" s="52"/>
      <c r="AED286" s="52"/>
      <c r="AEE286" s="52"/>
      <c r="AEF286" s="52"/>
      <c r="AEG286" s="52"/>
      <c r="AEH286" s="52"/>
      <c r="AEI286" s="52"/>
      <c r="AEJ286" s="52"/>
      <c r="AEK286" s="52"/>
      <c r="AEL286" s="52"/>
      <c r="AEM286" s="52"/>
      <c r="AEN286" s="52"/>
      <c r="AEO286" s="52"/>
      <c r="AEP286" s="52"/>
      <c r="AEQ286" s="52"/>
      <c r="AER286" s="52"/>
      <c r="AES286" s="52"/>
      <c r="AET286" s="52"/>
      <c r="AEU286" s="52"/>
      <c r="AEV286" s="52"/>
      <c r="AEW286" s="52"/>
      <c r="AEX286" s="52"/>
      <c r="AEY286" s="52"/>
      <c r="AEZ286" s="52"/>
      <c r="AFA286" s="52"/>
      <c r="AFB286" s="52"/>
      <c r="AFC286" s="52"/>
      <c r="AFD286" s="52"/>
      <c r="AFE286" s="52"/>
      <c r="AFF286" s="52"/>
      <c r="AFG286" s="52"/>
      <c r="AFH286" s="52"/>
      <c r="AFI286" s="52"/>
      <c r="AFJ286" s="52"/>
      <c r="AFK286" s="52"/>
      <c r="AFL286" s="52"/>
      <c r="AFM286" s="52"/>
      <c r="AFN286" s="52"/>
      <c r="AFO286" s="52"/>
      <c r="AFP286" s="52"/>
      <c r="AFQ286" s="52"/>
      <c r="AFR286" s="52"/>
      <c r="AFS286" s="52"/>
      <c r="AFT286" s="52"/>
      <c r="AFU286" s="52"/>
      <c r="AFV286" s="52"/>
      <c r="AFW286" s="52"/>
      <c r="AFX286" s="52"/>
      <c r="AFY286" s="52"/>
      <c r="AFZ286" s="52"/>
      <c r="AGA286" s="52"/>
      <c r="AGB286" s="52"/>
      <c r="AGC286" s="52"/>
      <c r="AGD286" s="52"/>
      <c r="AGE286" s="52"/>
      <c r="AGF286" s="52"/>
      <c r="AGG286" s="52"/>
      <c r="AGH286" s="52"/>
      <c r="AGI286" s="52"/>
      <c r="AGJ286" s="52"/>
      <c r="AGK286" s="52"/>
      <c r="AGL286" s="52"/>
      <c r="AGM286" s="52"/>
      <c r="AGN286" s="52"/>
      <c r="AGO286" s="52"/>
      <c r="AGP286" s="52"/>
      <c r="AGQ286" s="52"/>
      <c r="AGR286" s="52"/>
      <c r="AGS286" s="52"/>
      <c r="AGT286" s="52"/>
      <c r="AGU286" s="52"/>
      <c r="AGV286" s="52"/>
      <c r="AGW286" s="52"/>
      <c r="AGX286" s="52"/>
      <c r="AGY286" s="52"/>
      <c r="AGZ286" s="52"/>
      <c r="AHA286" s="52"/>
      <c r="AHB286" s="52"/>
      <c r="AHC286" s="52"/>
      <c r="AHD286" s="52"/>
      <c r="AHE286" s="52"/>
      <c r="AHF286" s="52"/>
      <c r="AHG286" s="52"/>
      <c r="AHH286" s="52"/>
      <c r="AHI286" s="52"/>
      <c r="AHJ286" s="52"/>
      <c r="AHK286" s="52"/>
      <c r="AHL286" s="52"/>
      <c r="AHM286" s="52"/>
      <c r="AHN286" s="52"/>
      <c r="AHO286" s="52"/>
      <c r="AHP286" s="52"/>
      <c r="AHQ286" s="52"/>
      <c r="AHR286" s="52"/>
      <c r="AHS286" s="52"/>
      <c r="AHT286" s="52"/>
      <c r="AHU286" s="52"/>
      <c r="AHV286" s="52"/>
      <c r="AHW286" s="52"/>
      <c r="AHX286" s="52"/>
      <c r="AHY286" s="52"/>
      <c r="AHZ286" s="52"/>
      <c r="AIA286" s="52"/>
      <c r="AIB286" s="52"/>
      <c r="AIC286" s="52"/>
      <c r="AID286" s="52"/>
      <c r="AIE286" s="52"/>
      <c r="AIF286" s="52"/>
      <c r="AIG286" s="52"/>
      <c r="AIH286" s="52"/>
      <c r="AII286" s="52"/>
      <c r="AIJ286" s="52"/>
      <c r="AIK286" s="52"/>
      <c r="AIL286" s="52"/>
      <c r="AIM286" s="52"/>
      <c r="AIN286" s="52"/>
      <c r="AIO286" s="52"/>
      <c r="AIP286" s="52"/>
      <c r="AIQ286" s="52"/>
      <c r="AIR286" s="52"/>
      <c r="AIS286" s="52"/>
      <c r="AIT286" s="52"/>
      <c r="AIU286" s="52"/>
      <c r="AIV286" s="52"/>
      <c r="AIW286" s="52"/>
      <c r="AIX286" s="52"/>
      <c r="AIY286" s="52"/>
      <c r="AIZ286" s="52"/>
      <c r="AJA286" s="52"/>
      <c r="AJB286" s="52"/>
      <c r="AJC286" s="52"/>
      <c r="AJD286" s="52"/>
      <c r="AJE286" s="52"/>
      <c r="AJF286" s="52"/>
      <c r="AJG286" s="52"/>
      <c r="AJH286" s="52"/>
      <c r="AJI286" s="52"/>
      <c r="AJJ286" s="52"/>
      <c r="AJK286" s="52"/>
      <c r="AJL286" s="52"/>
      <c r="AJM286" s="52"/>
      <c r="AJN286" s="52"/>
      <c r="AJO286" s="52"/>
      <c r="AJP286" s="52"/>
      <c r="AJQ286" s="52"/>
      <c r="AJR286" s="52"/>
      <c r="AJS286" s="52"/>
      <c r="AJT286" s="52"/>
      <c r="AJU286" s="52"/>
      <c r="AJV286" s="52"/>
      <c r="AJW286" s="52"/>
      <c r="AJX286" s="52"/>
      <c r="AJY286" s="52"/>
      <c r="AJZ286" s="52"/>
      <c r="AKA286" s="52"/>
      <c r="AKB286" s="52"/>
      <c r="AKC286" s="52"/>
      <c r="AKD286" s="52"/>
      <c r="AKE286" s="52"/>
      <c r="AKF286" s="52"/>
      <c r="AKG286" s="52"/>
      <c r="AKH286" s="52"/>
      <c r="AKI286" s="52"/>
      <c r="AKJ286" s="52"/>
      <c r="AKK286" s="52"/>
      <c r="AKL286" s="52"/>
      <c r="AKM286" s="52"/>
      <c r="AKN286" s="52"/>
      <c r="AKO286" s="52"/>
      <c r="AKP286" s="52"/>
      <c r="AKQ286" s="52"/>
      <c r="AKR286" s="52"/>
      <c r="AKS286" s="52"/>
      <c r="AKT286" s="52"/>
      <c r="AKU286" s="52"/>
      <c r="AKV286" s="52"/>
      <c r="AKW286" s="52"/>
      <c r="AKX286" s="52"/>
      <c r="AKY286" s="52"/>
      <c r="AKZ286" s="52"/>
      <c r="ALA286" s="52"/>
      <c r="ALB286" s="52"/>
      <c r="ALC286" s="52"/>
      <c r="ALD286" s="52"/>
      <c r="ALE286" s="52"/>
      <c r="ALF286" s="52"/>
      <c r="ALG286" s="52"/>
      <c r="ALH286" s="52"/>
      <c r="ALI286" s="52"/>
      <c r="ALJ286" s="52"/>
      <c r="ALK286" s="52"/>
      <c r="ALL286" s="52"/>
      <c r="ALM286" s="52"/>
      <c r="ALN286" s="52"/>
      <c r="ALO286" s="52"/>
      <c r="ALP286" s="52"/>
      <c r="ALQ286" s="52"/>
      <c r="ALR286" s="52"/>
      <c r="ALS286" s="52"/>
      <c r="ALT286" s="52"/>
      <c r="ALU286" s="53"/>
      <c r="ALV286" s="53"/>
      <c r="ALW286" s="53"/>
    </row>
    <row r="287" spans="1:1011">
      <c r="A287" s="19" t="s">
        <v>13</v>
      </c>
      <c r="B287" s="27" t="s">
        <v>13</v>
      </c>
      <c r="C287" s="21" t="s">
        <v>13</v>
      </c>
      <c r="D287" s="22" t="s">
        <v>13</v>
      </c>
      <c r="E287" s="23" t="s">
        <v>13</v>
      </c>
      <c r="F287" s="24" t="s">
        <v>13</v>
      </c>
      <c r="G287" s="25" t="s">
        <v>13</v>
      </c>
      <c r="H287" s="25" t="s">
        <v>13</v>
      </c>
      <c r="I287" s="28">
        <f>SUM(I286)</f>
        <v>0</v>
      </c>
      <c r="J287" s="28">
        <f>SUM(J286)</f>
        <v>0</v>
      </c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  <c r="FJ287" s="26"/>
      <c r="FK287" s="26"/>
      <c r="FL287" s="26"/>
      <c r="FM287" s="26"/>
      <c r="FN287" s="26"/>
      <c r="FO287" s="26"/>
      <c r="FP287" s="26"/>
      <c r="FQ287" s="26"/>
      <c r="FR287" s="26"/>
      <c r="FS287" s="26"/>
      <c r="FT287" s="26"/>
      <c r="FU287" s="26"/>
      <c r="FV287" s="26"/>
      <c r="FW287" s="26"/>
      <c r="FX287" s="26"/>
      <c r="FY287" s="26"/>
      <c r="FZ287" s="26"/>
      <c r="GA287" s="26"/>
      <c r="GB287" s="26"/>
      <c r="GC287" s="26"/>
      <c r="GD287" s="26"/>
      <c r="GE287" s="26"/>
      <c r="GF287" s="26"/>
      <c r="GG287" s="26"/>
      <c r="GH287" s="26"/>
      <c r="GI287" s="26"/>
      <c r="GJ287" s="26"/>
      <c r="GK287" s="26"/>
      <c r="GL287" s="26"/>
      <c r="GM287" s="26"/>
      <c r="GN287" s="26"/>
      <c r="GO287" s="26"/>
      <c r="GP287" s="26"/>
      <c r="GQ287" s="26"/>
      <c r="GR287" s="26"/>
      <c r="GS287" s="26"/>
      <c r="GT287" s="26"/>
      <c r="GU287" s="26"/>
      <c r="GV287" s="26"/>
      <c r="GW287" s="26"/>
      <c r="GX287" s="26"/>
      <c r="GY287" s="26"/>
      <c r="GZ287" s="26"/>
      <c r="HA287" s="26"/>
      <c r="HB287" s="26"/>
      <c r="HC287" s="26"/>
      <c r="HD287" s="26"/>
      <c r="HE287" s="26"/>
      <c r="HF287" s="26"/>
      <c r="HG287" s="26"/>
      <c r="HH287" s="26"/>
      <c r="HI287" s="26"/>
      <c r="HJ287" s="26"/>
      <c r="HK287" s="26"/>
      <c r="HL287" s="26"/>
      <c r="HM287" s="26"/>
      <c r="HN287" s="26"/>
      <c r="HO287" s="26"/>
      <c r="HP287" s="26"/>
      <c r="HQ287" s="26"/>
      <c r="HR287" s="26"/>
      <c r="HS287" s="26"/>
      <c r="HT287" s="26"/>
      <c r="HU287" s="26"/>
      <c r="HV287" s="26"/>
      <c r="HW287" s="26"/>
      <c r="HX287" s="26"/>
      <c r="HY287" s="26"/>
      <c r="HZ287" s="26"/>
      <c r="IA287" s="26"/>
      <c r="IB287" s="26"/>
      <c r="IC287" s="26"/>
      <c r="ID287" s="26"/>
      <c r="IE287" s="26"/>
      <c r="IF287" s="26"/>
      <c r="IG287" s="26"/>
      <c r="IH287" s="26"/>
      <c r="II287" s="26"/>
      <c r="IJ287" s="26"/>
      <c r="IK287" s="26"/>
      <c r="IL287" s="26"/>
      <c r="IM287" s="26"/>
      <c r="IN287" s="26"/>
      <c r="IO287" s="26"/>
      <c r="IP287" s="26"/>
      <c r="IQ287" s="26"/>
      <c r="IR287" s="26"/>
      <c r="IS287" s="26"/>
      <c r="IT287" s="26"/>
      <c r="IU287" s="26"/>
      <c r="IV287" s="26"/>
      <c r="IW287" s="26"/>
      <c r="IX287" s="26"/>
      <c r="IY287" s="26"/>
      <c r="IZ287" s="26"/>
      <c r="JA287" s="26"/>
      <c r="JB287" s="26"/>
      <c r="JC287" s="26"/>
      <c r="JD287" s="26"/>
      <c r="JE287" s="26"/>
      <c r="JF287" s="26"/>
      <c r="JG287" s="26"/>
      <c r="JH287" s="26"/>
      <c r="JI287" s="26"/>
      <c r="JJ287" s="26"/>
      <c r="JK287" s="26"/>
      <c r="JL287" s="26"/>
      <c r="JM287" s="26"/>
      <c r="JN287" s="26"/>
      <c r="JO287" s="26"/>
      <c r="JP287" s="26"/>
      <c r="JQ287" s="26"/>
      <c r="JR287" s="26"/>
      <c r="JS287" s="26"/>
      <c r="JT287" s="26"/>
      <c r="JU287" s="26"/>
      <c r="JV287" s="26"/>
      <c r="JW287" s="26"/>
      <c r="JX287" s="26"/>
      <c r="JY287" s="26"/>
      <c r="JZ287" s="26"/>
      <c r="KA287" s="26"/>
      <c r="KB287" s="26"/>
      <c r="KC287" s="26"/>
      <c r="KD287" s="26"/>
      <c r="KE287" s="26"/>
      <c r="KF287" s="26"/>
      <c r="KG287" s="26"/>
      <c r="KH287" s="26"/>
      <c r="KI287" s="26"/>
      <c r="KJ287" s="26"/>
      <c r="KK287" s="26"/>
      <c r="KL287" s="26"/>
      <c r="KM287" s="26"/>
      <c r="KN287" s="26"/>
      <c r="KO287" s="26"/>
      <c r="KP287" s="26"/>
      <c r="KQ287" s="26"/>
      <c r="KR287" s="26"/>
      <c r="KS287" s="26"/>
      <c r="KT287" s="26"/>
      <c r="KU287" s="26"/>
      <c r="KV287" s="26"/>
      <c r="KW287" s="26"/>
      <c r="KX287" s="26"/>
      <c r="KY287" s="26"/>
      <c r="KZ287" s="26"/>
      <c r="LA287" s="26"/>
      <c r="LB287" s="26"/>
      <c r="LC287" s="26"/>
      <c r="LD287" s="26"/>
      <c r="LE287" s="26"/>
      <c r="LF287" s="26"/>
      <c r="LG287" s="26"/>
      <c r="LH287" s="26"/>
      <c r="LI287" s="26"/>
      <c r="LJ287" s="26"/>
      <c r="LK287" s="26"/>
      <c r="LL287" s="26"/>
      <c r="LM287" s="26"/>
      <c r="LN287" s="26"/>
      <c r="LO287" s="26"/>
      <c r="LP287" s="26"/>
      <c r="LQ287" s="26"/>
      <c r="LR287" s="26"/>
      <c r="LS287" s="26"/>
      <c r="LT287" s="26"/>
      <c r="LU287" s="26"/>
      <c r="LV287" s="26"/>
      <c r="LW287" s="26"/>
      <c r="LX287" s="26"/>
      <c r="LY287" s="26"/>
      <c r="LZ287" s="26"/>
      <c r="MA287" s="26"/>
      <c r="MB287" s="26"/>
      <c r="MC287" s="26"/>
      <c r="MD287" s="26"/>
      <c r="ME287" s="26"/>
      <c r="MF287" s="26"/>
      <c r="MG287" s="26"/>
      <c r="MH287" s="26"/>
      <c r="MI287" s="26"/>
      <c r="MJ287" s="26"/>
      <c r="MK287" s="26"/>
      <c r="ML287" s="26"/>
      <c r="MM287" s="26"/>
      <c r="MN287" s="26"/>
      <c r="MO287" s="26"/>
      <c r="MP287" s="26"/>
      <c r="MQ287" s="26"/>
      <c r="MR287" s="26"/>
      <c r="MS287" s="26"/>
      <c r="MT287" s="26"/>
      <c r="MU287" s="26"/>
      <c r="MV287" s="26"/>
      <c r="MW287" s="26"/>
      <c r="MX287" s="26"/>
      <c r="MY287" s="26"/>
      <c r="MZ287" s="26"/>
      <c r="NA287" s="26"/>
      <c r="NB287" s="26"/>
      <c r="NC287" s="26"/>
      <c r="ND287" s="26"/>
      <c r="NE287" s="26"/>
      <c r="NF287" s="26"/>
      <c r="NG287" s="26"/>
      <c r="NH287" s="26"/>
      <c r="NI287" s="26"/>
      <c r="NJ287" s="26"/>
      <c r="NK287" s="26"/>
      <c r="NL287" s="26"/>
      <c r="NM287" s="26"/>
      <c r="NN287" s="26"/>
      <c r="NO287" s="26"/>
      <c r="NP287" s="26"/>
      <c r="NQ287" s="26"/>
      <c r="NR287" s="26"/>
      <c r="NS287" s="26"/>
      <c r="NT287" s="26"/>
      <c r="NU287" s="26"/>
      <c r="NV287" s="26"/>
      <c r="NW287" s="26"/>
      <c r="NX287" s="26"/>
      <c r="NY287" s="26"/>
      <c r="NZ287" s="26"/>
      <c r="OA287" s="26"/>
      <c r="OB287" s="26"/>
      <c r="OC287" s="26"/>
      <c r="OD287" s="26"/>
      <c r="OE287" s="26"/>
      <c r="OF287" s="26"/>
      <c r="OG287" s="26"/>
      <c r="OH287" s="26"/>
      <c r="OI287" s="26"/>
      <c r="OJ287" s="26"/>
      <c r="OK287" s="26"/>
      <c r="OL287" s="26"/>
      <c r="OM287" s="26"/>
      <c r="ON287" s="26"/>
      <c r="OO287" s="26"/>
      <c r="OP287" s="26"/>
      <c r="OQ287" s="26"/>
      <c r="OR287" s="26"/>
      <c r="OS287" s="26"/>
      <c r="OT287" s="26"/>
      <c r="OU287" s="26"/>
      <c r="OV287" s="26"/>
      <c r="OW287" s="26"/>
      <c r="OX287" s="26"/>
      <c r="OY287" s="26"/>
      <c r="OZ287" s="26"/>
      <c r="PA287" s="26"/>
      <c r="PB287" s="26"/>
      <c r="PC287" s="26"/>
      <c r="PD287" s="26"/>
      <c r="PE287" s="26"/>
      <c r="PF287" s="26"/>
      <c r="PG287" s="26"/>
      <c r="PH287" s="26"/>
      <c r="PI287" s="26"/>
      <c r="PJ287" s="26"/>
      <c r="PK287" s="26"/>
      <c r="PL287" s="26"/>
      <c r="PM287" s="26"/>
      <c r="PN287" s="26"/>
      <c r="PO287" s="26"/>
      <c r="PP287" s="26"/>
      <c r="PQ287" s="26"/>
      <c r="PR287" s="26"/>
      <c r="PS287" s="26"/>
      <c r="PT287" s="26"/>
      <c r="PU287" s="26"/>
      <c r="PV287" s="26"/>
      <c r="PW287" s="26"/>
      <c r="PX287" s="26"/>
      <c r="PY287" s="26"/>
      <c r="PZ287" s="26"/>
      <c r="QA287" s="26"/>
      <c r="QB287" s="26"/>
      <c r="QC287" s="26"/>
      <c r="QD287" s="26"/>
      <c r="QE287" s="26"/>
      <c r="QF287" s="26"/>
      <c r="QG287" s="26"/>
      <c r="QH287" s="26"/>
      <c r="QI287" s="26"/>
      <c r="QJ287" s="26"/>
      <c r="QK287" s="26"/>
      <c r="QL287" s="26"/>
      <c r="QM287" s="26"/>
      <c r="QN287" s="26"/>
      <c r="QO287" s="26"/>
      <c r="QP287" s="26"/>
      <c r="QQ287" s="26"/>
      <c r="QR287" s="26"/>
      <c r="QS287" s="26"/>
      <c r="QT287" s="26"/>
      <c r="QU287" s="26"/>
      <c r="QV287" s="26"/>
      <c r="QW287" s="26"/>
      <c r="QX287" s="26"/>
      <c r="QY287" s="26"/>
      <c r="QZ287" s="26"/>
      <c r="RA287" s="26"/>
      <c r="RB287" s="26"/>
      <c r="RC287" s="26"/>
      <c r="RD287" s="26"/>
      <c r="RE287" s="26"/>
      <c r="RF287" s="26"/>
      <c r="RG287" s="26"/>
      <c r="RH287" s="26"/>
      <c r="RI287" s="26"/>
      <c r="RJ287" s="26"/>
      <c r="RK287" s="26"/>
      <c r="RL287" s="26"/>
      <c r="RM287" s="26"/>
      <c r="RN287" s="26"/>
      <c r="RO287" s="26"/>
      <c r="RP287" s="26"/>
      <c r="RQ287" s="26"/>
      <c r="RR287" s="26"/>
      <c r="RS287" s="26"/>
      <c r="RT287" s="26"/>
      <c r="RU287" s="26"/>
      <c r="RV287" s="26"/>
      <c r="RW287" s="26"/>
      <c r="RX287" s="26"/>
      <c r="RY287" s="26"/>
      <c r="RZ287" s="26"/>
      <c r="SA287" s="26"/>
      <c r="SB287" s="26"/>
      <c r="SC287" s="26"/>
      <c r="SD287" s="26"/>
      <c r="SE287" s="26"/>
      <c r="SF287" s="26"/>
      <c r="SG287" s="26"/>
      <c r="SH287" s="26"/>
      <c r="SI287" s="26"/>
      <c r="SJ287" s="26"/>
      <c r="SK287" s="26"/>
      <c r="SL287" s="26"/>
      <c r="SM287" s="26"/>
      <c r="SN287" s="26"/>
      <c r="SO287" s="26"/>
      <c r="SP287" s="26"/>
      <c r="SQ287" s="26"/>
      <c r="SR287" s="26"/>
      <c r="SS287" s="26"/>
      <c r="ST287" s="26"/>
      <c r="SU287" s="26"/>
      <c r="SV287" s="26"/>
      <c r="SW287" s="26"/>
      <c r="SX287" s="26"/>
      <c r="SY287" s="26"/>
      <c r="SZ287" s="26"/>
      <c r="TA287" s="26"/>
      <c r="TB287" s="26"/>
      <c r="TC287" s="26"/>
      <c r="TD287" s="26"/>
      <c r="TE287" s="26"/>
      <c r="TF287" s="26"/>
      <c r="TG287" s="26"/>
      <c r="TH287" s="26"/>
      <c r="TI287" s="26"/>
      <c r="TJ287" s="26"/>
      <c r="TK287" s="26"/>
      <c r="TL287" s="26"/>
      <c r="TM287" s="26"/>
      <c r="TN287" s="26"/>
      <c r="TO287" s="26"/>
      <c r="TP287" s="26"/>
      <c r="TQ287" s="26"/>
      <c r="TR287" s="26"/>
      <c r="TS287" s="26"/>
      <c r="TT287" s="26"/>
      <c r="TU287" s="26"/>
      <c r="TV287" s="26"/>
      <c r="TW287" s="26"/>
      <c r="TX287" s="26"/>
      <c r="TY287" s="26"/>
      <c r="TZ287" s="26"/>
      <c r="UA287" s="26"/>
      <c r="UB287" s="26"/>
      <c r="UC287" s="26"/>
      <c r="UD287" s="26"/>
      <c r="UE287" s="26"/>
      <c r="UF287" s="26"/>
      <c r="UG287" s="26"/>
      <c r="UH287" s="26"/>
      <c r="UI287" s="26"/>
      <c r="UJ287" s="26"/>
      <c r="UK287" s="26"/>
      <c r="UL287" s="26"/>
      <c r="UM287" s="26"/>
      <c r="UN287" s="26"/>
      <c r="UO287" s="26"/>
      <c r="UP287" s="26"/>
      <c r="UQ287" s="26"/>
      <c r="UR287" s="26"/>
      <c r="US287" s="26"/>
      <c r="UT287" s="26"/>
      <c r="UU287" s="26"/>
      <c r="UV287" s="26"/>
      <c r="UW287" s="26"/>
      <c r="UX287" s="26"/>
      <c r="UY287" s="26"/>
      <c r="UZ287" s="26"/>
      <c r="VA287" s="26"/>
      <c r="VB287" s="26"/>
      <c r="VC287" s="26"/>
      <c r="VD287" s="26"/>
      <c r="VE287" s="26"/>
      <c r="VF287" s="26"/>
      <c r="VG287" s="26"/>
      <c r="VH287" s="26"/>
      <c r="VI287" s="26"/>
      <c r="VJ287" s="26"/>
      <c r="VK287" s="26"/>
      <c r="VL287" s="26"/>
      <c r="VM287" s="26"/>
      <c r="VN287" s="26"/>
      <c r="VO287" s="26"/>
      <c r="VP287" s="26"/>
      <c r="VQ287" s="26"/>
      <c r="VR287" s="26"/>
      <c r="VS287" s="26"/>
      <c r="VT287" s="26"/>
      <c r="VU287" s="26"/>
      <c r="VV287" s="26"/>
      <c r="VW287" s="26"/>
      <c r="VX287" s="26"/>
      <c r="VY287" s="26"/>
      <c r="VZ287" s="26"/>
      <c r="WA287" s="26"/>
      <c r="WB287" s="26"/>
      <c r="WC287" s="26"/>
      <c r="WD287" s="26"/>
      <c r="WE287" s="26"/>
      <c r="WF287" s="26"/>
      <c r="WG287" s="26"/>
      <c r="WH287" s="26"/>
      <c r="WI287" s="26"/>
      <c r="WJ287" s="26"/>
      <c r="WK287" s="26"/>
      <c r="WL287" s="26"/>
      <c r="WM287" s="26"/>
      <c r="WN287" s="26"/>
      <c r="WO287" s="26"/>
      <c r="WP287" s="26"/>
      <c r="WQ287" s="26"/>
      <c r="WR287" s="26"/>
      <c r="WS287" s="26"/>
      <c r="WT287" s="26"/>
      <c r="WU287" s="26"/>
      <c r="WV287" s="26"/>
      <c r="WW287" s="26"/>
      <c r="WX287" s="26"/>
      <c r="WY287" s="26"/>
      <c r="WZ287" s="26"/>
      <c r="XA287" s="26"/>
      <c r="XB287" s="26"/>
      <c r="XC287" s="26"/>
      <c r="XD287" s="26"/>
      <c r="XE287" s="26"/>
      <c r="XF287" s="26"/>
      <c r="XG287" s="26"/>
      <c r="XH287" s="26"/>
      <c r="XI287" s="26"/>
      <c r="XJ287" s="26"/>
      <c r="XK287" s="26"/>
      <c r="XL287" s="26"/>
      <c r="XM287" s="26"/>
      <c r="XN287" s="26"/>
      <c r="XO287" s="26"/>
      <c r="XP287" s="26"/>
      <c r="XQ287" s="26"/>
      <c r="XR287" s="26"/>
      <c r="XS287" s="26"/>
      <c r="XT287" s="26"/>
      <c r="XU287" s="26"/>
      <c r="XV287" s="26"/>
      <c r="XW287" s="26"/>
      <c r="XX287" s="26"/>
      <c r="XY287" s="26"/>
      <c r="XZ287" s="26"/>
      <c r="YA287" s="26"/>
      <c r="YB287" s="26"/>
      <c r="YC287" s="26"/>
      <c r="YD287" s="26"/>
      <c r="YE287" s="26"/>
      <c r="YF287" s="26"/>
      <c r="YG287" s="26"/>
      <c r="YH287" s="26"/>
      <c r="YI287" s="26"/>
      <c r="YJ287" s="26"/>
      <c r="YK287" s="26"/>
      <c r="YL287" s="26"/>
      <c r="YM287" s="26"/>
      <c r="YN287" s="26"/>
      <c r="YO287" s="26"/>
      <c r="YP287" s="26"/>
      <c r="YQ287" s="26"/>
      <c r="YR287" s="26"/>
      <c r="YS287" s="26"/>
      <c r="YT287" s="26"/>
      <c r="YU287" s="26"/>
      <c r="YV287" s="26"/>
      <c r="YW287" s="26"/>
      <c r="YX287" s="26"/>
      <c r="YY287" s="26"/>
      <c r="YZ287" s="26"/>
      <c r="ZA287" s="26"/>
      <c r="ZB287" s="26"/>
      <c r="ZC287" s="26"/>
      <c r="ZD287" s="26"/>
      <c r="ZE287" s="26"/>
      <c r="ZF287" s="26"/>
      <c r="ZG287" s="26"/>
      <c r="ZH287" s="26"/>
      <c r="ZI287" s="26"/>
      <c r="ZJ287" s="26"/>
      <c r="ZK287" s="26"/>
      <c r="ZL287" s="26"/>
      <c r="ZM287" s="26"/>
      <c r="ZN287" s="26"/>
      <c r="ZO287" s="26"/>
      <c r="ZP287" s="26"/>
      <c r="ZQ287" s="26"/>
      <c r="ZR287" s="26"/>
      <c r="ZS287" s="26"/>
      <c r="ZT287" s="26"/>
      <c r="ZU287" s="26"/>
      <c r="ZV287" s="26"/>
      <c r="ZW287" s="26"/>
      <c r="ZX287" s="26"/>
      <c r="ZY287" s="26"/>
      <c r="ZZ287" s="26"/>
      <c r="AAA287" s="26"/>
      <c r="AAB287" s="26"/>
      <c r="AAC287" s="26"/>
      <c r="AAD287" s="26"/>
      <c r="AAE287" s="26"/>
      <c r="AAF287" s="26"/>
      <c r="AAG287" s="26"/>
      <c r="AAH287" s="26"/>
      <c r="AAI287" s="26"/>
      <c r="AAJ287" s="26"/>
      <c r="AAK287" s="26"/>
      <c r="AAL287" s="26"/>
      <c r="AAM287" s="26"/>
      <c r="AAN287" s="26"/>
      <c r="AAO287" s="26"/>
      <c r="AAP287" s="26"/>
      <c r="AAQ287" s="26"/>
      <c r="AAR287" s="26"/>
      <c r="AAS287" s="26"/>
      <c r="AAT287" s="26"/>
      <c r="AAU287" s="26"/>
      <c r="AAV287" s="26"/>
      <c r="AAW287" s="26"/>
      <c r="AAX287" s="26"/>
      <c r="AAY287" s="26"/>
      <c r="AAZ287" s="26"/>
      <c r="ABA287" s="26"/>
      <c r="ABB287" s="26"/>
      <c r="ABC287" s="26"/>
      <c r="ABD287" s="26"/>
      <c r="ABE287" s="26"/>
      <c r="ABF287" s="26"/>
      <c r="ABG287" s="26"/>
      <c r="ABH287" s="26"/>
      <c r="ABI287" s="26"/>
      <c r="ABJ287" s="26"/>
      <c r="ABK287" s="26"/>
      <c r="ABL287" s="26"/>
      <c r="ABM287" s="26"/>
      <c r="ABN287" s="26"/>
      <c r="ABO287" s="26"/>
      <c r="ABP287" s="26"/>
      <c r="ABQ287" s="26"/>
      <c r="ABR287" s="26"/>
      <c r="ABS287" s="26"/>
      <c r="ABT287" s="26"/>
      <c r="ABU287" s="26"/>
      <c r="ABV287" s="26"/>
      <c r="ABW287" s="26"/>
      <c r="ABX287" s="26"/>
      <c r="ABY287" s="26"/>
      <c r="ABZ287" s="26"/>
      <c r="ACA287" s="26"/>
      <c r="ACB287" s="26"/>
      <c r="ACC287" s="26"/>
      <c r="ACD287" s="26"/>
      <c r="ACE287" s="26"/>
      <c r="ACF287" s="26"/>
      <c r="ACG287" s="26"/>
      <c r="ACH287" s="26"/>
      <c r="ACI287" s="26"/>
      <c r="ACJ287" s="26"/>
      <c r="ACK287" s="26"/>
      <c r="ACL287" s="26"/>
      <c r="ACM287" s="26"/>
      <c r="ACN287" s="26"/>
      <c r="ACO287" s="26"/>
      <c r="ACP287" s="26"/>
      <c r="ACQ287" s="26"/>
      <c r="ACR287" s="26"/>
      <c r="ACS287" s="26"/>
      <c r="ACT287" s="26"/>
      <c r="ACU287" s="26"/>
      <c r="ACV287" s="26"/>
      <c r="ACW287" s="26"/>
      <c r="ACX287" s="26"/>
      <c r="ACY287" s="26"/>
      <c r="ACZ287" s="26"/>
      <c r="ADA287" s="26"/>
      <c r="ADB287" s="26"/>
      <c r="ADC287" s="26"/>
      <c r="ADD287" s="26"/>
      <c r="ADE287" s="26"/>
      <c r="ADF287" s="26"/>
      <c r="ADG287" s="26"/>
      <c r="ADH287" s="26"/>
      <c r="ADI287" s="26"/>
      <c r="ADJ287" s="26"/>
      <c r="ADK287" s="26"/>
      <c r="ADL287" s="26"/>
      <c r="ADM287" s="26"/>
      <c r="ADN287" s="26"/>
      <c r="ADO287" s="26"/>
      <c r="ADP287" s="26"/>
      <c r="ADQ287" s="26"/>
      <c r="ADR287" s="26"/>
      <c r="ADS287" s="26"/>
      <c r="ADT287" s="26"/>
      <c r="ADU287" s="26"/>
      <c r="ADV287" s="26"/>
      <c r="ADW287" s="26"/>
      <c r="ADX287" s="26"/>
      <c r="ADY287" s="26"/>
      <c r="ADZ287" s="26"/>
      <c r="AEA287" s="26"/>
      <c r="AEB287" s="26"/>
      <c r="AEC287" s="26"/>
      <c r="AED287" s="26"/>
      <c r="AEE287" s="26"/>
      <c r="AEF287" s="26"/>
      <c r="AEG287" s="26"/>
      <c r="AEH287" s="26"/>
      <c r="AEI287" s="26"/>
      <c r="AEJ287" s="26"/>
      <c r="AEK287" s="26"/>
      <c r="AEL287" s="26"/>
      <c r="AEM287" s="26"/>
      <c r="AEN287" s="26"/>
      <c r="AEO287" s="26"/>
      <c r="AEP287" s="26"/>
      <c r="AEQ287" s="26"/>
      <c r="AER287" s="26"/>
      <c r="AES287" s="26"/>
      <c r="AET287" s="26"/>
      <c r="AEU287" s="26"/>
      <c r="AEV287" s="26"/>
      <c r="AEW287" s="26"/>
      <c r="AEX287" s="26"/>
      <c r="AEY287" s="26"/>
      <c r="AEZ287" s="26"/>
      <c r="AFA287" s="26"/>
      <c r="AFB287" s="26"/>
      <c r="AFC287" s="26"/>
      <c r="AFD287" s="26"/>
      <c r="AFE287" s="26"/>
      <c r="AFF287" s="26"/>
      <c r="AFG287" s="26"/>
      <c r="AFH287" s="26"/>
      <c r="AFI287" s="26"/>
      <c r="AFJ287" s="26"/>
      <c r="AFK287" s="26"/>
      <c r="AFL287" s="26"/>
      <c r="AFM287" s="26"/>
      <c r="AFN287" s="26"/>
      <c r="AFO287" s="26"/>
      <c r="AFP287" s="26"/>
      <c r="AFQ287" s="26"/>
      <c r="AFR287" s="26"/>
      <c r="AFS287" s="26"/>
      <c r="AFT287" s="26"/>
      <c r="AFU287" s="26"/>
      <c r="AFV287" s="26"/>
      <c r="AFW287" s="26"/>
      <c r="AFX287" s="26"/>
      <c r="AFY287" s="26"/>
      <c r="AFZ287" s="26"/>
      <c r="AGA287" s="26"/>
      <c r="AGB287" s="26"/>
      <c r="AGC287" s="26"/>
      <c r="AGD287" s="26"/>
      <c r="AGE287" s="26"/>
      <c r="AGF287" s="26"/>
      <c r="AGG287" s="26"/>
      <c r="AGH287" s="26"/>
      <c r="AGI287" s="26"/>
      <c r="AGJ287" s="26"/>
      <c r="AGK287" s="26"/>
      <c r="AGL287" s="26"/>
      <c r="AGM287" s="26"/>
      <c r="AGN287" s="26"/>
      <c r="AGO287" s="26"/>
      <c r="AGP287" s="26"/>
      <c r="AGQ287" s="26"/>
      <c r="AGR287" s="26"/>
      <c r="AGS287" s="26"/>
      <c r="AGT287" s="26"/>
      <c r="AGU287" s="26"/>
      <c r="AGV287" s="26"/>
      <c r="AGW287" s="26"/>
      <c r="AGX287" s="26"/>
      <c r="AGY287" s="26"/>
      <c r="AGZ287" s="26"/>
      <c r="AHA287" s="26"/>
      <c r="AHB287" s="26"/>
      <c r="AHC287" s="26"/>
      <c r="AHD287" s="26"/>
      <c r="AHE287" s="26"/>
      <c r="AHF287" s="26"/>
      <c r="AHG287" s="26"/>
      <c r="AHH287" s="26"/>
      <c r="AHI287" s="26"/>
      <c r="AHJ287" s="26"/>
      <c r="AHK287" s="26"/>
      <c r="AHL287" s="26"/>
      <c r="AHM287" s="26"/>
      <c r="AHN287" s="26"/>
      <c r="AHO287" s="26"/>
      <c r="AHP287" s="26"/>
      <c r="AHQ287" s="26"/>
      <c r="AHR287" s="26"/>
      <c r="AHS287" s="26"/>
      <c r="AHT287" s="26"/>
      <c r="AHU287" s="26"/>
      <c r="AHV287" s="26"/>
      <c r="AHW287" s="26"/>
      <c r="AHX287" s="26"/>
      <c r="AHY287" s="26"/>
      <c r="AHZ287" s="26"/>
      <c r="AIA287" s="26"/>
      <c r="AIB287" s="26"/>
      <c r="AIC287" s="26"/>
      <c r="AID287" s="26"/>
      <c r="AIE287" s="26"/>
      <c r="AIF287" s="26"/>
      <c r="AIG287" s="26"/>
      <c r="AIH287" s="26"/>
      <c r="AII287" s="26"/>
      <c r="AIJ287" s="26"/>
      <c r="AIK287" s="26"/>
      <c r="AIL287" s="26"/>
      <c r="AIM287" s="26"/>
      <c r="AIN287" s="26"/>
      <c r="AIO287" s="26"/>
      <c r="AIP287" s="26"/>
      <c r="AIQ287" s="26"/>
      <c r="AIR287" s="26"/>
      <c r="AIS287" s="26"/>
      <c r="AIT287" s="26"/>
      <c r="AIU287" s="26"/>
      <c r="AIV287" s="26"/>
      <c r="AIW287" s="26"/>
      <c r="AIX287" s="26"/>
      <c r="AIY287" s="26"/>
      <c r="AIZ287" s="26"/>
      <c r="AJA287" s="26"/>
      <c r="AJB287" s="26"/>
      <c r="AJC287" s="26"/>
      <c r="AJD287" s="26"/>
      <c r="AJE287" s="26"/>
      <c r="AJF287" s="26"/>
      <c r="AJG287" s="26"/>
      <c r="AJH287" s="26"/>
      <c r="AJI287" s="26"/>
      <c r="AJJ287" s="26"/>
      <c r="AJK287" s="26"/>
      <c r="AJL287" s="26"/>
      <c r="AJM287" s="26"/>
      <c r="AJN287" s="26"/>
      <c r="AJO287" s="26"/>
      <c r="AJP287" s="26"/>
      <c r="AJQ287" s="26"/>
      <c r="AJR287" s="26"/>
      <c r="AJS287" s="26"/>
      <c r="AJT287" s="26"/>
      <c r="AJU287" s="26"/>
      <c r="AJV287" s="26"/>
      <c r="AJW287" s="26"/>
      <c r="AJX287" s="26"/>
      <c r="AJY287" s="26"/>
      <c r="AJZ287" s="26"/>
      <c r="AKA287" s="26"/>
      <c r="AKB287" s="26"/>
      <c r="AKC287" s="26"/>
      <c r="AKD287" s="26"/>
      <c r="AKE287" s="26"/>
      <c r="AKF287" s="26"/>
      <c r="AKG287" s="26"/>
      <c r="AKH287" s="26"/>
      <c r="AKI287" s="26"/>
      <c r="AKJ287" s="26"/>
      <c r="AKK287" s="26"/>
      <c r="AKL287" s="26"/>
      <c r="AKM287" s="26"/>
      <c r="AKN287" s="26"/>
      <c r="AKO287" s="26"/>
      <c r="AKP287" s="26"/>
      <c r="AKQ287" s="26"/>
      <c r="AKR287" s="26"/>
      <c r="AKS287" s="26"/>
      <c r="AKT287" s="26"/>
      <c r="AKU287" s="26"/>
      <c r="AKV287" s="26"/>
      <c r="AKW287" s="26"/>
      <c r="AKX287" s="26"/>
      <c r="AKY287" s="26"/>
      <c r="AKZ287" s="26"/>
      <c r="ALA287" s="26"/>
      <c r="ALB287" s="26"/>
      <c r="ALC287" s="26"/>
      <c r="ALD287" s="26"/>
      <c r="ALE287" s="26"/>
      <c r="ALF287" s="26"/>
      <c r="ALG287" s="26"/>
      <c r="ALH287" s="26"/>
      <c r="ALI287" s="26"/>
      <c r="ALJ287" s="26"/>
      <c r="ALK287" s="26"/>
      <c r="ALL287" s="26"/>
      <c r="ALM287" s="26"/>
      <c r="ALN287" s="26"/>
      <c r="ALO287" s="26"/>
      <c r="ALP287" s="26"/>
      <c r="ALQ287" s="26"/>
      <c r="ALR287" s="26"/>
      <c r="ALS287" s="26"/>
      <c r="ALT287" s="26"/>
    </row>
    <row r="288" spans="1:1011" customFormat="1" ht="12.75" customHeight="1">
      <c r="A288" s="124" t="s">
        <v>231</v>
      </c>
      <c r="B288" s="124"/>
      <c r="C288" s="124"/>
      <c r="D288" s="124"/>
      <c r="E288" s="124"/>
      <c r="F288" s="124"/>
      <c r="G288" s="124"/>
      <c r="H288" s="124"/>
      <c r="I288" s="124"/>
      <c r="J288" s="124"/>
    </row>
    <row r="289" spans="1:1011" ht="43.9" customHeight="1">
      <c r="A289" s="89">
        <v>1</v>
      </c>
      <c r="B289" s="55" t="s">
        <v>232</v>
      </c>
      <c r="C289" s="91" t="s">
        <v>223</v>
      </c>
      <c r="D289" s="96">
        <v>150</v>
      </c>
      <c r="E289" s="95"/>
      <c r="F289" s="97">
        <v>0.08</v>
      </c>
      <c r="G289" s="25">
        <f>E289*F289</f>
        <v>0</v>
      </c>
      <c r="H289" s="25">
        <f>E289+G289</f>
        <v>0</v>
      </c>
      <c r="I289" s="93">
        <f>D289*E289</f>
        <v>0</v>
      </c>
      <c r="J289" s="93">
        <f>H289*D289</f>
        <v>0</v>
      </c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  <c r="GA289" s="52"/>
      <c r="GB289" s="52"/>
      <c r="GC289" s="52"/>
      <c r="GD289" s="52"/>
      <c r="GE289" s="52"/>
      <c r="GF289" s="52"/>
      <c r="GG289" s="52"/>
      <c r="GH289" s="52"/>
      <c r="GI289" s="52"/>
      <c r="GJ289" s="52"/>
      <c r="GK289" s="52"/>
      <c r="GL289" s="52"/>
      <c r="GM289" s="52"/>
      <c r="GN289" s="52"/>
      <c r="GO289" s="52"/>
      <c r="GP289" s="52"/>
      <c r="GQ289" s="52"/>
      <c r="GR289" s="52"/>
      <c r="GS289" s="52"/>
      <c r="GT289" s="52"/>
      <c r="GU289" s="52"/>
      <c r="GV289" s="52"/>
      <c r="GW289" s="52"/>
      <c r="GX289" s="52"/>
      <c r="GY289" s="52"/>
      <c r="GZ289" s="52"/>
      <c r="HA289" s="52"/>
      <c r="HB289" s="52"/>
      <c r="HC289" s="52"/>
      <c r="HD289" s="52"/>
      <c r="HE289" s="52"/>
      <c r="HF289" s="52"/>
      <c r="HG289" s="52"/>
      <c r="HH289" s="52"/>
      <c r="HI289" s="52"/>
      <c r="HJ289" s="52"/>
      <c r="HK289" s="52"/>
      <c r="HL289" s="52"/>
      <c r="HM289" s="52"/>
      <c r="HN289" s="52"/>
      <c r="HO289" s="52"/>
      <c r="HP289" s="52"/>
      <c r="HQ289" s="52"/>
      <c r="HR289" s="52"/>
      <c r="HS289" s="52"/>
      <c r="HT289" s="52"/>
      <c r="HU289" s="52"/>
      <c r="HV289" s="52"/>
      <c r="HW289" s="52"/>
      <c r="HX289" s="52"/>
      <c r="HY289" s="52"/>
      <c r="HZ289" s="52"/>
      <c r="IA289" s="52"/>
      <c r="IB289" s="52"/>
      <c r="IC289" s="52"/>
      <c r="ID289" s="52"/>
      <c r="IE289" s="52"/>
      <c r="IF289" s="52"/>
      <c r="IG289" s="52"/>
      <c r="IH289" s="52"/>
      <c r="II289" s="52"/>
      <c r="IJ289" s="52"/>
      <c r="IK289" s="52"/>
      <c r="IL289" s="52"/>
      <c r="IM289" s="52"/>
      <c r="IN289" s="52"/>
      <c r="IO289" s="52"/>
      <c r="IP289" s="52"/>
      <c r="IQ289" s="52"/>
      <c r="IR289" s="52"/>
      <c r="IS289" s="52"/>
      <c r="IT289" s="52"/>
      <c r="IU289" s="52"/>
      <c r="IV289" s="52"/>
      <c r="IW289" s="52"/>
      <c r="IX289" s="52"/>
      <c r="IY289" s="52"/>
      <c r="IZ289" s="52"/>
      <c r="JA289" s="52"/>
      <c r="JB289" s="52"/>
      <c r="JC289" s="52"/>
      <c r="JD289" s="52"/>
      <c r="JE289" s="52"/>
      <c r="JF289" s="52"/>
      <c r="JG289" s="52"/>
      <c r="JH289" s="52"/>
      <c r="JI289" s="52"/>
      <c r="JJ289" s="52"/>
      <c r="JK289" s="52"/>
      <c r="JL289" s="52"/>
      <c r="JM289" s="52"/>
      <c r="JN289" s="52"/>
      <c r="JO289" s="52"/>
      <c r="JP289" s="52"/>
      <c r="JQ289" s="52"/>
      <c r="JR289" s="52"/>
      <c r="JS289" s="52"/>
      <c r="JT289" s="52"/>
      <c r="JU289" s="52"/>
      <c r="JV289" s="52"/>
      <c r="JW289" s="52"/>
      <c r="JX289" s="52"/>
      <c r="JY289" s="52"/>
      <c r="JZ289" s="52"/>
      <c r="KA289" s="52"/>
      <c r="KB289" s="52"/>
      <c r="KC289" s="52"/>
      <c r="KD289" s="52"/>
      <c r="KE289" s="52"/>
      <c r="KF289" s="52"/>
      <c r="KG289" s="52"/>
      <c r="KH289" s="52"/>
      <c r="KI289" s="52"/>
      <c r="KJ289" s="52"/>
      <c r="KK289" s="52"/>
      <c r="KL289" s="52"/>
      <c r="KM289" s="52"/>
      <c r="KN289" s="52"/>
      <c r="KO289" s="52"/>
      <c r="KP289" s="52"/>
      <c r="KQ289" s="52"/>
      <c r="KR289" s="52"/>
      <c r="KS289" s="52"/>
      <c r="KT289" s="52"/>
      <c r="KU289" s="52"/>
      <c r="KV289" s="52"/>
      <c r="KW289" s="52"/>
      <c r="KX289" s="52"/>
      <c r="KY289" s="52"/>
      <c r="KZ289" s="52"/>
      <c r="LA289" s="52"/>
      <c r="LB289" s="52"/>
      <c r="LC289" s="52"/>
      <c r="LD289" s="52"/>
      <c r="LE289" s="52"/>
      <c r="LF289" s="52"/>
      <c r="LG289" s="52"/>
      <c r="LH289" s="52"/>
      <c r="LI289" s="52"/>
      <c r="LJ289" s="52"/>
      <c r="LK289" s="52"/>
      <c r="LL289" s="52"/>
      <c r="LM289" s="52"/>
      <c r="LN289" s="52"/>
      <c r="LO289" s="52"/>
      <c r="LP289" s="52"/>
      <c r="LQ289" s="52"/>
      <c r="LR289" s="52"/>
      <c r="LS289" s="52"/>
      <c r="LT289" s="52"/>
      <c r="LU289" s="52"/>
      <c r="LV289" s="52"/>
      <c r="LW289" s="52"/>
      <c r="LX289" s="52"/>
      <c r="LY289" s="52"/>
      <c r="LZ289" s="52"/>
      <c r="MA289" s="52"/>
      <c r="MB289" s="52"/>
      <c r="MC289" s="52"/>
      <c r="MD289" s="52"/>
      <c r="ME289" s="52"/>
      <c r="MF289" s="52"/>
      <c r="MG289" s="52"/>
      <c r="MH289" s="52"/>
      <c r="MI289" s="52"/>
      <c r="MJ289" s="52"/>
      <c r="MK289" s="52"/>
      <c r="ML289" s="52"/>
      <c r="MM289" s="52"/>
      <c r="MN289" s="52"/>
      <c r="MO289" s="52"/>
      <c r="MP289" s="52"/>
      <c r="MQ289" s="52"/>
      <c r="MR289" s="52"/>
      <c r="MS289" s="52"/>
      <c r="MT289" s="52"/>
      <c r="MU289" s="52"/>
      <c r="MV289" s="52"/>
      <c r="MW289" s="52"/>
      <c r="MX289" s="52"/>
      <c r="MY289" s="52"/>
      <c r="MZ289" s="52"/>
      <c r="NA289" s="52"/>
      <c r="NB289" s="52"/>
      <c r="NC289" s="52"/>
      <c r="ND289" s="52"/>
      <c r="NE289" s="52"/>
      <c r="NF289" s="52"/>
      <c r="NG289" s="52"/>
      <c r="NH289" s="52"/>
      <c r="NI289" s="52"/>
      <c r="NJ289" s="52"/>
      <c r="NK289" s="52"/>
      <c r="NL289" s="52"/>
      <c r="NM289" s="52"/>
      <c r="NN289" s="52"/>
      <c r="NO289" s="52"/>
      <c r="NP289" s="52"/>
      <c r="NQ289" s="52"/>
      <c r="NR289" s="52"/>
      <c r="NS289" s="52"/>
      <c r="NT289" s="52"/>
      <c r="NU289" s="52"/>
      <c r="NV289" s="52"/>
      <c r="NW289" s="52"/>
      <c r="NX289" s="52"/>
      <c r="NY289" s="52"/>
      <c r="NZ289" s="52"/>
      <c r="OA289" s="52"/>
      <c r="OB289" s="52"/>
      <c r="OC289" s="52"/>
      <c r="OD289" s="52"/>
      <c r="OE289" s="52"/>
      <c r="OF289" s="52"/>
      <c r="OG289" s="52"/>
      <c r="OH289" s="52"/>
      <c r="OI289" s="52"/>
      <c r="OJ289" s="52"/>
      <c r="OK289" s="52"/>
      <c r="OL289" s="52"/>
      <c r="OM289" s="52"/>
      <c r="ON289" s="52"/>
      <c r="OO289" s="52"/>
      <c r="OP289" s="52"/>
      <c r="OQ289" s="52"/>
      <c r="OR289" s="52"/>
      <c r="OS289" s="52"/>
      <c r="OT289" s="52"/>
      <c r="OU289" s="52"/>
      <c r="OV289" s="52"/>
      <c r="OW289" s="52"/>
      <c r="OX289" s="52"/>
      <c r="OY289" s="52"/>
      <c r="OZ289" s="52"/>
      <c r="PA289" s="52"/>
      <c r="PB289" s="52"/>
      <c r="PC289" s="52"/>
      <c r="PD289" s="52"/>
      <c r="PE289" s="52"/>
      <c r="PF289" s="52"/>
      <c r="PG289" s="52"/>
      <c r="PH289" s="52"/>
      <c r="PI289" s="52"/>
      <c r="PJ289" s="52"/>
      <c r="PK289" s="52"/>
      <c r="PL289" s="52"/>
      <c r="PM289" s="52"/>
      <c r="PN289" s="52"/>
      <c r="PO289" s="52"/>
      <c r="PP289" s="52"/>
      <c r="PQ289" s="52"/>
      <c r="PR289" s="52"/>
      <c r="PS289" s="52"/>
      <c r="PT289" s="52"/>
      <c r="PU289" s="52"/>
      <c r="PV289" s="52"/>
      <c r="PW289" s="52"/>
      <c r="PX289" s="52"/>
      <c r="PY289" s="52"/>
      <c r="PZ289" s="52"/>
      <c r="QA289" s="52"/>
      <c r="QB289" s="52"/>
      <c r="QC289" s="52"/>
      <c r="QD289" s="52"/>
      <c r="QE289" s="52"/>
      <c r="QF289" s="52"/>
      <c r="QG289" s="52"/>
      <c r="QH289" s="52"/>
      <c r="QI289" s="52"/>
      <c r="QJ289" s="52"/>
      <c r="QK289" s="52"/>
      <c r="QL289" s="52"/>
      <c r="QM289" s="52"/>
      <c r="QN289" s="52"/>
      <c r="QO289" s="52"/>
      <c r="QP289" s="52"/>
      <c r="QQ289" s="52"/>
      <c r="QR289" s="52"/>
      <c r="QS289" s="52"/>
      <c r="QT289" s="52"/>
      <c r="QU289" s="52"/>
      <c r="QV289" s="52"/>
      <c r="QW289" s="52"/>
      <c r="QX289" s="52"/>
      <c r="QY289" s="52"/>
      <c r="QZ289" s="52"/>
      <c r="RA289" s="52"/>
      <c r="RB289" s="52"/>
      <c r="RC289" s="52"/>
      <c r="RD289" s="52"/>
      <c r="RE289" s="52"/>
      <c r="RF289" s="52"/>
      <c r="RG289" s="52"/>
      <c r="RH289" s="52"/>
      <c r="RI289" s="52"/>
      <c r="RJ289" s="52"/>
      <c r="RK289" s="52"/>
      <c r="RL289" s="52"/>
      <c r="RM289" s="52"/>
      <c r="RN289" s="52"/>
      <c r="RO289" s="52"/>
      <c r="RP289" s="52"/>
      <c r="RQ289" s="52"/>
      <c r="RR289" s="52"/>
      <c r="RS289" s="52"/>
      <c r="RT289" s="52"/>
      <c r="RU289" s="52"/>
      <c r="RV289" s="52"/>
      <c r="RW289" s="52"/>
      <c r="RX289" s="52"/>
      <c r="RY289" s="52"/>
      <c r="RZ289" s="52"/>
      <c r="SA289" s="52"/>
      <c r="SB289" s="52"/>
      <c r="SC289" s="52"/>
      <c r="SD289" s="52"/>
      <c r="SE289" s="52"/>
      <c r="SF289" s="52"/>
      <c r="SG289" s="52"/>
      <c r="SH289" s="52"/>
      <c r="SI289" s="52"/>
      <c r="SJ289" s="52"/>
      <c r="SK289" s="52"/>
      <c r="SL289" s="52"/>
      <c r="SM289" s="52"/>
      <c r="SN289" s="52"/>
      <c r="SO289" s="52"/>
      <c r="SP289" s="52"/>
      <c r="SQ289" s="52"/>
      <c r="SR289" s="52"/>
      <c r="SS289" s="52"/>
      <c r="ST289" s="52"/>
      <c r="SU289" s="52"/>
      <c r="SV289" s="52"/>
      <c r="SW289" s="52"/>
      <c r="SX289" s="52"/>
      <c r="SY289" s="52"/>
      <c r="SZ289" s="52"/>
      <c r="TA289" s="52"/>
      <c r="TB289" s="52"/>
      <c r="TC289" s="52"/>
      <c r="TD289" s="52"/>
      <c r="TE289" s="52"/>
      <c r="TF289" s="52"/>
      <c r="TG289" s="52"/>
      <c r="TH289" s="52"/>
      <c r="TI289" s="52"/>
      <c r="TJ289" s="52"/>
      <c r="TK289" s="52"/>
      <c r="TL289" s="52"/>
      <c r="TM289" s="52"/>
      <c r="TN289" s="52"/>
      <c r="TO289" s="52"/>
      <c r="TP289" s="52"/>
      <c r="TQ289" s="52"/>
      <c r="TR289" s="52"/>
      <c r="TS289" s="52"/>
      <c r="TT289" s="52"/>
      <c r="TU289" s="52"/>
      <c r="TV289" s="52"/>
      <c r="TW289" s="52"/>
      <c r="TX289" s="52"/>
      <c r="TY289" s="52"/>
      <c r="TZ289" s="52"/>
      <c r="UA289" s="52"/>
      <c r="UB289" s="52"/>
      <c r="UC289" s="52"/>
      <c r="UD289" s="52"/>
      <c r="UE289" s="52"/>
      <c r="UF289" s="52"/>
      <c r="UG289" s="52"/>
      <c r="UH289" s="52"/>
      <c r="UI289" s="52"/>
      <c r="UJ289" s="52"/>
      <c r="UK289" s="52"/>
      <c r="UL289" s="52"/>
      <c r="UM289" s="52"/>
      <c r="UN289" s="52"/>
      <c r="UO289" s="52"/>
      <c r="UP289" s="52"/>
      <c r="UQ289" s="52"/>
      <c r="UR289" s="52"/>
      <c r="US289" s="52"/>
      <c r="UT289" s="52"/>
      <c r="UU289" s="52"/>
      <c r="UV289" s="52"/>
      <c r="UW289" s="52"/>
      <c r="UX289" s="52"/>
      <c r="UY289" s="52"/>
      <c r="UZ289" s="52"/>
      <c r="VA289" s="52"/>
      <c r="VB289" s="52"/>
      <c r="VC289" s="52"/>
      <c r="VD289" s="52"/>
      <c r="VE289" s="52"/>
      <c r="VF289" s="52"/>
      <c r="VG289" s="52"/>
      <c r="VH289" s="52"/>
      <c r="VI289" s="52"/>
      <c r="VJ289" s="52"/>
      <c r="VK289" s="52"/>
      <c r="VL289" s="52"/>
      <c r="VM289" s="52"/>
      <c r="VN289" s="52"/>
      <c r="VO289" s="52"/>
      <c r="VP289" s="52"/>
      <c r="VQ289" s="52"/>
      <c r="VR289" s="52"/>
      <c r="VS289" s="52"/>
      <c r="VT289" s="52"/>
      <c r="VU289" s="52"/>
      <c r="VV289" s="52"/>
      <c r="VW289" s="52"/>
      <c r="VX289" s="52"/>
      <c r="VY289" s="52"/>
      <c r="VZ289" s="52"/>
      <c r="WA289" s="52"/>
      <c r="WB289" s="52"/>
      <c r="WC289" s="52"/>
      <c r="WD289" s="52"/>
      <c r="WE289" s="52"/>
      <c r="WF289" s="52"/>
      <c r="WG289" s="52"/>
      <c r="WH289" s="52"/>
      <c r="WI289" s="52"/>
      <c r="WJ289" s="52"/>
      <c r="WK289" s="52"/>
      <c r="WL289" s="52"/>
      <c r="WM289" s="52"/>
      <c r="WN289" s="52"/>
      <c r="WO289" s="52"/>
      <c r="WP289" s="52"/>
      <c r="WQ289" s="52"/>
      <c r="WR289" s="52"/>
      <c r="WS289" s="52"/>
      <c r="WT289" s="52"/>
      <c r="WU289" s="52"/>
      <c r="WV289" s="52"/>
      <c r="WW289" s="52"/>
      <c r="WX289" s="52"/>
      <c r="WY289" s="52"/>
      <c r="WZ289" s="52"/>
      <c r="XA289" s="52"/>
      <c r="XB289" s="52"/>
      <c r="XC289" s="52"/>
      <c r="XD289" s="52"/>
      <c r="XE289" s="52"/>
      <c r="XF289" s="52"/>
      <c r="XG289" s="52"/>
      <c r="XH289" s="52"/>
      <c r="XI289" s="52"/>
      <c r="XJ289" s="52"/>
      <c r="XK289" s="52"/>
      <c r="XL289" s="52"/>
      <c r="XM289" s="52"/>
      <c r="XN289" s="52"/>
      <c r="XO289" s="52"/>
      <c r="XP289" s="52"/>
      <c r="XQ289" s="52"/>
      <c r="XR289" s="52"/>
      <c r="XS289" s="52"/>
      <c r="XT289" s="52"/>
      <c r="XU289" s="52"/>
      <c r="XV289" s="52"/>
      <c r="XW289" s="52"/>
      <c r="XX289" s="52"/>
      <c r="XY289" s="52"/>
      <c r="XZ289" s="52"/>
      <c r="YA289" s="52"/>
      <c r="YB289" s="52"/>
      <c r="YC289" s="52"/>
      <c r="YD289" s="52"/>
      <c r="YE289" s="52"/>
      <c r="YF289" s="52"/>
      <c r="YG289" s="52"/>
      <c r="YH289" s="52"/>
      <c r="YI289" s="52"/>
      <c r="YJ289" s="52"/>
      <c r="YK289" s="52"/>
      <c r="YL289" s="52"/>
      <c r="YM289" s="52"/>
      <c r="YN289" s="52"/>
      <c r="YO289" s="52"/>
      <c r="YP289" s="52"/>
      <c r="YQ289" s="52"/>
      <c r="YR289" s="52"/>
      <c r="YS289" s="52"/>
      <c r="YT289" s="52"/>
      <c r="YU289" s="52"/>
      <c r="YV289" s="52"/>
      <c r="YW289" s="52"/>
      <c r="YX289" s="52"/>
      <c r="YY289" s="52"/>
      <c r="YZ289" s="52"/>
      <c r="ZA289" s="52"/>
      <c r="ZB289" s="52"/>
      <c r="ZC289" s="52"/>
      <c r="ZD289" s="52"/>
      <c r="ZE289" s="52"/>
      <c r="ZF289" s="52"/>
      <c r="ZG289" s="52"/>
      <c r="ZH289" s="52"/>
      <c r="ZI289" s="52"/>
      <c r="ZJ289" s="52"/>
      <c r="ZK289" s="52"/>
      <c r="ZL289" s="52"/>
      <c r="ZM289" s="52"/>
      <c r="ZN289" s="52"/>
      <c r="ZO289" s="52"/>
      <c r="ZP289" s="52"/>
      <c r="ZQ289" s="52"/>
      <c r="ZR289" s="52"/>
      <c r="ZS289" s="52"/>
      <c r="ZT289" s="52"/>
      <c r="ZU289" s="52"/>
      <c r="ZV289" s="52"/>
      <c r="ZW289" s="52"/>
      <c r="ZX289" s="52"/>
      <c r="ZY289" s="52"/>
      <c r="ZZ289" s="52"/>
      <c r="AAA289" s="52"/>
      <c r="AAB289" s="52"/>
      <c r="AAC289" s="52"/>
      <c r="AAD289" s="52"/>
      <c r="AAE289" s="52"/>
      <c r="AAF289" s="52"/>
      <c r="AAG289" s="52"/>
      <c r="AAH289" s="52"/>
      <c r="AAI289" s="52"/>
      <c r="AAJ289" s="52"/>
      <c r="AAK289" s="52"/>
      <c r="AAL289" s="52"/>
      <c r="AAM289" s="52"/>
      <c r="AAN289" s="52"/>
      <c r="AAO289" s="52"/>
      <c r="AAP289" s="52"/>
      <c r="AAQ289" s="52"/>
      <c r="AAR289" s="52"/>
      <c r="AAS289" s="52"/>
      <c r="AAT289" s="52"/>
      <c r="AAU289" s="52"/>
      <c r="AAV289" s="52"/>
      <c r="AAW289" s="52"/>
      <c r="AAX289" s="52"/>
      <c r="AAY289" s="52"/>
      <c r="AAZ289" s="52"/>
      <c r="ABA289" s="52"/>
      <c r="ABB289" s="52"/>
      <c r="ABC289" s="52"/>
      <c r="ABD289" s="52"/>
      <c r="ABE289" s="52"/>
      <c r="ABF289" s="52"/>
      <c r="ABG289" s="52"/>
      <c r="ABH289" s="52"/>
      <c r="ABI289" s="52"/>
      <c r="ABJ289" s="52"/>
      <c r="ABK289" s="52"/>
      <c r="ABL289" s="52"/>
      <c r="ABM289" s="52"/>
      <c r="ABN289" s="52"/>
      <c r="ABO289" s="52"/>
      <c r="ABP289" s="52"/>
      <c r="ABQ289" s="52"/>
      <c r="ABR289" s="52"/>
      <c r="ABS289" s="52"/>
      <c r="ABT289" s="52"/>
      <c r="ABU289" s="52"/>
      <c r="ABV289" s="52"/>
      <c r="ABW289" s="52"/>
      <c r="ABX289" s="52"/>
      <c r="ABY289" s="52"/>
      <c r="ABZ289" s="52"/>
      <c r="ACA289" s="52"/>
      <c r="ACB289" s="52"/>
      <c r="ACC289" s="52"/>
      <c r="ACD289" s="52"/>
      <c r="ACE289" s="52"/>
      <c r="ACF289" s="52"/>
      <c r="ACG289" s="52"/>
      <c r="ACH289" s="52"/>
      <c r="ACI289" s="52"/>
      <c r="ACJ289" s="52"/>
      <c r="ACK289" s="52"/>
      <c r="ACL289" s="52"/>
      <c r="ACM289" s="52"/>
      <c r="ACN289" s="52"/>
      <c r="ACO289" s="52"/>
      <c r="ACP289" s="52"/>
      <c r="ACQ289" s="52"/>
      <c r="ACR289" s="52"/>
      <c r="ACS289" s="52"/>
      <c r="ACT289" s="52"/>
      <c r="ACU289" s="52"/>
      <c r="ACV289" s="52"/>
      <c r="ACW289" s="52"/>
      <c r="ACX289" s="52"/>
      <c r="ACY289" s="52"/>
      <c r="ACZ289" s="52"/>
      <c r="ADA289" s="52"/>
      <c r="ADB289" s="52"/>
      <c r="ADC289" s="52"/>
      <c r="ADD289" s="52"/>
      <c r="ADE289" s="52"/>
      <c r="ADF289" s="52"/>
      <c r="ADG289" s="52"/>
      <c r="ADH289" s="52"/>
      <c r="ADI289" s="52"/>
      <c r="ADJ289" s="52"/>
      <c r="ADK289" s="52"/>
      <c r="ADL289" s="52"/>
      <c r="ADM289" s="52"/>
      <c r="ADN289" s="52"/>
      <c r="ADO289" s="52"/>
      <c r="ADP289" s="52"/>
      <c r="ADQ289" s="52"/>
      <c r="ADR289" s="52"/>
      <c r="ADS289" s="52"/>
      <c r="ADT289" s="52"/>
      <c r="ADU289" s="52"/>
      <c r="ADV289" s="52"/>
      <c r="ADW289" s="52"/>
      <c r="ADX289" s="52"/>
      <c r="ADY289" s="52"/>
      <c r="ADZ289" s="52"/>
      <c r="AEA289" s="52"/>
      <c r="AEB289" s="52"/>
      <c r="AEC289" s="52"/>
      <c r="AED289" s="52"/>
      <c r="AEE289" s="52"/>
      <c r="AEF289" s="52"/>
      <c r="AEG289" s="52"/>
      <c r="AEH289" s="52"/>
      <c r="AEI289" s="52"/>
      <c r="AEJ289" s="52"/>
      <c r="AEK289" s="52"/>
      <c r="AEL289" s="52"/>
      <c r="AEM289" s="52"/>
      <c r="AEN289" s="52"/>
      <c r="AEO289" s="52"/>
      <c r="AEP289" s="52"/>
      <c r="AEQ289" s="52"/>
      <c r="AER289" s="52"/>
      <c r="AES289" s="52"/>
      <c r="AET289" s="52"/>
      <c r="AEU289" s="52"/>
      <c r="AEV289" s="52"/>
      <c r="AEW289" s="52"/>
      <c r="AEX289" s="52"/>
      <c r="AEY289" s="52"/>
      <c r="AEZ289" s="52"/>
      <c r="AFA289" s="52"/>
      <c r="AFB289" s="52"/>
      <c r="AFC289" s="52"/>
      <c r="AFD289" s="52"/>
      <c r="AFE289" s="52"/>
      <c r="AFF289" s="52"/>
      <c r="AFG289" s="52"/>
      <c r="AFH289" s="52"/>
      <c r="AFI289" s="52"/>
      <c r="AFJ289" s="52"/>
      <c r="AFK289" s="52"/>
      <c r="AFL289" s="52"/>
      <c r="AFM289" s="52"/>
      <c r="AFN289" s="52"/>
      <c r="AFO289" s="52"/>
      <c r="AFP289" s="52"/>
      <c r="AFQ289" s="52"/>
      <c r="AFR289" s="52"/>
      <c r="AFS289" s="52"/>
      <c r="AFT289" s="52"/>
      <c r="AFU289" s="52"/>
      <c r="AFV289" s="52"/>
      <c r="AFW289" s="52"/>
      <c r="AFX289" s="52"/>
      <c r="AFY289" s="52"/>
      <c r="AFZ289" s="52"/>
      <c r="AGA289" s="52"/>
      <c r="AGB289" s="52"/>
      <c r="AGC289" s="52"/>
      <c r="AGD289" s="52"/>
      <c r="AGE289" s="52"/>
      <c r="AGF289" s="52"/>
      <c r="AGG289" s="52"/>
      <c r="AGH289" s="52"/>
      <c r="AGI289" s="52"/>
      <c r="AGJ289" s="52"/>
      <c r="AGK289" s="52"/>
      <c r="AGL289" s="52"/>
      <c r="AGM289" s="52"/>
      <c r="AGN289" s="52"/>
      <c r="AGO289" s="52"/>
      <c r="AGP289" s="52"/>
      <c r="AGQ289" s="52"/>
      <c r="AGR289" s="52"/>
      <c r="AGS289" s="52"/>
      <c r="AGT289" s="52"/>
      <c r="AGU289" s="52"/>
      <c r="AGV289" s="52"/>
      <c r="AGW289" s="52"/>
      <c r="AGX289" s="52"/>
      <c r="AGY289" s="52"/>
      <c r="AGZ289" s="52"/>
      <c r="AHA289" s="52"/>
      <c r="AHB289" s="52"/>
      <c r="AHC289" s="52"/>
      <c r="AHD289" s="52"/>
      <c r="AHE289" s="52"/>
      <c r="AHF289" s="52"/>
      <c r="AHG289" s="52"/>
      <c r="AHH289" s="52"/>
      <c r="AHI289" s="52"/>
      <c r="AHJ289" s="52"/>
      <c r="AHK289" s="52"/>
      <c r="AHL289" s="52"/>
      <c r="AHM289" s="52"/>
      <c r="AHN289" s="52"/>
      <c r="AHO289" s="52"/>
      <c r="AHP289" s="52"/>
      <c r="AHQ289" s="52"/>
      <c r="AHR289" s="52"/>
      <c r="AHS289" s="52"/>
      <c r="AHT289" s="52"/>
      <c r="AHU289" s="52"/>
      <c r="AHV289" s="52"/>
      <c r="AHW289" s="52"/>
      <c r="AHX289" s="52"/>
      <c r="AHY289" s="52"/>
      <c r="AHZ289" s="52"/>
      <c r="AIA289" s="52"/>
      <c r="AIB289" s="52"/>
      <c r="AIC289" s="52"/>
      <c r="AID289" s="52"/>
      <c r="AIE289" s="52"/>
      <c r="AIF289" s="52"/>
      <c r="AIG289" s="52"/>
      <c r="AIH289" s="52"/>
      <c r="AII289" s="52"/>
      <c r="AIJ289" s="52"/>
      <c r="AIK289" s="52"/>
      <c r="AIL289" s="52"/>
      <c r="AIM289" s="52"/>
      <c r="AIN289" s="52"/>
      <c r="AIO289" s="52"/>
      <c r="AIP289" s="52"/>
      <c r="AIQ289" s="52"/>
      <c r="AIR289" s="52"/>
      <c r="AIS289" s="52"/>
      <c r="AIT289" s="52"/>
      <c r="AIU289" s="52"/>
      <c r="AIV289" s="52"/>
      <c r="AIW289" s="52"/>
      <c r="AIX289" s="52"/>
      <c r="AIY289" s="52"/>
      <c r="AIZ289" s="52"/>
      <c r="AJA289" s="52"/>
      <c r="AJB289" s="52"/>
      <c r="AJC289" s="52"/>
      <c r="AJD289" s="52"/>
      <c r="AJE289" s="52"/>
      <c r="AJF289" s="52"/>
      <c r="AJG289" s="52"/>
      <c r="AJH289" s="52"/>
      <c r="AJI289" s="52"/>
      <c r="AJJ289" s="52"/>
      <c r="AJK289" s="52"/>
      <c r="AJL289" s="52"/>
      <c r="AJM289" s="52"/>
      <c r="AJN289" s="52"/>
      <c r="AJO289" s="52"/>
      <c r="AJP289" s="52"/>
      <c r="AJQ289" s="52"/>
      <c r="AJR289" s="52"/>
      <c r="AJS289" s="52"/>
      <c r="AJT289" s="52"/>
      <c r="AJU289" s="52"/>
      <c r="AJV289" s="52"/>
      <c r="AJW289" s="52"/>
      <c r="AJX289" s="52"/>
      <c r="AJY289" s="52"/>
      <c r="AJZ289" s="52"/>
      <c r="AKA289" s="52"/>
      <c r="AKB289" s="52"/>
      <c r="AKC289" s="52"/>
      <c r="AKD289" s="52"/>
      <c r="AKE289" s="52"/>
      <c r="AKF289" s="52"/>
      <c r="AKG289" s="52"/>
      <c r="AKH289" s="52"/>
      <c r="AKI289" s="52"/>
      <c r="AKJ289" s="52"/>
      <c r="AKK289" s="52"/>
      <c r="AKL289" s="52"/>
      <c r="AKM289" s="52"/>
      <c r="AKN289" s="52"/>
      <c r="AKO289" s="52"/>
      <c r="AKP289" s="52"/>
      <c r="AKQ289" s="52"/>
      <c r="AKR289" s="52"/>
      <c r="AKS289" s="52"/>
      <c r="AKT289" s="52"/>
      <c r="AKU289" s="52"/>
      <c r="AKV289" s="52"/>
      <c r="AKW289" s="52"/>
      <c r="AKX289" s="52"/>
      <c r="AKY289" s="52"/>
      <c r="AKZ289" s="52"/>
      <c r="ALA289" s="52"/>
      <c r="ALB289" s="52"/>
      <c r="ALC289" s="52"/>
      <c r="ALD289" s="52"/>
      <c r="ALE289" s="52"/>
      <c r="ALF289" s="52"/>
      <c r="ALG289" s="52"/>
      <c r="ALH289" s="52"/>
      <c r="ALI289" s="52"/>
      <c r="ALJ289" s="52"/>
      <c r="ALK289" s="52"/>
      <c r="ALL289" s="52"/>
      <c r="ALM289" s="52"/>
      <c r="ALN289" s="52"/>
      <c r="ALO289" s="52"/>
      <c r="ALP289" s="52"/>
      <c r="ALQ289" s="52"/>
      <c r="ALR289" s="52"/>
      <c r="ALS289" s="52"/>
      <c r="ALT289" s="52"/>
      <c r="ALU289" s="53"/>
      <c r="ALV289" s="53"/>
      <c r="ALW289" s="53"/>
    </row>
    <row r="290" spans="1:1011" ht="49.15" customHeight="1">
      <c r="A290" s="89">
        <v>2</v>
      </c>
      <c r="B290" s="55" t="s">
        <v>233</v>
      </c>
      <c r="C290" s="91" t="s">
        <v>223</v>
      </c>
      <c r="D290" s="96">
        <v>150</v>
      </c>
      <c r="E290" s="95"/>
      <c r="F290" s="97">
        <v>0.08</v>
      </c>
      <c r="G290" s="25">
        <f>E290*F290</f>
        <v>0</v>
      </c>
      <c r="H290" s="25">
        <f>E290+G290</f>
        <v>0</v>
      </c>
      <c r="I290" s="93">
        <f>D290*E290</f>
        <v>0</v>
      </c>
      <c r="J290" s="93">
        <f>H290*D290</f>
        <v>0</v>
      </c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  <c r="HQ290" s="52"/>
      <c r="HR290" s="52"/>
      <c r="HS290" s="52"/>
      <c r="HT290" s="52"/>
      <c r="HU290" s="52"/>
      <c r="HV290" s="52"/>
      <c r="HW290" s="52"/>
      <c r="HX290" s="52"/>
      <c r="HY290" s="52"/>
      <c r="HZ290" s="52"/>
      <c r="IA290" s="52"/>
      <c r="IB290" s="52"/>
      <c r="IC290" s="52"/>
      <c r="ID290" s="52"/>
      <c r="IE290" s="52"/>
      <c r="IF290" s="52"/>
      <c r="IG290" s="52"/>
      <c r="IH290" s="52"/>
      <c r="II290" s="52"/>
      <c r="IJ290" s="52"/>
      <c r="IK290" s="52"/>
      <c r="IL290" s="52"/>
      <c r="IM290" s="52"/>
      <c r="IN290" s="52"/>
      <c r="IO290" s="52"/>
      <c r="IP290" s="52"/>
      <c r="IQ290" s="52"/>
      <c r="IR290" s="52"/>
      <c r="IS290" s="52"/>
      <c r="IT290" s="52"/>
      <c r="IU290" s="52"/>
      <c r="IV290" s="52"/>
      <c r="IW290" s="52"/>
      <c r="IX290" s="52"/>
      <c r="IY290" s="52"/>
      <c r="IZ290" s="52"/>
      <c r="JA290" s="52"/>
      <c r="JB290" s="52"/>
      <c r="JC290" s="52"/>
      <c r="JD290" s="52"/>
      <c r="JE290" s="52"/>
      <c r="JF290" s="52"/>
      <c r="JG290" s="52"/>
      <c r="JH290" s="52"/>
      <c r="JI290" s="52"/>
      <c r="JJ290" s="52"/>
      <c r="JK290" s="52"/>
      <c r="JL290" s="52"/>
      <c r="JM290" s="52"/>
      <c r="JN290" s="52"/>
      <c r="JO290" s="52"/>
      <c r="JP290" s="52"/>
      <c r="JQ290" s="52"/>
      <c r="JR290" s="52"/>
      <c r="JS290" s="52"/>
      <c r="JT290" s="52"/>
      <c r="JU290" s="52"/>
      <c r="JV290" s="52"/>
      <c r="JW290" s="52"/>
      <c r="JX290" s="52"/>
      <c r="JY290" s="52"/>
      <c r="JZ290" s="52"/>
      <c r="KA290" s="52"/>
      <c r="KB290" s="52"/>
      <c r="KC290" s="52"/>
      <c r="KD290" s="52"/>
      <c r="KE290" s="52"/>
      <c r="KF290" s="52"/>
      <c r="KG290" s="52"/>
      <c r="KH290" s="52"/>
      <c r="KI290" s="52"/>
      <c r="KJ290" s="52"/>
      <c r="KK290" s="52"/>
      <c r="KL290" s="52"/>
      <c r="KM290" s="52"/>
      <c r="KN290" s="52"/>
      <c r="KO290" s="52"/>
      <c r="KP290" s="52"/>
      <c r="KQ290" s="52"/>
      <c r="KR290" s="52"/>
      <c r="KS290" s="52"/>
      <c r="KT290" s="52"/>
      <c r="KU290" s="52"/>
      <c r="KV290" s="52"/>
      <c r="KW290" s="52"/>
      <c r="KX290" s="52"/>
      <c r="KY290" s="52"/>
      <c r="KZ290" s="52"/>
      <c r="LA290" s="52"/>
      <c r="LB290" s="52"/>
      <c r="LC290" s="52"/>
      <c r="LD290" s="52"/>
      <c r="LE290" s="52"/>
      <c r="LF290" s="52"/>
      <c r="LG290" s="52"/>
      <c r="LH290" s="52"/>
      <c r="LI290" s="52"/>
      <c r="LJ290" s="52"/>
      <c r="LK290" s="52"/>
      <c r="LL290" s="52"/>
      <c r="LM290" s="52"/>
      <c r="LN290" s="52"/>
      <c r="LO290" s="52"/>
      <c r="LP290" s="52"/>
      <c r="LQ290" s="52"/>
      <c r="LR290" s="52"/>
      <c r="LS290" s="52"/>
      <c r="LT290" s="52"/>
      <c r="LU290" s="52"/>
      <c r="LV290" s="52"/>
      <c r="LW290" s="52"/>
      <c r="LX290" s="52"/>
      <c r="LY290" s="52"/>
      <c r="LZ290" s="52"/>
      <c r="MA290" s="52"/>
      <c r="MB290" s="52"/>
      <c r="MC290" s="52"/>
      <c r="MD290" s="52"/>
      <c r="ME290" s="52"/>
      <c r="MF290" s="52"/>
      <c r="MG290" s="52"/>
      <c r="MH290" s="52"/>
      <c r="MI290" s="52"/>
      <c r="MJ290" s="52"/>
      <c r="MK290" s="52"/>
      <c r="ML290" s="52"/>
      <c r="MM290" s="52"/>
      <c r="MN290" s="52"/>
      <c r="MO290" s="52"/>
      <c r="MP290" s="52"/>
      <c r="MQ290" s="52"/>
      <c r="MR290" s="52"/>
      <c r="MS290" s="52"/>
      <c r="MT290" s="52"/>
      <c r="MU290" s="52"/>
      <c r="MV290" s="52"/>
      <c r="MW290" s="52"/>
      <c r="MX290" s="52"/>
      <c r="MY290" s="52"/>
      <c r="MZ290" s="52"/>
      <c r="NA290" s="52"/>
      <c r="NB290" s="52"/>
      <c r="NC290" s="52"/>
      <c r="ND290" s="52"/>
      <c r="NE290" s="52"/>
      <c r="NF290" s="52"/>
      <c r="NG290" s="52"/>
      <c r="NH290" s="52"/>
      <c r="NI290" s="52"/>
      <c r="NJ290" s="52"/>
      <c r="NK290" s="52"/>
      <c r="NL290" s="52"/>
      <c r="NM290" s="52"/>
      <c r="NN290" s="52"/>
      <c r="NO290" s="52"/>
      <c r="NP290" s="52"/>
      <c r="NQ290" s="52"/>
      <c r="NR290" s="52"/>
      <c r="NS290" s="52"/>
      <c r="NT290" s="52"/>
      <c r="NU290" s="52"/>
      <c r="NV290" s="52"/>
      <c r="NW290" s="52"/>
      <c r="NX290" s="52"/>
      <c r="NY290" s="52"/>
      <c r="NZ290" s="52"/>
      <c r="OA290" s="52"/>
      <c r="OB290" s="52"/>
      <c r="OC290" s="52"/>
      <c r="OD290" s="52"/>
      <c r="OE290" s="52"/>
      <c r="OF290" s="52"/>
      <c r="OG290" s="52"/>
      <c r="OH290" s="52"/>
      <c r="OI290" s="52"/>
      <c r="OJ290" s="52"/>
      <c r="OK290" s="52"/>
      <c r="OL290" s="52"/>
      <c r="OM290" s="52"/>
      <c r="ON290" s="52"/>
      <c r="OO290" s="52"/>
      <c r="OP290" s="52"/>
      <c r="OQ290" s="52"/>
      <c r="OR290" s="52"/>
      <c r="OS290" s="52"/>
      <c r="OT290" s="52"/>
      <c r="OU290" s="52"/>
      <c r="OV290" s="52"/>
      <c r="OW290" s="52"/>
      <c r="OX290" s="52"/>
      <c r="OY290" s="52"/>
      <c r="OZ290" s="52"/>
      <c r="PA290" s="52"/>
      <c r="PB290" s="52"/>
      <c r="PC290" s="52"/>
      <c r="PD290" s="52"/>
      <c r="PE290" s="52"/>
      <c r="PF290" s="52"/>
      <c r="PG290" s="52"/>
      <c r="PH290" s="52"/>
      <c r="PI290" s="52"/>
      <c r="PJ290" s="52"/>
      <c r="PK290" s="52"/>
      <c r="PL290" s="52"/>
      <c r="PM290" s="52"/>
      <c r="PN290" s="52"/>
      <c r="PO290" s="52"/>
      <c r="PP290" s="52"/>
      <c r="PQ290" s="52"/>
      <c r="PR290" s="52"/>
      <c r="PS290" s="52"/>
      <c r="PT290" s="52"/>
      <c r="PU290" s="52"/>
      <c r="PV290" s="52"/>
      <c r="PW290" s="52"/>
      <c r="PX290" s="52"/>
      <c r="PY290" s="52"/>
      <c r="PZ290" s="52"/>
      <c r="QA290" s="52"/>
      <c r="QB290" s="52"/>
      <c r="QC290" s="52"/>
      <c r="QD290" s="52"/>
      <c r="QE290" s="52"/>
      <c r="QF290" s="52"/>
      <c r="QG290" s="52"/>
      <c r="QH290" s="52"/>
      <c r="QI290" s="52"/>
      <c r="QJ290" s="52"/>
      <c r="QK290" s="52"/>
      <c r="QL290" s="52"/>
      <c r="QM290" s="52"/>
      <c r="QN290" s="52"/>
      <c r="QO290" s="52"/>
      <c r="QP290" s="52"/>
      <c r="QQ290" s="52"/>
      <c r="QR290" s="52"/>
      <c r="QS290" s="52"/>
      <c r="QT290" s="52"/>
      <c r="QU290" s="52"/>
      <c r="QV290" s="52"/>
      <c r="QW290" s="52"/>
      <c r="QX290" s="52"/>
      <c r="QY290" s="52"/>
      <c r="QZ290" s="52"/>
      <c r="RA290" s="52"/>
      <c r="RB290" s="52"/>
      <c r="RC290" s="52"/>
      <c r="RD290" s="52"/>
      <c r="RE290" s="52"/>
      <c r="RF290" s="52"/>
      <c r="RG290" s="52"/>
      <c r="RH290" s="52"/>
      <c r="RI290" s="52"/>
      <c r="RJ290" s="52"/>
      <c r="RK290" s="52"/>
      <c r="RL290" s="52"/>
      <c r="RM290" s="52"/>
      <c r="RN290" s="52"/>
      <c r="RO290" s="52"/>
      <c r="RP290" s="52"/>
      <c r="RQ290" s="52"/>
      <c r="RR290" s="52"/>
      <c r="RS290" s="52"/>
      <c r="RT290" s="52"/>
      <c r="RU290" s="52"/>
      <c r="RV290" s="52"/>
      <c r="RW290" s="52"/>
      <c r="RX290" s="52"/>
      <c r="RY290" s="52"/>
      <c r="RZ290" s="52"/>
      <c r="SA290" s="52"/>
      <c r="SB290" s="52"/>
      <c r="SC290" s="52"/>
      <c r="SD290" s="52"/>
      <c r="SE290" s="52"/>
      <c r="SF290" s="52"/>
      <c r="SG290" s="52"/>
      <c r="SH290" s="52"/>
      <c r="SI290" s="52"/>
      <c r="SJ290" s="52"/>
      <c r="SK290" s="52"/>
      <c r="SL290" s="52"/>
      <c r="SM290" s="52"/>
      <c r="SN290" s="52"/>
      <c r="SO290" s="52"/>
      <c r="SP290" s="52"/>
      <c r="SQ290" s="52"/>
      <c r="SR290" s="52"/>
      <c r="SS290" s="52"/>
      <c r="ST290" s="52"/>
      <c r="SU290" s="52"/>
      <c r="SV290" s="52"/>
      <c r="SW290" s="52"/>
      <c r="SX290" s="52"/>
      <c r="SY290" s="52"/>
      <c r="SZ290" s="52"/>
      <c r="TA290" s="52"/>
      <c r="TB290" s="52"/>
      <c r="TC290" s="52"/>
      <c r="TD290" s="52"/>
      <c r="TE290" s="52"/>
      <c r="TF290" s="52"/>
      <c r="TG290" s="52"/>
      <c r="TH290" s="52"/>
      <c r="TI290" s="52"/>
      <c r="TJ290" s="52"/>
      <c r="TK290" s="52"/>
      <c r="TL290" s="52"/>
      <c r="TM290" s="52"/>
      <c r="TN290" s="52"/>
      <c r="TO290" s="52"/>
      <c r="TP290" s="52"/>
      <c r="TQ290" s="52"/>
      <c r="TR290" s="52"/>
      <c r="TS290" s="52"/>
      <c r="TT290" s="52"/>
      <c r="TU290" s="52"/>
      <c r="TV290" s="52"/>
      <c r="TW290" s="52"/>
      <c r="TX290" s="52"/>
      <c r="TY290" s="52"/>
      <c r="TZ290" s="52"/>
      <c r="UA290" s="52"/>
      <c r="UB290" s="52"/>
      <c r="UC290" s="52"/>
      <c r="UD290" s="52"/>
      <c r="UE290" s="52"/>
      <c r="UF290" s="52"/>
      <c r="UG290" s="52"/>
      <c r="UH290" s="52"/>
      <c r="UI290" s="52"/>
      <c r="UJ290" s="52"/>
      <c r="UK290" s="52"/>
      <c r="UL290" s="52"/>
      <c r="UM290" s="52"/>
      <c r="UN290" s="52"/>
      <c r="UO290" s="52"/>
      <c r="UP290" s="52"/>
      <c r="UQ290" s="52"/>
      <c r="UR290" s="52"/>
      <c r="US290" s="52"/>
      <c r="UT290" s="52"/>
      <c r="UU290" s="52"/>
      <c r="UV290" s="52"/>
      <c r="UW290" s="52"/>
      <c r="UX290" s="52"/>
      <c r="UY290" s="52"/>
      <c r="UZ290" s="52"/>
      <c r="VA290" s="52"/>
      <c r="VB290" s="52"/>
      <c r="VC290" s="52"/>
      <c r="VD290" s="52"/>
      <c r="VE290" s="52"/>
      <c r="VF290" s="52"/>
      <c r="VG290" s="52"/>
      <c r="VH290" s="52"/>
      <c r="VI290" s="52"/>
      <c r="VJ290" s="52"/>
      <c r="VK290" s="52"/>
      <c r="VL290" s="52"/>
      <c r="VM290" s="52"/>
      <c r="VN290" s="52"/>
      <c r="VO290" s="52"/>
      <c r="VP290" s="52"/>
      <c r="VQ290" s="52"/>
      <c r="VR290" s="52"/>
      <c r="VS290" s="52"/>
      <c r="VT290" s="52"/>
      <c r="VU290" s="52"/>
      <c r="VV290" s="52"/>
      <c r="VW290" s="52"/>
      <c r="VX290" s="52"/>
      <c r="VY290" s="52"/>
      <c r="VZ290" s="52"/>
      <c r="WA290" s="52"/>
      <c r="WB290" s="52"/>
      <c r="WC290" s="52"/>
      <c r="WD290" s="52"/>
      <c r="WE290" s="52"/>
      <c r="WF290" s="52"/>
      <c r="WG290" s="52"/>
      <c r="WH290" s="52"/>
      <c r="WI290" s="52"/>
      <c r="WJ290" s="52"/>
      <c r="WK290" s="52"/>
      <c r="WL290" s="52"/>
      <c r="WM290" s="52"/>
      <c r="WN290" s="52"/>
      <c r="WO290" s="52"/>
      <c r="WP290" s="52"/>
      <c r="WQ290" s="52"/>
      <c r="WR290" s="52"/>
      <c r="WS290" s="52"/>
      <c r="WT290" s="52"/>
      <c r="WU290" s="52"/>
      <c r="WV290" s="52"/>
      <c r="WW290" s="52"/>
      <c r="WX290" s="52"/>
      <c r="WY290" s="52"/>
      <c r="WZ290" s="52"/>
      <c r="XA290" s="52"/>
      <c r="XB290" s="52"/>
      <c r="XC290" s="52"/>
      <c r="XD290" s="52"/>
      <c r="XE290" s="52"/>
      <c r="XF290" s="52"/>
      <c r="XG290" s="52"/>
      <c r="XH290" s="52"/>
      <c r="XI290" s="52"/>
      <c r="XJ290" s="52"/>
      <c r="XK290" s="52"/>
      <c r="XL290" s="52"/>
      <c r="XM290" s="52"/>
      <c r="XN290" s="52"/>
      <c r="XO290" s="52"/>
      <c r="XP290" s="52"/>
      <c r="XQ290" s="52"/>
      <c r="XR290" s="52"/>
      <c r="XS290" s="52"/>
      <c r="XT290" s="52"/>
      <c r="XU290" s="52"/>
      <c r="XV290" s="52"/>
      <c r="XW290" s="52"/>
      <c r="XX290" s="52"/>
      <c r="XY290" s="52"/>
      <c r="XZ290" s="52"/>
      <c r="YA290" s="52"/>
      <c r="YB290" s="52"/>
      <c r="YC290" s="52"/>
      <c r="YD290" s="52"/>
      <c r="YE290" s="52"/>
      <c r="YF290" s="52"/>
      <c r="YG290" s="52"/>
      <c r="YH290" s="52"/>
      <c r="YI290" s="52"/>
      <c r="YJ290" s="52"/>
      <c r="YK290" s="52"/>
      <c r="YL290" s="52"/>
      <c r="YM290" s="52"/>
      <c r="YN290" s="52"/>
      <c r="YO290" s="52"/>
      <c r="YP290" s="52"/>
      <c r="YQ290" s="52"/>
      <c r="YR290" s="52"/>
      <c r="YS290" s="52"/>
      <c r="YT290" s="52"/>
      <c r="YU290" s="52"/>
      <c r="YV290" s="52"/>
      <c r="YW290" s="52"/>
      <c r="YX290" s="52"/>
      <c r="YY290" s="52"/>
      <c r="YZ290" s="52"/>
      <c r="ZA290" s="52"/>
      <c r="ZB290" s="52"/>
      <c r="ZC290" s="52"/>
      <c r="ZD290" s="52"/>
      <c r="ZE290" s="52"/>
      <c r="ZF290" s="52"/>
      <c r="ZG290" s="52"/>
      <c r="ZH290" s="52"/>
      <c r="ZI290" s="52"/>
      <c r="ZJ290" s="52"/>
      <c r="ZK290" s="52"/>
      <c r="ZL290" s="52"/>
      <c r="ZM290" s="52"/>
      <c r="ZN290" s="52"/>
      <c r="ZO290" s="52"/>
      <c r="ZP290" s="52"/>
      <c r="ZQ290" s="52"/>
      <c r="ZR290" s="52"/>
      <c r="ZS290" s="52"/>
      <c r="ZT290" s="52"/>
      <c r="ZU290" s="52"/>
      <c r="ZV290" s="52"/>
      <c r="ZW290" s="52"/>
      <c r="ZX290" s="52"/>
      <c r="ZY290" s="52"/>
      <c r="ZZ290" s="52"/>
      <c r="AAA290" s="52"/>
      <c r="AAB290" s="52"/>
      <c r="AAC290" s="52"/>
      <c r="AAD290" s="52"/>
      <c r="AAE290" s="52"/>
      <c r="AAF290" s="52"/>
      <c r="AAG290" s="52"/>
      <c r="AAH290" s="52"/>
      <c r="AAI290" s="52"/>
      <c r="AAJ290" s="52"/>
      <c r="AAK290" s="52"/>
      <c r="AAL290" s="52"/>
      <c r="AAM290" s="52"/>
      <c r="AAN290" s="52"/>
      <c r="AAO290" s="52"/>
      <c r="AAP290" s="52"/>
      <c r="AAQ290" s="52"/>
      <c r="AAR290" s="52"/>
      <c r="AAS290" s="52"/>
      <c r="AAT290" s="52"/>
      <c r="AAU290" s="52"/>
      <c r="AAV290" s="52"/>
      <c r="AAW290" s="52"/>
      <c r="AAX290" s="52"/>
      <c r="AAY290" s="52"/>
      <c r="AAZ290" s="52"/>
      <c r="ABA290" s="52"/>
      <c r="ABB290" s="52"/>
      <c r="ABC290" s="52"/>
      <c r="ABD290" s="52"/>
      <c r="ABE290" s="52"/>
      <c r="ABF290" s="52"/>
      <c r="ABG290" s="52"/>
      <c r="ABH290" s="52"/>
      <c r="ABI290" s="52"/>
      <c r="ABJ290" s="52"/>
      <c r="ABK290" s="52"/>
      <c r="ABL290" s="52"/>
      <c r="ABM290" s="52"/>
      <c r="ABN290" s="52"/>
      <c r="ABO290" s="52"/>
      <c r="ABP290" s="52"/>
      <c r="ABQ290" s="52"/>
      <c r="ABR290" s="52"/>
      <c r="ABS290" s="52"/>
      <c r="ABT290" s="52"/>
      <c r="ABU290" s="52"/>
      <c r="ABV290" s="52"/>
      <c r="ABW290" s="52"/>
      <c r="ABX290" s="52"/>
      <c r="ABY290" s="52"/>
      <c r="ABZ290" s="52"/>
      <c r="ACA290" s="52"/>
      <c r="ACB290" s="52"/>
      <c r="ACC290" s="52"/>
      <c r="ACD290" s="52"/>
      <c r="ACE290" s="52"/>
      <c r="ACF290" s="52"/>
      <c r="ACG290" s="52"/>
      <c r="ACH290" s="52"/>
      <c r="ACI290" s="52"/>
      <c r="ACJ290" s="52"/>
      <c r="ACK290" s="52"/>
      <c r="ACL290" s="52"/>
      <c r="ACM290" s="52"/>
      <c r="ACN290" s="52"/>
      <c r="ACO290" s="52"/>
      <c r="ACP290" s="52"/>
      <c r="ACQ290" s="52"/>
      <c r="ACR290" s="52"/>
      <c r="ACS290" s="52"/>
      <c r="ACT290" s="52"/>
      <c r="ACU290" s="52"/>
      <c r="ACV290" s="52"/>
      <c r="ACW290" s="52"/>
      <c r="ACX290" s="52"/>
      <c r="ACY290" s="52"/>
      <c r="ACZ290" s="52"/>
      <c r="ADA290" s="52"/>
      <c r="ADB290" s="52"/>
      <c r="ADC290" s="52"/>
      <c r="ADD290" s="52"/>
      <c r="ADE290" s="52"/>
      <c r="ADF290" s="52"/>
      <c r="ADG290" s="52"/>
      <c r="ADH290" s="52"/>
      <c r="ADI290" s="52"/>
      <c r="ADJ290" s="52"/>
      <c r="ADK290" s="52"/>
      <c r="ADL290" s="52"/>
      <c r="ADM290" s="52"/>
      <c r="ADN290" s="52"/>
      <c r="ADO290" s="52"/>
      <c r="ADP290" s="52"/>
      <c r="ADQ290" s="52"/>
      <c r="ADR290" s="52"/>
      <c r="ADS290" s="52"/>
      <c r="ADT290" s="52"/>
      <c r="ADU290" s="52"/>
      <c r="ADV290" s="52"/>
      <c r="ADW290" s="52"/>
      <c r="ADX290" s="52"/>
      <c r="ADY290" s="52"/>
      <c r="ADZ290" s="52"/>
      <c r="AEA290" s="52"/>
      <c r="AEB290" s="52"/>
      <c r="AEC290" s="52"/>
      <c r="AED290" s="52"/>
      <c r="AEE290" s="52"/>
      <c r="AEF290" s="52"/>
      <c r="AEG290" s="52"/>
      <c r="AEH290" s="52"/>
      <c r="AEI290" s="52"/>
      <c r="AEJ290" s="52"/>
      <c r="AEK290" s="52"/>
      <c r="AEL290" s="52"/>
      <c r="AEM290" s="52"/>
      <c r="AEN290" s="52"/>
      <c r="AEO290" s="52"/>
      <c r="AEP290" s="52"/>
      <c r="AEQ290" s="52"/>
      <c r="AER290" s="52"/>
      <c r="AES290" s="52"/>
      <c r="AET290" s="52"/>
      <c r="AEU290" s="52"/>
      <c r="AEV290" s="52"/>
      <c r="AEW290" s="52"/>
      <c r="AEX290" s="52"/>
      <c r="AEY290" s="52"/>
      <c r="AEZ290" s="52"/>
      <c r="AFA290" s="52"/>
      <c r="AFB290" s="52"/>
      <c r="AFC290" s="52"/>
      <c r="AFD290" s="52"/>
      <c r="AFE290" s="52"/>
      <c r="AFF290" s="52"/>
      <c r="AFG290" s="52"/>
      <c r="AFH290" s="52"/>
      <c r="AFI290" s="52"/>
      <c r="AFJ290" s="52"/>
      <c r="AFK290" s="52"/>
      <c r="AFL290" s="52"/>
      <c r="AFM290" s="52"/>
      <c r="AFN290" s="52"/>
      <c r="AFO290" s="52"/>
      <c r="AFP290" s="52"/>
      <c r="AFQ290" s="52"/>
      <c r="AFR290" s="52"/>
      <c r="AFS290" s="52"/>
      <c r="AFT290" s="52"/>
      <c r="AFU290" s="52"/>
      <c r="AFV290" s="52"/>
      <c r="AFW290" s="52"/>
      <c r="AFX290" s="52"/>
      <c r="AFY290" s="52"/>
      <c r="AFZ290" s="52"/>
      <c r="AGA290" s="52"/>
      <c r="AGB290" s="52"/>
      <c r="AGC290" s="52"/>
      <c r="AGD290" s="52"/>
      <c r="AGE290" s="52"/>
      <c r="AGF290" s="52"/>
      <c r="AGG290" s="52"/>
      <c r="AGH290" s="52"/>
      <c r="AGI290" s="52"/>
      <c r="AGJ290" s="52"/>
      <c r="AGK290" s="52"/>
      <c r="AGL290" s="52"/>
      <c r="AGM290" s="52"/>
      <c r="AGN290" s="52"/>
      <c r="AGO290" s="52"/>
      <c r="AGP290" s="52"/>
      <c r="AGQ290" s="52"/>
      <c r="AGR290" s="52"/>
      <c r="AGS290" s="52"/>
      <c r="AGT290" s="52"/>
      <c r="AGU290" s="52"/>
      <c r="AGV290" s="52"/>
      <c r="AGW290" s="52"/>
      <c r="AGX290" s="52"/>
      <c r="AGY290" s="52"/>
      <c r="AGZ290" s="52"/>
      <c r="AHA290" s="52"/>
      <c r="AHB290" s="52"/>
      <c r="AHC290" s="52"/>
      <c r="AHD290" s="52"/>
      <c r="AHE290" s="52"/>
      <c r="AHF290" s="52"/>
      <c r="AHG290" s="52"/>
      <c r="AHH290" s="52"/>
      <c r="AHI290" s="52"/>
      <c r="AHJ290" s="52"/>
      <c r="AHK290" s="52"/>
      <c r="AHL290" s="52"/>
      <c r="AHM290" s="52"/>
      <c r="AHN290" s="52"/>
      <c r="AHO290" s="52"/>
      <c r="AHP290" s="52"/>
      <c r="AHQ290" s="52"/>
      <c r="AHR290" s="52"/>
      <c r="AHS290" s="52"/>
      <c r="AHT290" s="52"/>
      <c r="AHU290" s="52"/>
      <c r="AHV290" s="52"/>
      <c r="AHW290" s="52"/>
      <c r="AHX290" s="52"/>
      <c r="AHY290" s="52"/>
      <c r="AHZ290" s="52"/>
      <c r="AIA290" s="52"/>
      <c r="AIB290" s="52"/>
      <c r="AIC290" s="52"/>
      <c r="AID290" s="52"/>
      <c r="AIE290" s="52"/>
      <c r="AIF290" s="52"/>
      <c r="AIG290" s="52"/>
      <c r="AIH290" s="52"/>
      <c r="AII290" s="52"/>
      <c r="AIJ290" s="52"/>
      <c r="AIK290" s="52"/>
      <c r="AIL290" s="52"/>
      <c r="AIM290" s="52"/>
      <c r="AIN290" s="52"/>
      <c r="AIO290" s="52"/>
      <c r="AIP290" s="52"/>
      <c r="AIQ290" s="52"/>
      <c r="AIR290" s="52"/>
      <c r="AIS290" s="52"/>
      <c r="AIT290" s="52"/>
      <c r="AIU290" s="52"/>
      <c r="AIV290" s="52"/>
      <c r="AIW290" s="52"/>
      <c r="AIX290" s="52"/>
      <c r="AIY290" s="52"/>
      <c r="AIZ290" s="52"/>
      <c r="AJA290" s="52"/>
      <c r="AJB290" s="52"/>
      <c r="AJC290" s="52"/>
      <c r="AJD290" s="52"/>
      <c r="AJE290" s="52"/>
      <c r="AJF290" s="52"/>
      <c r="AJG290" s="52"/>
      <c r="AJH290" s="52"/>
      <c r="AJI290" s="52"/>
      <c r="AJJ290" s="52"/>
      <c r="AJK290" s="52"/>
      <c r="AJL290" s="52"/>
      <c r="AJM290" s="52"/>
      <c r="AJN290" s="52"/>
      <c r="AJO290" s="52"/>
      <c r="AJP290" s="52"/>
      <c r="AJQ290" s="52"/>
      <c r="AJR290" s="52"/>
      <c r="AJS290" s="52"/>
      <c r="AJT290" s="52"/>
      <c r="AJU290" s="52"/>
      <c r="AJV290" s="52"/>
      <c r="AJW290" s="52"/>
      <c r="AJX290" s="52"/>
      <c r="AJY290" s="52"/>
      <c r="AJZ290" s="52"/>
      <c r="AKA290" s="52"/>
      <c r="AKB290" s="52"/>
      <c r="AKC290" s="52"/>
      <c r="AKD290" s="52"/>
      <c r="AKE290" s="52"/>
      <c r="AKF290" s="52"/>
      <c r="AKG290" s="52"/>
      <c r="AKH290" s="52"/>
      <c r="AKI290" s="52"/>
      <c r="AKJ290" s="52"/>
      <c r="AKK290" s="52"/>
      <c r="AKL290" s="52"/>
      <c r="AKM290" s="52"/>
      <c r="AKN290" s="52"/>
      <c r="AKO290" s="52"/>
      <c r="AKP290" s="52"/>
      <c r="AKQ290" s="52"/>
      <c r="AKR290" s="52"/>
      <c r="AKS290" s="52"/>
      <c r="AKT290" s="52"/>
      <c r="AKU290" s="52"/>
      <c r="AKV290" s="52"/>
      <c r="AKW290" s="52"/>
      <c r="AKX290" s="52"/>
      <c r="AKY290" s="52"/>
      <c r="AKZ290" s="52"/>
      <c r="ALA290" s="52"/>
      <c r="ALB290" s="52"/>
      <c r="ALC290" s="52"/>
      <c r="ALD290" s="52"/>
      <c r="ALE290" s="52"/>
      <c r="ALF290" s="52"/>
      <c r="ALG290" s="52"/>
      <c r="ALH290" s="52"/>
      <c r="ALI290" s="52"/>
      <c r="ALJ290" s="52"/>
      <c r="ALK290" s="52"/>
      <c r="ALL290" s="52"/>
      <c r="ALM290" s="52"/>
      <c r="ALN290" s="52"/>
      <c r="ALO290" s="52"/>
      <c r="ALP290" s="52"/>
      <c r="ALQ290" s="52"/>
      <c r="ALR290" s="52"/>
      <c r="ALS290" s="52"/>
      <c r="ALT290" s="52"/>
      <c r="ALU290" s="53"/>
      <c r="ALV290" s="53"/>
      <c r="ALW290" s="53"/>
    </row>
    <row r="291" spans="1:1011">
      <c r="A291" s="19" t="s">
        <v>13</v>
      </c>
      <c r="B291" s="27" t="s">
        <v>13</v>
      </c>
      <c r="C291" s="21" t="s">
        <v>13</v>
      </c>
      <c r="D291" s="22" t="s">
        <v>13</v>
      </c>
      <c r="E291" s="23" t="s">
        <v>13</v>
      </c>
      <c r="F291" s="24" t="s">
        <v>13</v>
      </c>
      <c r="G291" s="25" t="s">
        <v>13</v>
      </c>
      <c r="H291" s="25" t="s">
        <v>13</v>
      </c>
      <c r="I291" s="29">
        <f>SUM(I289:I290)</f>
        <v>0</v>
      </c>
      <c r="J291" s="29">
        <f>SUM(J289:J290)</f>
        <v>0</v>
      </c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  <c r="FJ291" s="26"/>
      <c r="FK291" s="26"/>
      <c r="FL291" s="26"/>
      <c r="FM291" s="26"/>
      <c r="FN291" s="26"/>
      <c r="FO291" s="26"/>
      <c r="FP291" s="26"/>
      <c r="FQ291" s="26"/>
      <c r="FR291" s="26"/>
      <c r="FS291" s="26"/>
      <c r="FT291" s="26"/>
      <c r="FU291" s="26"/>
      <c r="FV291" s="26"/>
      <c r="FW291" s="26"/>
      <c r="FX291" s="26"/>
      <c r="FY291" s="26"/>
      <c r="FZ291" s="26"/>
      <c r="GA291" s="26"/>
      <c r="GB291" s="26"/>
      <c r="GC291" s="26"/>
      <c r="GD291" s="26"/>
      <c r="GE291" s="26"/>
      <c r="GF291" s="26"/>
      <c r="GG291" s="26"/>
      <c r="GH291" s="26"/>
      <c r="GI291" s="26"/>
      <c r="GJ291" s="26"/>
      <c r="GK291" s="26"/>
      <c r="GL291" s="26"/>
      <c r="GM291" s="26"/>
      <c r="GN291" s="26"/>
      <c r="GO291" s="26"/>
      <c r="GP291" s="26"/>
      <c r="GQ291" s="26"/>
      <c r="GR291" s="26"/>
      <c r="GS291" s="26"/>
      <c r="GT291" s="26"/>
      <c r="GU291" s="26"/>
      <c r="GV291" s="26"/>
      <c r="GW291" s="26"/>
      <c r="GX291" s="26"/>
      <c r="GY291" s="26"/>
      <c r="GZ291" s="26"/>
      <c r="HA291" s="26"/>
      <c r="HB291" s="26"/>
      <c r="HC291" s="26"/>
      <c r="HD291" s="26"/>
      <c r="HE291" s="26"/>
      <c r="HF291" s="26"/>
      <c r="HG291" s="26"/>
      <c r="HH291" s="26"/>
      <c r="HI291" s="26"/>
      <c r="HJ291" s="26"/>
      <c r="HK291" s="26"/>
      <c r="HL291" s="26"/>
      <c r="HM291" s="26"/>
      <c r="HN291" s="26"/>
      <c r="HO291" s="26"/>
      <c r="HP291" s="26"/>
      <c r="HQ291" s="26"/>
      <c r="HR291" s="26"/>
      <c r="HS291" s="26"/>
      <c r="HT291" s="26"/>
      <c r="HU291" s="26"/>
      <c r="HV291" s="26"/>
      <c r="HW291" s="26"/>
      <c r="HX291" s="26"/>
      <c r="HY291" s="26"/>
      <c r="HZ291" s="26"/>
      <c r="IA291" s="26"/>
      <c r="IB291" s="26"/>
      <c r="IC291" s="26"/>
      <c r="ID291" s="26"/>
      <c r="IE291" s="26"/>
      <c r="IF291" s="26"/>
      <c r="IG291" s="26"/>
      <c r="IH291" s="26"/>
      <c r="II291" s="26"/>
      <c r="IJ291" s="26"/>
      <c r="IK291" s="26"/>
      <c r="IL291" s="26"/>
      <c r="IM291" s="26"/>
      <c r="IN291" s="26"/>
      <c r="IO291" s="26"/>
      <c r="IP291" s="26"/>
      <c r="IQ291" s="26"/>
      <c r="IR291" s="26"/>
      <c r="IS291" s="26"/>
      <c r="IT291" s="26"/>
      <c r="IU291" s="26"/>
      <c r="IV291" s="26"/>
      <c r="IW291" s="26"/>
      <c r="IX291" s="26"/>
      <c r="IY291" s="26"/>
      <c r="IZ291" s="26"/>
      <c r="JA291" s="26"/>
      <c r="JB291" s="26"/>
      <c r="JC291" s="26"/>
      <c r="JD291" s="26"/>
      <c r="JE291" s="26"/>
      <c r="JF291" s="26"/>
      <c r="JG291" s="26"/>
      <c r="JH291" s="26"/>
      <c r="JI291" s="26"/>
      <c r="JJ291" s="26"/>
      <c r="JK291" s="26"/>
      <c r="JL291" s="26"/>
      <c r="JM291" s="26"/>
      <c r="JN291" s="26"/>
      <c r="JO291" s="26"/>
      <c r="JP291" s="26"/>
      <c r="JQ291" s="26"/>
      <c r="JR291" s="26"/>
      <c r="JS291" s="26"/>
      <c r="JT291" s="26"/>
      <c r="JU291" s="26"/>
      <c r="JV291" s="26"/>
      <c r="JW291" s="26"/>
      <c r="JX291" s="26"/>
      <c r="JY291" s="26"/>
      <c r="JZ291" s="26"/>
      <c r="KA291" s="26"/>
      <c r="KB291" s="26"/>
      <c r="KC291" s="26"/>
      <c r="KD291" s="26"/>
      <c r="KE291" s="26"/>
      <c r="KF291" s="26"/>
      <c r="KG291" s="26"/>
      <c r="KH291" s="26"/>
      <c r="KI291" s="26"/>
      <c r="KJ291" s="26"/>
      <c r="KK291" s="26"/>
      <c r="KL291" s="26"/>
      <c r="KM291" s="26"/>
      <c r="KN291" s="26"/>
      <c r="KO291" s="26"/>
      <c r="KP291" s="26"/>
      <c r="KQ291" s="26"/>
      <c r="KR291" s="26"/>
      <c r="KS291" s="26"/>
      <c r="KT291" s="26"/>
      <c r="KU291" s="26"/>
      <c r="KV291" s="26"/>
      <c r="KW291" s="26"/>
      <c r="KX291" s="26"/>
      <c r="KY291" s="26"/>
      <c r="KZ291" s="26"/>
      <c r="LA291" s="26"/>
      <c r="LB291" s="26"/>
      <c r="LC291" s="26"/>
      <c r="LD291" s="26"/>
      <c r="LE291" s="26"/>
      <c r="LF291" s="26"/>
      <c r="LG291" s="26"/>
      <c r="LH291" s="26"/>
      <c r="LI291" s="26"/>
      <c r="LJ291" s="26"/>
      <c r="LK291" s="26"/>
      <c r="LL291" s="26"/>
      <c r="LM291" s="26"/>
      <c r="LN291" s="26"/>
      <c r="LO291" s="26"/>
      <c r="LP291" s="26"/>
      <c r="LQ291" s="26"/>
      <c r="LR291" s="26"/>
      <c r="LS291" s="26"/>
      <c r="LT291" s="26"/>
      <c r="LU291" s="26"/>
      <c r="LV291" s="26"/>
      <c r="LW291" s="26"/>
      <c r="LX291" s="26"/>
      <c r="LY291" s="26"/>
      <c r="LZ291" s="26"/>
      <c r="MA291" s="26"/>
      <c r="MB291" s="26"/>
      <c r="MC291" s="26"/>
      <c r="MD291" s="26"/>
      <c r="ME291" s="26"/>
      <c r="MF291" s="26"/>
      <c r="MG291" s="26"/>
      <c r="MH291" s="26"/>
      <c r="MI291" s="26"/>
      <c r="MJ291" s="26"/>
      <c r="MK291" s="26"/>
      <c r="ML291" s="26"/>
      <c r="MM291" s="26"/>
      <c r="MN291" s="26"/>
      <c r="MO291" s="26"/>
      <c r="MP291" s="26"/>
      <c r="MQ291" s="26"/>
      <c r="MR291" s="26"/>
      <c r="MS291" s="26"/>
      <c r="MT291" s="26"/>
      <c r="MU291" s="26"/>
      <c r="MV291" s="26"/>
      <c r="MW291" s="26"/>
      <c r="MX291" s="26"/>
      <c r="MY291" s="26"/>
      <c r="MZ291" s="26"/>
      <c r="NA291" s="26"/>
      <c r="NB291" s="26"/>
      <c r="NC291" s="26"/>
      <c r="ND291" s="26"/>
      <c r="NE291" s="26"/>
      <c r="NF291" s="26"/>
      <c r="NG291" s="26"/>
      <c r="NH291" s="26"/>
      <c r="NI291" s="26"/>
      <c r="NJ291" s="26"/>
      <c r="NK291" s="26"/>
      <c r="NL291" s="26"/>
      <c r="NM291" s="26"/>
      <c r="NN291" s="26"/>
      <c r="NO291" s="26"/>
      <c r="NP291" s="26"/>
      <c r="NQ291" s="26"/>
      <c r="NR291" s="26"/>
      <c r="NS291" s="26"/>
      <c r="NT291" s="26"/>
      <c r="NU291" s="26"/>
      <c r="NV291" s="26"/>
      <c r="NW291" s="26"/>
      <c r="NX291" s="26"/>
      <c r="NY291" s="26"/>
      <c r="NZ291" s="26"/>
      <c r="OA291" s="26"/>
      <c r="OB291" s="26"/>
      <c r="OC291" s="26"/>
      <c r="OD291" s="26"/>
      <c r="OE291" s="26"/>
      <c r="OF291" s="26"/>
      <c r="OG291" s="26"/>
      <c r="OH291" s="26"/>
      <c r="OI291" s="26"/>
      <c r="OJ291" s="26"/>
      <c r="OK291" s="26"/>
      <c r="OL291" s="26"/>
      <c r="OM291" s="26"/>
      <c r="ON291" s="26"/>
      <c r="OO291" s="26"/>
      <c r="OP291" s="26"/>
      <c r="OQ291" s="26"/>
      <c r="OR291" s="26"/>
      <c r="OS291" s="26"/>
      <c r="OT291" s="26"/>
      <c r="OU291" s="26"/>
      <c r="OV291" s="26"/>
      <c r="OW291" s="26"/>
      <c r="OX291" s="26"/>
      <c r="OY291" s="26"/>
      <c r="OZ291" s="26"/>
      <c r="PA291" s="26"/>
      <c r="PB291" s="26"/>
      <c r="PC291" s="26"/>
      <c r="PD291" s="26"/>
      <c r="PE291" s="26"/>
      <c r="PF291" s="26"/>
      <c r="PG291" s="26"/>
      <c r="PH291" s="26"/>
      <c r="PI291" s="26"/>
      <c r="PJ291" s="26"/>
      <c r="PK291" s="26"/>
      <c r="PL291" s="26"/>
      <c r="PM291" s="26"/>
      <c r="PN291" s="26"/>
      <c r="PO291" s="26"/>
      <c r="PP291" s="26"/>
      <c r="PQ291" s="26"/>
      <c r="PR291" s="26"/>
      <c r="PS291" s="26"/>
      <c r="PT291" s="26"/>
      <c r="PU291" s="26"/>
      <c r="PV291" s="26"/>
      <c r="PW291" s="26"/>
      <c r="PX291" s="26"/>
      <c r="PY291" s="26"/>
      <c r="PZ291" s="26"/>
      <c r="QA291" s="26"/>
      <c r="QB291" s="26"/>
      <c r="QC291" s="26"/>
      <c r="QD291" s="26"/>
      <c r="QE291" s="26"/>
      <c r="QF291" s="26"/>
      <c r="QG291" s="26"/>
      <c r="QH291" s="26"/>
      <c r="QI291" s="26"/>
      <c r="QJ291" s="26"/>
      <c r="QK291" s="26"/>
      <c r="QL291" s="26"/>
      <c r="QM291" s="26"/>
      <c r="QN291" s="26"/>
      <c r="QO291" s="26"/>
      <c r="QP291" s="26"/>
      <c r="QQ291" s="26"/>
      <c r="QR291" s="26"/>
      <c r="QS291" s="26"/>
      <c r="QT291" s="26"/>
      <c r="QU291" s="26"/>
      <c r="QV291" s="26"/>
      <c r="QW291" s="26"/>
      <c r="QX291" s="26"/>
      <c r="QY291" s="26"/>
      <c r="QZ291" s="26"/>
      <c r="RA291" s="26"/>
      <c r="RB291" s="26"/>
      <c r="RC291" s="26"/>
      <c r="RD291" s="26"/>
      <c r="RE291" s="26"/>
      <c r="RF291" s="26"/>
      <c r="RG291" s="26"/>
      <c r="RH291" s="26"/>
      <c r="RI291" s="26"/>
      <c r="RJ291" s="26"/>
      <c r="RK291" s="26"/>
      <c r="RL291" s="26"/>
      <c r="RM291" s="26"/>
      <c r="RN291" s="26"/>
      <c r="RO291" s="26"/>
      <c r="RP291" s="26"/>
      <c r="RQ291" s="26"/>
      <c r="RR291" s="26"/>
      <c r="RS291" s="26"/>
      <c r="RT291" s="26"/>
      <c r="RU291" s="26"/>
      <c r="RV291" s="26"/>
      <c r="RW291" s="26"/>
      <c r="RX291" s="26"/>
      <c r="RY291" s="26"/>
      <c r="RZ291" s="26"/>
      <c r="SA291" s="26"/>
      <c r="SB291" s="26"/>
      <c r="SC291" s="26"/>
      <c r="SD291" s="26"/>
      <c r="SE291" s="26"/>
      <c r="SF291" s="26"/>
      <c r="SG291" s="26"/>
      <c r="SH291" s="26"/>
      <c r="SI291" s="26"/>
      <c r="SJ291" s="26"/>
      <c r="SK291" s="26"/>
      <c r="SL291" s="26"/>
      <c r="SM291" s="26"/>
      <c r="SN291" s="26"/>
      <c r="SO291" s="26"/>
      <c r="SP291" s="26"/>
      <c r="SQ291" s="26"/>
      <c r="SR291" s="26"/>
      <c r="SS291" s="26"/>
      <c r="ST291" s="26"/>
      <c r="SU291" s="26"/>
      <c r="SV291" s="26"/>
      <c r="SW291" s="26"/>
      <c r="SX291" s="26"/>
      <c r="SY291" s="26"/>
      <c r="SZ291" s="26"/>
      <c r="TA291" s="26"/>
      <c r="TB291" s="26"/>
      <c r="TC291" s="26"/>
      <c r="TD291" s="26"/>
      <c r="TE291" s="26"/>
      <c r="TF291" s="26"/>
      <c r="TG291" s="26"/>
      <c r="TH291" s="26"/>
      <c r="TI291" s="26"/>
      <c r="TJ291" s="26"/>
      <c r="TK291" s="26"/>
      <c r="TL291" s="26"/>
      <c r="TM291" s="26"/>
      <c r="TN291" s="26"/>
      <c r="TO291" s="26"/>
      <c r="TP291" s="26"/>
      <c r="TQ291" s="26"/>
      <c r="TR291" s="26"/>
      <c r="TS291" s="26"/>
      <c r="TT291" s="26"/>
      <c r="TU291" s="26"/>
      <c r="TV291" s="26"/>
      <c r="TW291" s="26"/>
      <c r="TX291" s="26"/>
      <c r="TY291" s="26"/>
      <c r="TZ291" s="26"/>
      <c r="UA291" s="26"/>
      <c r="UB291" s="26"/>
      <c r="UC291" s="26"/>
      <c r="UD291" s="26"/>
      <c r="UE291" s="26"/>
      <c r="UF291" s="26"/>
      <c r="UG291" s="26"/>
      <c r="UH291" s="26"/>
      <c r="UI291" s="26"/>
      <c r="UJ291" s="26"/>
      <c r="UK291" s="26"/>
      <c r="UL291" s="26"/>
      <c r="UM291" s="26"/>
      <c r="UN291" s="26"/>
      <c r="UO291" s="26"/>
      <c r="UP291" s="26"/>
      <c r="UQ291" s="26"/>
      <c r="UR291" s="26"/>
      <c r="US291" s="26"/>
      <c r="UT291" s="26"/>
      <c r="UU291" s="26"/>
      <c r="UV291" s="26"/>
      <c r="UW291" s="26"/>
      <c r="UX291" s="26"/>
      <c r="UY291" s="26"/>
      <c r="UZ291" s="26"/>
      <c r="VA291" s="26"/>
      <c r="VB291" s="26"/>
      <c r="VC291" s="26"/>
      <c r="VD291" s="26"/>
      <c r="VE291" s="26"/>
      <c r="VF291" s="26"/>
      <c r="VG291" s="26"/>
      <c r="VH291" s="26"/>
      <c r="VI291" s="26"/>
      <c r="VJ291" s="26"/>
      <c r="VK291" s="26"/>
      <c r="VL291" s="26"/>
      <c r="VM291" s="26"/>
      <c r="VN291" s="26"/>
      <c r="VO291" s="26"/>
      <c r="VP291" s="26"/>
      <c r="VQ291" s="26"/>
      <c r="VR291" s="26"/>
      <c r="VS291" s="26"/>
      <c r="VT291" s="26"/>
      <c r="VU291" s="26"/>
      <c r="VV291" s="26"/>
      <c r="VW291" s="26"/>
      <c r="VX291" s="26"/>
      <c r="VY291" s="26"/>
      <c r="VZ291" s="26"/>
      <c r="WA291" s="26"/>
      <c r="WB291" s="26"/>
      <c r="WC291" s="26"/>
      <c r="WD291" s="26"/>
      <c r="WE291" s="26"/>
      <c r="WF291" s="26"/>
      <c r="WG291" s="26"/>
      <c r="WH291" s="26"/>
      <c r="WI291" s="26"/>
      <c r="WJ291" s="26"/>
      <c r="WK291" s="26"/>
      <c r="WL291" s="26"/>
      <c r="WM291" s="26"/>
      <c r="WN291" s="26"/>
      <c r="WO291" s="26"/>
      <c r="WP291" s="26"/>
      <c r="WQ291" s="26"/>
      <c r="WR291" s="26"/>
      <c r="WS291" s="26"/>
      <c r="WT291" s="26"/>
      <c r="WU291" s="26"/>
      <c r="WV291" s="26"/>
      <c r="WW291" s="26"/>
      <c r="WX291" s="26"/>
      <c r="WY291" s="26"/>
      <c r="WZ291" s="26"/>
      <c r="XA291" s="26"/>
      <c r="XB291" s="26"/>
      <c r="XC291" s="26"/>
      <c r="XD291" s="26"/>
      <c r="XE291" s="26"/>
      <c r="XF291" s="26"/>
      <c r="XG291" s="26"/>
      <c r="XH291" s="26"/>
      <c r="XI291" s="26"/>
      <c r="XJ291" s="26"/>
      <c r="XK291" s="26"/>
      <c r="XL291" s="26"/>
      <c r="XM291" s="26"/>
      <c r="XN291" s="26"/>
      <c r="XO291" s="26"/>
      <c r="XP291" s="26"/>
      <c r="XQ291" s="26"/>
      <c r="XR291" s="26"/>
      <c r="XS291" s="26"/>
      <c r="XT291" s="26"/>
      <c r="XU291" s="26"/>
      <c r="XV291" s="26"/>
      <c r="XW291" s="26"/>
      <c r="XX291" s="26"/>
      <c r="XY291" s="26"/>
      <c r="XZ291" s="26"/>
      <c r="YA291" s="26"/>
      <c r="YB291" s="26"/>
      <c r="YC291" s="26"/>
      <c r="YD291" s="26"/>
      <c r="YE291" s="26"/>
      <c r="YF291" s="26"/>
      <c r="YG291" s="26"/>
      <c r="YH291" s="26"/>
      <c r="YI291" s="26"/>
      <c r="YJ291" s="26"/>
      <c r="YK291" s="26"/>
      <c r="YL291" s="26"/>
      <c r="YM291" s="26"/>
      <c r="YN291" s="26"/>
      <c r="YO291" s="26"/>
      <c r="YP291" s="26"/>
      <c r="YQ291" s="26"/>
      <c r="YR291" s="26"/>
      <c r="YS291" s="26"/>
      <c r="YT291" s="26"/>
      <c r="YU291" s="26"/>
      <c r="YV291" s="26"/>
      <c r="YW291" s="26"/>
      <c r="YX291" s="26"/>
      <c r="YY291" s="26"/>
      <c r="YZ291" s="26"/>
      <c r="ZA291" s="26"/>
      <c r="ZB291" s="26"/>
      <c r="ZC291" s="26"/>
      <c r="ZD291" s="26"/>
      <c r="ZE291" s="26"/>
      <c r="ZF291" s="26"/>
      <c r="ZG291" s="26"/>
      <c r="ZH291" s="26"/>
      <c r="ZI291" s="26"/>
      <c r="ZJ291" s="26"/>
      <c r="ZK291" s="26"/>
      <c r="ZL291" s="26"/>
      <c r="ZM291" s="26"/>
      <c r="ZN291" s="26"/>
      <c r="ZO291" s="26"/>
      <c r="ZP291" s="26"/>
      <c r="ZQ291" s="26"/>
      <c r="ZR291" s="26"/>
      <c r="ZS291" s="26"/>
      <c r="ZT291" s="26"/>
      <c r="ZU291" s="26"/>
      <c r="ZV291" s="26"/>
      <c r="ZW291" s="26"/>
      <c r="ZX291" s="26"/>
      <c r="ZY291" s="26"/>
      <c r="ZZ291" s="26"/>
      <c r="AAA291" s="26"/>
      <c r="AAB291" s="26"/>
      <c r="AAC291" s="26"/>
      <c r="AAD291" s="26"/>
      <c r="AAE291" s="26"/>
      <c r="AAF291" s="26"/>
      <c r="AAG291" s="26"/>
      <c r="AAH291" s="26"/>
      <c r="AAI291" s="26"/>
      <c r="AAJ291" s="26"/>
      <c r="AAK291" s="26"/>
      <c r="AAL291" s="26"/>
      <c r="AAM291" s="26"/>
      <c r="AAN291" s="26"/>
      <c r="AAO291" s="26"/>
      <c r="AAP291" s="26"/>
      <c r="AAQ291" s="26"/>
      <c r="AAR291" s="26"/>
      <c r="AAS291" s="26"/>
      <c r="AAT291" s="26"/>
      <c r="AAU291" s="26"/>
      <c r="AAV291" s="26"/>
      <c r="AAW291" s="26"/>
      <c r="AAX291" s="26"/>
      <c r="AAY291" s="26"/>
      <c r="AAZ291" s="26"/>
      <c r="ABA291" s="26"/>
      <c r="ABB291" s="26"/>
      <c r="ABC291" s="26"/>
      <c r="ABD291" s="26"/>
      <c r="ABE291" s="26"/>
      <c r="ABF291" s="26"/>
      <c r="ABG291" s="26"/>
      <c r="ABH291" s="26"/>
      <c r="ABI291" s="26"/>
      <c r="ABJ291" s="26"/>
      <c r="ABK291" s="26"/>
      <c r="ABL291" s="26"/>
      <c r="ABM291" s="26"/>
      <c r="ABN291" s="26"/>
      <c r="ABO291" s="26"/>
      <c r="ABP291" s="26"/>
      <c r="ABQ291" s="26"/>
      <c r="ABR291" s="26"/>
      <c r="ABS291" s="26"/>
      <c r="ABT291" s="26"/>
      <c r="ABU291" s="26"/>
      <c r="ABV291" s="26"/>
      <c r="ABW291" s="26"/>
      <c r="ABX291" s="26"/>
      <c r="ABY291" s="26"/>
      <c r="ABZ291" s="26"/>
      <c r="ACA291" s="26"/>
      <c r="ACB291" s="26"/>
      <c r="ACC291" s="26"/>
      <c r="ACD291" s="26"/>
      <c r="ACE291" s="26"/>
      <c r="ACF291" s="26"/>
      <c r="ACG291" s="26"/>
      <c r="ACH291" s="26"/>
      <c r="ACI291" s="26"/>
      <c r="ACJ291" s="26"/>
      <c r="ACK291" s="26"/>
      <c r="ACL291" s="26"/>
      <c r="ACM291" s="26"/>
      <c r="ACN291" s="26"/>
      <c r="ACO291" s="26"/>
      <c r="ACP291" s="26"/>
      <c r="ACQ291" s="26"/>
      <c r="ACR291" s="26"/>
      <c r="ACS291" s="26"/>
      <c r="ACT291" s="26"/>
      <c r="ACU291" s="26"/>
      <c r="ACV291" s="26"/>
      <c r="ACW291" s="26"/>
      <c r="ACX291" s="26"/>
      <c r="ACY291" s="26"/>
      <c r="ACZ291" s="26"/>
      <c r="ADA291" s="26"/>
      <c r="ADB291" s="26"/>
      <c r="ADC291" s="26"/>
      <c r="ADD291" s="26"/>
      <c r="ADE291" s="26"/>
      <c r="ADF291" s="26"/>
      <c r="ADG291" s="26"/>
      <c r="ADH291" s="26"/>
      <c r="ADI291" s="26"/>
      <c r="ADJ291" s="26"/>
      <c r="ADK291" s="26"/>
      <c r="ADL291" s="26"/>
      <c r="ADM291" s="26"/>
      <c r="ADN291" s="26"/>
      <c r="ADO291" s="26"/>
      <c r="ADP291" s="26"/>
      <c r="ADQ291" s="26"/>
      <c r="ADR291" s="26"/>
      <c r="ADS291" s="26"/>
      <c r="ADT291" s="26"/>
      <c r="ADU291" s="26"/>
      <c r="ADV291" s="26"/>
      <c r="ADW291" s="26"/>
      <c r="ADX291" s="26"/>
      <c r="ADY291" s="26"/>
      <c r="ADZ291" s="26"/>
      <c r="AEA291" s="26"/>
      <c r="AEB291" s="26"/>
      <c r="AEC291" s="26"/>
      <c r="AED291" s="26"/>
      <c r="AEE291" s="26"/>
      <c r="AEF291" s="26"/>
      <c r="AEG291" s="26"/>
      <c r="AEH291" s="26"/>
      <c r="AEI291" s="26"/>
      <c r="AEJ291" s="26"/>
      <c r="AEK291" s="26"/>
      <c r="AEL291" s="26"/>
      <c r="AEM291" s="26"/>
      <c r="AEN291" s="26"/>
      <c r="AEO291" s="26"/>
      <c r="AEP291" s="26"/>
      <c r="AEQ291" s="26"/>
      <c r="AER291" s="26"/>
      <c r="AES291" s="26"/>
      <c r="AET291" s="26"/>
      <c r="AEU291" s="26"/>
      <c r="AEV291" s="26"/>
      <c r="AEW291" s="26"/>
      <c r="AEX291" s="26"/>
      <c r="AEY291" s="26"/>
      <c r="AEZ291" s="26"/>
      <c r="AFA291" s="26"/>
      <c r="AFB291" s="26"/>
      <c r="AFC291" s="26"/>
      <c r="AFD291" s="26"/>
      <c r="AFE291" s="26"/>
      <c r="AFF291" s="26"/>
      <c r="AFG291" s="26"/>
      <c r="AFH291" s="26"/>
      <c r="AFI291" s="26"/>
      <c r="AFJ291" s="26"/>
      <c r="AFK291" s="26"/>
      <c r="AFL291" s="26"/>
      <c r="AFM291" s="26"/>
      <c r="AFN291" s="26"/>
      <c r="AFO291" s="26"/>
      <c r="AFP291" s="26"/>
      <c r="AFQ291" s="26"/>
      <c r="AFR291" s="26"/>
      <c r="AFS291" s="26"/>
      <c r="AFT291" s="26"/>
      <c r="AFU291" s="26"/>
      <c r="AFV291" s="26"/>
      <c r="AFW291" s="26"/>
      <c r="AFX291" s="26"/>
      <c r="AFY291" s="26"/>
      <c r="AFZ291" s="26"/>
      <c r="AGA291" s="26"/>
      <c r="AGB291" s="26"/>
      <c r="AGC291" s="26"/>
      <c r="AGD291" s="26"/>
      <c r="AGE291" s="26"/>
      <c r="AGF291" s="26"/>
      <c r="AGG291" s="26"/>
      <c r="AGH291" s="26"/>
      <c r="AGI291" s="26"/>
      <c r="AGJ291" s="26"/>
      <c r="AGK291" s="26"/>
      <c r="AGL291" s="26"/>
      <c r="AGM291" s="26"/>
      <c r="AGN291" s="26"/>
      <c r="AGO291" s="26"/>
      <c r="AGP291" s="26"/>
      <c r="AGQ291" s="26"/>
      <c r="AGR291" s="26"/>
      <c r="AGS291" s="26"/>
      <c r="AGT291" s="26"/>
      <c r="AGU291" s="26"/>
      <c r="AGV291" s="26"/>
      <c r="AGW291" s="26"/>
      <c r="AGX291" s="26"/>
      <c r="AGY291" s="26"/>
      <c r="AGZ291" s="26"/>
      <c r="AHA291" s="26"/>
      <c r="AHB291" s="26"/>
      <c r="AHC291" s="26"/>
      <c r="AHD291" s="26"/>
      <c r="AHE291" s="26"/>
      <c r="AHF291" s="26"/>
      <c r="AHG291" s="26"/>
      <c r="AHH291" s="26"/>
      <c r="AHI291" s="26"/>
      <c r="AHJ291" s="26"/>
      <c r="AHK291" s="26"/>
      <c r="AHL291" s="26"/>
      <c r="AHM291" s="26"/>
      <c r="AHN291" s="26"/>
      <c r="AHO291" s="26"/>
      <c r="AHP291" s="26"/>
      <c r="AHQ291" s="26"/>
      <c r="AHR291" s="26"/>
      <c r="AHS291" s="26"/>
      <c r="AHT291" s="26"/>
      <c r="AHU291" s="26"/>
      <c r="AHV291" s="26"/>
      <c r="AHW291" s="26"/>
      <c r="AHX291" s="26"/>
      <c r="AHY291" s="26"/>
      <c r="AHZ291" s="26"/>
      <c r="AIA291" s="26"/>
      <c r="AIB291" s="26"/>
      <c r="AIC291" s="26"/>
      <c r="AID291" s="26"/>
      <c r="AIE291" s="26"/>
      <c r="AIF291" s="26"/>
      <c r="AIG291" s="26"/>
      <c r="AIH291" s="26"/>
      <c r="AII291" s="26"/>
      <c r="AIJ291" s="26"/>
      <c r="AIK291" s="26"/>
      <c r="AIL291" s="26"/>
      <c r="AIM291" s="26"/>
      <c r="AIN291" s="26"/>
      <c r="AIO291" s="26"/>
      <c r="AIP291" s="26"/>
      <c r="AIQ291" s="26"/>
      <c r="AIR291" s="26"/>
      <c r="AIS291" s="26"/>
      <c r="AIT291" s="26"/>
      <c r="AIU291" s="26"/>
      <c r="AIV291" s="26"/>
      <c r="AIW291" s="26"/>
      <c r="AIX291" s="26"/>
      <c r="AIY291" s="26"/>
      <c r="AIZ291" s="26"/>
      <c r="AJA291" s="26"/>
      <c r="AJB291" s="26"/>
      <c r="AJC291" s="26"/>
      <c r="AJD291" s="26"/>
      <c r="AJE291" s="26"/>
      <c r="AJF291" s="26"/>
      <c r="AJG291" s="26"/>
      <c r="AJH291" s="26"/>
      <c r="AJI291" s="26"/>
      <c r="AJJ291" s="26"/>
      <c r="AJK291" s="26"/>
      <c r="AJL291" s="26"/>
      <c r="AJM291" s="26"/>
      <c r="AJN291" s="26"/>
      <c r="AJO291" s="26"/>
      <c r="AJP291" s="26"/>
      <c r="AJQ291" s="26"/>
      <c r="AJR291" s="26"/>
      <c r="AJS291" s="26"/>
      <c r="AJT291" s="26"/>
      <c r="AJU291" s="26"/>
      <c r="AJV291" s="26"/>
      <c r="AJW291" s="26"/>
      <c r="AJX291" s="26"/>
      <c r="AJY291" s="26"/>
      <c r="AJZ291" s="26"/>
      <c r="AKA291" s="26"/>
      <c r="AKB291" s="26"/>
      <c r="AKC291" s="26"/>
      <c r="AKD291" s="26"/>
      <c r="AKE291" s="26"/>
      <c r="AKF291" s="26"/>
      <c r="AKG291" s="26"/>
      <c r="AKH291" s="26"/>
      <c r="AKI291" s="26"/>
      <c r="AKJ291" s="26"/>
      <c r="AKK291" s="26"/>
      <c r="AKL291" s="26"/>
      <c r="AKM291" s="26"/>
      <c r="AKN291" s="26"/>
      <c r="AKO291" s="26"/>
      <c r="AKP291" s="26"/>
      <c r="AKQ291" s="26"/>
      <c r="AKR291" s="26"/>
      <c r="AKS291" s="26"/>
      <c r="AKT291" s="26"/>
      <c r="AKU291" s="26"/>
      <c r="AKV291" s="26"/>
      <c r="AKW291" s="26"/>
      <c r="AKX291" s="26"/>
      <c r="AKY291" s="26"/>
      <c r="AKZ291" s="26"/>
      <c r="ALA291" s="26"/>
      <c r="ALB291" s="26"/>
      <c r="ALC291" s="26"/>
      <c r="ALD291" s="26"/>
      <c r="ALE291" s="26"/>
      <c r="ALF291" s="26"/>
      <c r="ALG291" s="26"/>
      <c r="ALH291" s="26"/>
      <c r="ALI291" s="26"/>
      <c r="ALJ291" s="26"/>
      <c r="ALK291" s="26"/>
      <c r="ALL291" s="26"/>
      <c r="ALM291" s="26"/>
      <c r="ALN291" s="26"/>
      <c r="ALO291" s="26"/>
      <c r="ALP291" s="26"/>
      <c r="ALQ291" s="26"/>
      <c r="ALR291" s="26"/>
      <c r="ALS291" s="26"/>
      <c r="ALT291" s="26"/>
    </row>
    <row r="292" spans="1:1011" customFormat="1" ht="12.75" customHeight="1">
      <c r="A292" s="124" t="s">
        <v>234</v>
      </c>
      <c r="B292" s="124"/>
      <c r="C292" s="124"/>
      <c r="D292" s="124"/>
      <c r="E292" s="124"/>
      <c r="F292" s="124"/>
      <c r="G292" s="124"/>
      <c r="H292" s="124"/>
      <c r="I292" s="124"/>
      <c r="J292" s="124"/>
    </row>
    <row r="293" spans="1:1011" customFormat="1" ht="40.9" customHeight="1">
      <c r="A293" s="19">
        <v>1</v>
      </c>
      <c r="B293" s="41" t="s">
        <v>235</v>
      </c>
      <c r="C293" s="19" t="s">
        <v>12</v>
      </c>
      <c r="D293" s="22">
        <v>1030</v>
      </c>
      <c r="E293" s="23"/>
      <c r="F293" s="24">
        <v>0.08</v>
      </c>
      <c r="G293" s="25">
        <f>E293*F293</f>
        <v>0</v>
      </c>
      <c r="H293" s="25">
        <f>E293+G293</f>
        <v>0</v>
      </c>
      <c r="I293" s="25">
        <f>D293*E293</f>
        <v>0</v>
      </c>
      <c r="J293" s="25">
        <f>D293*H293</f>
        <v>0</v>
      </c>
    </row>
    <row r="294" spans="1:1011" customFormat="1">
      <c r="A294" s="19" t="s">
        <v>13</v>
      </c>
      <c r="B294" s="27" t="s">
        <v>13</v>
      </c>
      <c r="C294" s="21" t="s">
        <v>13</v>
      </c>
      <c r="D294" s="22" t="s">
        <v>13</v>
      </c>
      <c r="E294" s="23" t="s">
        <v>13</v>
      </c>
      <c r="F294" s="24" t="s">
        <v>13</v>
      </c>
      <c r="G294" s="25" t="s">
        <v>13</v>
      </c>
      <c r="H294" s="25" t="s">
        <v>13</v>
      </c>
      <c r="I294" s="28">
        <f>SUM(I293)</f>
        <v>0</v>
      </c>
      <c r="J294" s="28">
        <f>SUM(J293)</f>
        <v>0</v>
      </c>
    </row>
    <row r="295" spans="1:1011" customFormat="1" ht="19.5" customHeight="1">
      <c r="A295" s="124" t="s">
        <v>236</v>
      </c>
      <c r="B295" s="124"/>
      <c r="C295" s="124"/>
      <c r="D295" s="124"/>
      <c r="E295" s="124"/>
      <c r="F295" s="124"/>
      <c r="G295" s="124"/>
      <c r="H295" s="124"/>
      <c r="I295" s="124"/>
      <c r="J295" s="124"/>
    </row>
    <row r="296" spans="1:1011" customFormat="1" ht="52.7" customHeight="1">
      <c r="A296" s="19">
        <v>1</v>
      </c>
      <c r="B296" s="36" t="s">
        <v>237</v>
      </c>
      <c r="C296" s="19" t="s">
        <v>12</v>
      </c>
      <c r="D296" s="22">
        <v>360</v>
      </c>
      <c r="E296" s="23"/>
      <c r="F296" s="24">
        <v>0.08</v>
      </c>
      <c r="G296" s="25">
        <f>E296*F296</f>
        <v>0</v>
      </c>
      <c r="H296" s="25">
        <f>E296+G296</f>
        <v>0</v>
      </c>
      <c r="I296" s="25">
        <f>D296*E296</f>
        <v>0</v>
      </c>
      <c r="J296" s="25">
        <f>D296*H296</f>
        <v>0</v>
      </c>
    </row>
    <row r="297" spans="1:1011" customFormat="1" ht="59.65" customHeight="1">
      <c r="A297" s="19">
        <v>2</v>
      </c>
      <c r="B297" s="36" t="s">
        <v>238</v>
      </c>
      <c r="C297" s="19" t="s">
        <v>12</v>
      </c>
      <c r="D297" s="22">
        <v>300</v>
      </c>
      <c r="E297" s="23"/>
      <c r="F297" s="24">
        <v>0.08</v>
      </c>
      <c r="G297" s="25">
        <f>E297*F297</f>
        <v>0</v>
      </c>
      <c r="H297" s="25">
        <f>E297+G297</f>
        <v>0</v>
      </c>
      <c r="I297" s="25">
        <f>D297*E297</f>
        <v>0</v>
      </c>
      <c r="J297" s="25">
        <f>D297*H297</f>
        <v>0</v>
      </c>
    </row>
    <row r="298" spans="1:1011" customFormat="1" ht="59.65" customHeight="1">
      <c r="A298" s="19">
        <v>3</v>
      </c>
      <c r="B298" s="36" t="s">
        <v>239</v>
      </c>
      <c r="C298" s="19" t="s">
        <v>12</v>
      </c>
      <c r="D298" s="22">
        <v>180</v>
      </c>
      <c r="E298" s="23"/>
      <c r="F298" s="24">
        <v>0.08</v>
      </c>
      <c r="G298" s="25">
        <f>E298*F298</f>
        <v>0</v>
      </c>
      <c r="H298" s="25">
        <f>E298+G298</f>
        <v>0</v>
      </c>
      <c r="I298" s="25">
        <f>D298*E298</f>
        <v>0</v>
      </c>
      <c r="J298" s="25">
        <f>D298*H298</f>
        <v>0</v>
      </c>
    </row>
    <row r="299" spans="1:1011" customFormat="1">
      <c r="A299" s="19" t="s">
        <v>13</v>
      </c>
      <c r="B299" s="27" t="s">
        <v>13</v>
      </c>
      <c r="C299" s="21" t="s">
        <v>13</v>
      </c>
      <c r="D299" s="22" t="s">
        <v>13</v>
      </c>
      <c r="E299" s="23" t="s">
        <v>13</v>
      </c>
      <c r="F299" s="24" t="s">
        <v>13</v>
      </c>
      <c r="G299" s="25" t="s">
        <v>13</v>
      </c>
      <c r="H299" s="25" t="s">
        <v>13</v>
      </c>
      <c r="I299" s="28">
        <f>SUM(I296:I298)</f>
        <v>0</v>
      </c>
      <c r="J299" s="28">
        <f>SUM(J296:J298)</f>
        <v>0</v>
      </c>
    </row>
    <row r="300" spans="1:1011" customFormat="1" ht="25.7" customHeight="1">
      <c r="A300" s="124" t="s">
        <v>240</v>
      </c>
      <c r="B300" s="124"/>
      <c r="C300" s="124"/>
      <c r="D300" s="124"/>
      <c r="E300" s="124"/>
      <c r="F300" s="124"/>
      <c r="G300" s="124"/>
      <c r="H300" s="124"/>
      <c r="I300" s="124"/>
      <c r="J300" s="124"/>
    </row>
    <row r="301" spans="1:1011" customFormat="1" ht="28.5">
      <c r="A301" s="19">
        <v>1</v>
      </c>
      <c r="B301" s="36" t="s">
        <v>241</v>
      </c>
      <c r="C301" s="19" t="s">
        <v>12</v>
      </c>
      <c r="D301" s="22">
        <v>327150</v>
      </c>
      <c r="E301" s="23"/>
      <c r="F301" s="24">
        <v>0.08</v>
      </c>
      <c r="G301" s="25">
        <f>E301*F301</f>
        <v>0</v>
      </c>
      <c r="H301" s="25">
        <f>E301+G301</f>
        <v>0</v>
      </c>
      <c r="I301" s="25">
        <f>D301*E301</f>
        <v>0</v>
      </c>
      <c r="J301" s="25">
        <f>D301*H301</f>
        <v>0</v>
      </c>
    </row>
    <row r="302" spans="1:1011" customFormat="1">
      <c r="A302" s="19" t="s">
        <v>13</v>
      </c>
      <c r="B302" s="27" t="s">
        <v>13</v>
      </c>
      <c r="C302" s="21" t="s">
        <v>13</v>
      </c>
      <c r="D302" s="22" t="s">
        <v>13</v>
      </c>
      <c r="E302" s="23" t="s">
        <v>13</v>
      </c>
      <c r="F302" s="24" t="s">
        <v>13</v>
      </c>
      <c r="G302" s="25" t="s">
        <v>13</v>
      </c>
      <c r="H302" s="25" t="s">
        <v>13</v>
      </c>
      <c r="I302" s="28">
        <f>SUM(I301)</f>
        <v>0</v>
      </c>
      <c r="J302" s="28">
        <f>SUM(J301)</f>
        <v>0</v>
      </c>
    </row>
    <row r="303" spans="1:1011" customFormat="1" ht="12.75" customHeight="1">
      <c r="A303" s="124" t="s">
        <v>242</v>
      </c>
      <c r="B303" s="124"/>
      <c r="C303" s="124"/>
      <c r="D303" s="124"/>
      <c r="E303" s="124"/>
      <c r="F303" s="124"/>
      <c r="G303" s="124"/>
      <c r="H303" s="124"/>
      <c r="I303" s="124"/>
      <c r="J303" s="124"/>
    </row>
    <row r="304" spans="1:1011" customFormat="1">
      <c r="A304" s="19">
        <v>1</v>
      </c>
      <c r="B304" s="41" t="s">
        <v>243</v>
      </c>
      <c r="C304" s="19" t="s">
        <v>12</v>
      </c>
      <c r="D304" s="22">
        <v>150</v>
      </c>
      <c r="E304" s="23"/>
      <c r="F304" s="24">
        <v>0.08</v>
      </c>
      <c r="G304" s="25">
        <f>E304*F304</f>
        <v>0</v>
      </c>
      <c r="H304" s="25">
        <f>E304+G304</f>
        <v>0</v>
      </c>
      <c r="I304" s="25">
        <f>D304*E304</f>
        <v>0</v>
      </c>
      <c r="J304" s="25">
        <f>D304*H304</f>
        <v>0</v>
      </c>
    </row>
    <row r="305" spans="1:1008" customFormat="1">
      <c r="A305" s="19" t="s">
        <v>13</v>
      </c>
      <c r="B305" s="27" t="s">
        <v>13</v>
      </c>
      <c r="C305" s="21" t="s">
        <v>13</v>
      </c>
      <c r="D305" s="22" t="s">
        <v>13</v>
      </c>
      <c r="E305" s="23" t="s">
        <v>13</v>
      </c>
      <c r="F305" s="24" t="s">
        <v>13</v>
      </c>
      <c r="G305" s="25" t="s">
        <v>13</v>
      </c>
      <c r="H305" s="25" t="s">
        <v>13</v>
      </c>
      <c r="I305" s="28">
        <f>SUM(I304)</f>
        <v>0</v>
      </c>
      <c r="J305" s="28">
        <f>SUM(J304)</f>
        <v>0</v>
      </c>
    </row>
    <row r="306" spans="1:1008" customFormat="1" ht="12.75" customHeight="1">
      <c r="A306" s="124" t="s">
        <v>244</v>
      </c>
      <c r="B306" s="124"/>
      <c r="C306" s="124"/>
      <c r="D306" s="124"/>
      <c r="E306" s="124"/>
      <c r="F306" s="124"/>
      <c r="G306" s="124"/>
      <c r="H306" s="124"/>
      <c r="I306" s="124"/>
      <c r="J306" s="124"/>
    </row>
    <row r="307" spans="1:1008" customFormat="1" ht="44.85" customHeight="1">
      <c r="A307" s="19">
        <v>1</v>
      </c>
      <c r="B307" s="20" t="s">
        <v>245</v>
      </c>
      <c r="C307" s="21" t="s">
        <v>12</v>
      </c>
      <c r="D307" s="22">
        <v>30</v>
      </c>
      <c r="E307" s="23"/>
      <c r="F307" s="24">
        <v>0.08</v>
      </c>
      <c r="G307" s="25">
        <f>E307*F307</f>
        <v>0</v>
      </c>
      <c r="H307" s="25">
        <f>E307+G307</f>
        <v>0</v>
      </c>
      <c r="I307" s="25">
        <f>D307*E307</f>
        <v>0</v>
      </c>
      <c r="J307" s="25">
        <f>D307*H307</f>
        <v>0</v>
      </c>
    </row>
    <row r="308" spans="1:1008" customFormat="1">
      <c r="A308" s="19" t="s">
        <v>13</v>
      </c>
      <c r="B308" s="27" t="s">
        <v>13</v>
      </c>
      <c r="C308" s="21" t="s">
        <v>13</v>
      </c>
      <c r="D308" s="22" t="s">
        <v>13</v>
      </c>
      <c r="E308" s="23" t="s">
        <v>13</v>
      </c>
      <c r="F308" s="24" t="s">
        <v>13</v>
      </c>
      <c r="G308" s="25" t="s">
        <v>13</v>
      </c>
      <c r="H308" s="25" t="s">
        <v>13</v>
      </c>
      <c r="I308" s="28">
        <f>SUM(I307)</f>
        <v>0</v>
      </c>
      <c r="J308" s="28">
        <f>SUM(J307)</f>
        <v>0</v>
      </c>
    </row>
    <row r="309" spans="1:1008" customFormat="1" ht="12.75" customHeight="1">
      <c r="A309" s="124" t="s">
        <v>246</v>
      </c>
      <c r="B309" s="124"/>
      <c r="C309" s="124"/>
      <c r="D309" s="124"/>
      <c r="E309" s="124"/>
      <c r="F309" s="124"/>
      <c r="G309" s="124"/>
      <c r="H309" s="124"/>
      <c r="I309" s="124"/>
      <c r="J309" s="124"/>
    </row>
    <row r="310" spans="1:1008" customFormat="1" ht="29.1" customHeight="1">
      <c r="A310" s="19">
        <v>1</v>
      </c>
      <c r="B310" s="41" t="s">
        <v>247</v>
      </c>
      <c r="C310" s="19" t="s">
        <v>12</v>
      </c>
      <c r="D310" s="22">
        <v>90</v>
      </c>
      <c r="E310" s="23"/>
      <c r="F310" s="24">
        <v>0.08</v>
      </c>
      <c r="G310" s="25">
        <f>E310*F310</f>
        <v>0</v>
      </c>
      <c r="H310" s="25">
        <f>E310+G310</f>
        <v>0</v>
      </c>
      <c r="I310" s="25">
        <f>D310*E310</f>
        <v>0</v>
      </c>
      <c r="J310" s="25">
        <f>D310*H310</f>
        <v>0</v>
      </c>
    </row>
    <row r="311" spans="1:1008" customFormat="1" ht="22.35" customHeight="1">
      <c r="A311" s="19">
        <v>2</v>
      </c>
      <c r="B311" s="20" t="s">
        <v>248</v>
      </c>
      <c r="C311" s="21" t="s">
        <v>12</v>
      </c>
      <c r="D311" s="22">
        <v>40</v>
      </c>
      <c r="E311" s="23"/>
      <c r="F311" s="24">
        <v>0.08</v>
      </c>
      <c r="G311" s="25">
        <f>E311*F311</f>
        <v>0</v>
      </c>
      <c r="H311" s="25">
        <f>E311+G311</f>
        <v>0</v>
      </c>
      <c r="I311" s="25">
        <f>D311*E311</f>
        <v>0</v>
      </c>
      <c r="J311" s="25">
        <f>D311*H311</f>
        <v>0</v>
      </c>
    </row>
    <row r="312" spans="1:1008">
      <c r="A312" s="19" t="s">
        <v>13</v>
      </c>
      <c r="B312" s="27" t="s">
        <v>13</v>
      </c>
      <c r="C312" s="21" t="s">
        <v>13</v>
      </c>
      <c r="D312" s="22" t="s">
        <v>13</v>
      </c>
      <c r="E312" s="23" t="s">
        <v>13</v>
      </c>
      <c r="F312" s="24" t="s">
        <v>13</v>
      </c>
      <c r="G312" s="25" t="s">
        <v>13</v>
      </c>
      <c r="H312" s="25" t="s">
        <v>13</v>
      </c>
      <c r="I312" s="28">
        <f>SUM(I310)</f>
        <v>0</v>
      </c>
      <c r="J312" s="28">
        <f>SUM(J310)</f>
        <v>0</v>
      </c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  <c r="FJ312" s="26"/>
      <c r="FK312" s="26"/>
      <c r="FL312" s="26"/>
      <c r="FM312" s="26"/>
      <c r="FN312" s="26"/>
      <c r="FO312" s="26"/>
      <c r="FP312" s="26"/>
      <c r="FQ312" s="26"/>
      <c r="FR312" s="26"/>
      <c r="FS312" s="26"/>
      <c r="FT312" s="26"/>
      <c r="FU312" s="26"/>
      <c r="FV312" s="26"/>
      <c r="FW312" s="26"/>
      <c r="FX312" s="26"/>
      <c r="FY312" s="26"/>
      <c r="FZ312" s="26"/>
      <c r="GA312" s="26"/>
      <c r="GB312" s="26"/>
      <c r="GC312" s="26"/>
      <c r="GD312" s="26"/>
      <c r="GE312" s="26"/>
      <c r="GF312" s="26"/>
      <c r="GG312" s="26"/>
      <c r="GH312" s="26"/>
      <c r="GI312" s="26"/>
      <c r="GJ312" s="26"/>
      <c r="GK312" s="26"/>
      <c r="GL312" s="26"/>
      <c r="GM312" s="26"/>
      <c r="GN312" s="26"/>
      <c r="GO312" s="26"/>
      <c r="GP312" s="26"/>
      <c r="GQ312" s="26"/>
      <c r="GR312" s="26"/>
      <c r="GS312" s="26"/>
      <c r="GT312" s="26"/>
      <c r="GU312" s="26"/>
      <c r="GV312" s="26"/>
      <c r="GW312" s="26"/>
      <c r="GX312" s="26"/>
      <c r="GY312" s="26"/>
      <c r="GZ312" s="26"/>
      <c r="HA312" s="26"/>
      <c r="HB312" s="26"/>
      <c r="HC312" s="26"/>
      <c r="HD312" s="26"/>
      <c r="HE312" s="26"/>
      <c r="HF312" s="26"/>
      <c r="HG312" s="26"/>
      <c r="HH312" s="26"/>
      <c r="HI312" s="26"/>
      <c r="HJ312" s="26"/>
      <c r="HK312" s="26"/>
      <c r="HL312" s="26"/>
      <c r="HM312" s="26"/>
      <c r="HN312" s="26"/>
      <c r="HO312" s="26"/>
      <c r="HP312" s="26"/>
      <c r="HQ312" s="26"/>
      <c r="HR312" s="26"/>
      <c r="HS312" s="26"/>
      <c r="HT312" s="26"/>
      <c r="HU312" s="26"/>
      <c r="HV312" s="26"/>
      <c r="HW312" s="26"/>
      <c r="HX312" s="26"/>
      <c r="HY312" s="26"/>
      <c r="HZ312" s="26"/>
      <c r="IA312" s="26"/>
      <c r="IB312" s="26"/>
      <c r="IC312" s="26"/>
      <c r="ID312" s="26"/>
      <c r="IE312" s="26"/>
      <c r="IF312" s="26"/>
      <c r="IG312" s="26"/>
      <c r="IH312" s="26"/>
      <c r="II312" s="26"/>
      <c r="IJ312" s="26"/>
      <c r="IK312" s="26"/>
      <c r="IL312" s="26"/>
      <c r="IM312" s="26"/>
      <c r="IN312" s="26"/>
      <c r="IO312" s="26"/>
      <c r="IP312" s="26"/>
      <c r="IQ312" s="26"/>
      <c r="IR312" s="26"/>
      <c r="IS312" s="26"/>
      <c r="IT312" s="26"/>
      <c r="IU312" s="26"/>
      <c r="IV312" s="26"/>
      <c r="IW312" s="26"/>
      <c r="IX312" s="26"/>
      <c r="IY312" s="26"/>
      <c r="IZ312" s="26"/>
      <c r="JA312" s="26"/>
      <c r="JB312" s="26"/>
      <c r="JC312" s="26"/>
      <c r="JD312" s="26"/>
      <c r="JE312" s="26"/>
      <c r="JF312" s="26"/>
      <c r="JG312" s="26"/>
      <c r="JH312" s="26"/>
      <c r="JI312" s="26"/>
      <c r="JJ312" s="26"/>
      <c r="JK312" s="26"/>
      <c r="JL312" s="26"/>
      <c r="JM312" s="26"/>
      <c r="JN312" s="26"/>
      <c r="JO312" s="26"/>
      <c r="JP312" s="26"/>
      <c r="JQ312" s="26"/>
      <c r="JR312" s="26"/>
      <c r="JS312" s="26"/>
      <c r="JT312" s="26"/>
      <c r="JU312" s="26"/>
      <c r="JV312" s="26"/>
      <c r="JW312" s="26"/>
      <c r="JX312" s="26"/>
      <c r="JY312" s="26"/>
      <c r="JZ312" s="26"/>
      <c r="KA312" s="26"/>
      <c r="KB312" s="26"/>
      <c r="KC312" s="26"/>
      <c r="KD312" s="26"/>
      <c r="KE312" s="26"/>
      <c r="KF312" s="26"/>
      <c r="KG312" s="26"/>
      <c r="KH312" s="26"/>
      <c r="KI312" s="26"/>
      <c r="KJ312" s="26"/>
      <c r="KK312" s="26"/>
      <c r="KL312" s="26"/>
      <c r="KM312" s="26"/>
      <c r="KN312" s="26"/>
      <c r="KO312" s="26"/>
      <c r="KP312" s="26"/>
      <c r="KQ312" s="26"/>
      <c r="KR312" s="26"/>
      <c r="KS312" s="26"/>
      <c r="KT312" s="26"/>
      <c r="KU312" s="26"/>
      <c r="KV312" s="26"/>
      <c r="KW312" s="26"/>
      <c r="KX312" s="26"/>
      <c r="KY312" s="26"/>
      <c r="KZ312" s="26"/>
      <c r="LA312" s="26"/>
      <c r="LB312" s="26"/>
      <c r="LC312" s="26"/>
      <c r="LD312" s="26"/>
      <c r="LE312" s="26"/>
      <c r="LF312" s="26"/>
      <c r="LG312" s="26"/>
      <c r="LH312" s="26"/>
      <c r="LI312" s="26"/>
      <c r="LJ312" s="26"/>
      <c r="LK312" s="26"/>
      <c r="LL312" s="26"/>
      <c r="LM312" s="26"/>
      <c r="LN312" s="26"/>
      <c r="LO312" s="26"/>
      <c r="LP312" s="26"/>
      <c r="LQ312" s="26"/>
      <c r="LR312" s="26"/>
      <c r="LS312" s="26"/>
      <c r="LT312" s="26"/>
      <c r="LU312" s="26"/>
      <c r="LV312" s="26"/>
      <c r="LW312" s="26"/>
      <c r="LX312" s="26"/>
      <c r="LY312" s="26"/>
      <c r="LZ312" s="26"/>
      <c r="MA312" s="26"/>
      <c r="MB312" s="26"/>
      <c r="MC312" s="26"/>
      <c r="MD312" s="26"/>
      <c r="ME312" s="26"/>
      <c r="MF312" s="26"/>
      <c r="MG312" s="26"/>
      <c r="MH312" s="26"/>
      <c r="MI312" s="26"/>
      <c r="MJ312" s="26"/>
      <c r="MK312" s="26"/>
      <c r="ML312" s="26"/>
      <c r="MM312" s="26"/>
      <c r="MN312" s="26"/>
      <c r="MO312" s="26"/>
      <c r="MP312" s="26"/>
      <c r="MQ312" s="26"/>
      <c r="MR312" s="26"/>
      <c r="MS312" s="26"/>
      <c r="MT312" s="26"/>
      <c r="MU312" s="26"/>
      <c r="MV312" s="26"/>
      <c r="MW312" s="26"/>
      <c r="MX312" s="26"/>
      <c r="MY312" s="26"/>
      <c r="MZ312" s="26"/>
      <c r="NA312" s="26"/>
      <c r="NB312" s="26"/>
      <c r="NC312" s="26"/>
      <c r="ND312" s="26"/>
      <c r="NE312" s="26"/>
      <c r="NF312" s="26"/>
      <c r="NG312" s="26"/>
      <c r="NH312" s="26"/>
      <c r="NI312" s="26"/>
      <c r="NJ312" s="26"/>
      <c r="NK312" s="26"/>
      <c r="NL312" s="26"/>
      <c r="NM312" s="26"/>
      <c r="NN312" s="26"/>
      <c r="NO312" s="26"/>
      <c r="NP312" s="26"/>
      <c r="NQ312" s="26"/>
      <c r="NR312" s="26"/>
      <c r="NS312" s="26"/>
      <c r="NT312" s="26"/>
      <c r="NU312" s="26"/>
      <c r="NV312" s="26"/>
      <c r="NW312" s="26"/>
      <c r="NX312" s="26"/>
      <c r="NY312" s="26"/>
      <c r="NZ312" s="26"/>
      <c r="OA312" s="26"/>
      <c r="OB312" s="26"/>
      <c r="OC312" s="26"/>
      <c r="OD312" s="26"/>
      <c r="OE312" s="26"/>
      <c r="OF312" s="26"/>
      <c r="OG312" s="26"/>
      <c r="OH312" s="26"/>
      <c r="OI312" s="26"/>
      <c r="OJ312" s="26"/>
      <c r="OK312" s="26"/>
      <c r="OL312" s="26"/>
      <c r="OM312" s="26"/>
      <c r="ON312" s="26"/>
      <c r="OO312" s="26"/>
      <c r="OP312" s="26"/>
      <c r="OQ312" s="26"/>
      <c r="OR312" s="26"/>
      <c r="OS312" s="26"/>
      <c r="OT312" s="26"/>
      <c r="OU312" s="26"/>
      <c r="OV312" s="26"/>
      <c r="OW312" s="26"/>
      <c r="OX312" s="26"/>
      <c r="OY312" s="26"/>
      <c r="OZ312" s="26"/>
      <c r="PA312" s="26"/>
      <c r="PB312" s="26"/>
      <c r="PC312" s="26"/>
      <c r="PD312" s="26"/>
      <c r="PE312" s="26"/>
      <c r="PF312" s="26"/>
      <c r="PG312" s="26"/>
      <c r="PH312" s="26"/>
      <c r="PI312" s="26"/>
      <c r="PJ312" s="26"/>
      <c r="PK312" s="26"/>
      <c r="PL312" s="26"/>
      <c r="PM312" s="26"/>
      <c r="PN312" s="26"/>
      <c r="PO312" s="26"/>
      <c r="PP312" s="26"/>
      <c r="PQ312" s="26"/>
      <c r="PR312" s="26"/>
      <c r="PS312" s="26"/>
      <c r="PT312" s="26"/>
      <c r="PU312" s="26"/>
      <c r="PV312" s="26"/>
      <c r="PW312" s="26"/>
      <c r="PX312" s="26"/>
      <c r="PY312" s="26"/>
      <c r="PZ312" s="26"/>
      <c r="QA312" s="26"/>
      <c r="QB312" s="26"/>
      <c r="QC312" s="26"/>
      <c r="QD312" s="26"/>
      <c r="QE312" s="26"/>
      <c r="QF312" s="26"/>
      <c r="QG312" s="26"/>
      <c r="QH312" s="26"/>
      <c r="QI312" s="26"/>
      <c r="QJ312" s="26"/>
      <c r="QK312" s="26"/>
      <c r="QL312" s="26"/>
      <c r="QM312" s="26"/>
      <c r="QN312" s="26"/>
      <c r="QO312" s="26"/>
      <c r="QP312" s="26"/>
      <c r="QQ312" s="26"/>
      <c r="QR312" s="26"/>
      <c r="QS312" s="26"/>
      <c r="QT312" s="26"/>
      <c r="QU312" s="26"/>
      <c r="QV312" s="26"/>
      <c r="QW312" s="26"/>
      <c r="QX312" s="26"/>
      <c r="QY312" s="26"/>
      <c r="QZ312" s="26"/>
      <c r="RA312" s="26"/>
      <c r="RB312" s="26"/>
      <c r="RC312" s="26"/>
      <c r="RD312" s="26"/>
      <c r="RE312" s="26"/>
      <c r="RF312" s="26"/>
      <c r="RG312" s="26"/>
      <c r="RH312" s="26"/>
      <c r="RI312" s="26"/>
      <c r="RJ312" s="26"/>
      <c r="RK312" s="26"/>
      <c r="RL312" s="26"/>
      <c r="RM312" s="26"/>
      <c r="RN312" s="26"/>
      <c r="RO312" s="26"/>
      <c r="RP312" s="26"/>
      <c r="RQ312" s="26"/>
      <c r="RR312" s="26"/>
      <c r="RS312" s="26"/>
      <c r="RT312" s="26"/>
      <c r="RU312" s="26"/>
      <c r="RV312" s="26"/>
      <c r="RW312" s="26"/>
      <c r="RX312" s="26"/>
      <c r="RY312" s="26"/>
      <c r="RZ312" s="26"/>
      <c r="SA312" s="26"/>
      <c r="SB312" s="26"/>
      <c r="SC312" s="26"/>
      <c r="SD312" s="26"/>
      <c r="SE312" s="26"/>
      <c r="SF312" s="26"/>
      <c r="SG312" s="26"/>
      <c r="SH312" s="26"/>
      <c r="SI312" s="26"/>
      <c r="SJ312" s="26"/>
      <c r="SK312" s="26"/>
      <c r="SL312" s="26"/>
      <c r="SM312" s="26"/>
      <c r="SN312" s="26"/>
      <c r="SO312" s="26"/>
      <c r="SP312" s="26"/>
      <c r="SQ312" s="26"/>
      <c r="SR312" s="26"/>
      <c r="SS312" s="26"/>
      <c r="ST312" s="26"/>
      <c r="SU312" s="26"/>
      <c r="SV312" s="26"/>
      <c r="SW312" s="26"/>
      <c r="SX312" s="26"/>
      <c r="SY312" s="26"/>
      <c r="SZ312" s="26"/>
      <c r="TA312" s="26"/>
      <c r="TB312" s="26"/>
      <c r="TC312" s="26"/>
      <c r="TD312" s="26"/>
      <c r="TE312" s="26"/>
      <c r="TF312" s="26"/>
      <c r="TG312" s="26"/>
      <c r="TH312" s="26"/>
      <c r="TI312" s="26"/>
      <c r="TJ312" s="26"/>
      <c r="TK312" s="26"/>
      <c r="TL312" s="26"/>
      <c r="TM312" s="26"/>
      <c r="TN312" s="26"/>
      <c r="TO312" s="26"/>
      <c r="TP312" s="26"/>
      <c r="TQ312" s="26"/>
      <c r="TR312" s="26"/>
      <c r="TS312" s="26"/>
      <c r="TT312" s="26"/>
      <c r="TU312" s="26"/>
      <c r="TV312" s="26"/>
      <c r="TW312" s="26"/>
      <c r="TX312" s="26"/>
      <c r="TY312" s="26"/>
      <c r="TZ312" s="26"/>
      <c r="UA312" s="26"/>
      <c r="UB312" s="26"/>
      <c r="UC312" s="26"/>
      <c r="UD312" s="26"/>
      <c r="UE312" s="26"/>
      <c r="UF312" s="26"/>
      <c r="UG312" s="26"/>
      <c r="UH312" s="26"/>
      <c r="UI312" s="26"/>
      <c r="UJ312" s="26"/>
      <c r="UK312" s="26"/>
      <c r="UL312" s="26"/>
      <c r="UM312" s="26"/>
      <c r="UN312" s="26"/>
      <c r="UO312" s="26"/>
      <c r="UP312" s="26"/>
      <c r="UQ312" s="26"/>
      <c r="UR312" s="26"/>
      <c r="US312" s="26"/>
      <c r="UT312" s="26"/>
      <c r="UU312" s="26"/>
      <c r="UV312" s="26"/>
      <c r="UW312" s="26"/>
      <c r="UX312" s="26"/>
      <c r="UY312" s="26"/>
      <c r="UZ312" s="26"/>
      <c r="VA312" s="26"/>
      <c r="VB312" s="26"/>
      <c r="VC312" s="26"/>
      <c r="VD312" s="26"/>
      <c r="VE312" s="26"/>
      <c r="VF312" s="26"/>
      <c r="VG312" s="26"/>
      <c r="VH312" s="26"/>
      <c r="VI312" s="26"/>
      <c r="VJ312" s="26"/>
      <c r="VK312" s="26"/>
      <c r="VL312" s="26"/>
      <c r="VM312" s="26"/>
      <c r="VN312" s="26"/>
      <c r="VO312" s="26"/>
      <c r="VP312" s="26"/>
      <c r="VQ312" s="26"/>
      <c r="VR312" s="26"/>
      <c r="VS312" s="26"/>
      <c r="VT312" s="26"/>
      <c r="VU312" s="26"/>
      <c r="VV312" s="26"/>
      <c r="VW312" s="26"/>
      <c r="VX312" s="26"/>
      <c r="VY312" s="26"/>
      <c r="VZ312" s="26"/>
      <c r="WA312" s="26"/>
      <c r="WB312" s="26"/>
      <c r="WC312" s="26"/>
      <c r="WD312" s="26"/>
      <c r="WE312" s="26"/>
      <c r="WF312" s="26"/>
      <c r="WG312" s="26"/>
      <c r="WH312" s="26"/>
      <c r="WI312" s="26"/>
      <c r="WJ312" s="26"/>
      <c r="WK312" s="26"/>
      <c r="WL312" s="26"/>
      <c r="WM312" s="26"/>
      <c r="WN312" s="26"/>
      <c r="WO312" s="26"/>
      <c r="WP312" s="26"/>
      <c r="WQ312" s="26"/>
      <c r="WR312" s="26"/>
      <c r="WS312" s="26"/>
      <c r="WT312" s="26"/>
      <c r="WU312" s="26"/>
      <c r="WV312" s="26"/>
      <c r="WW312" s="26"/>
      <c r="WX312" s="26"/>
      <c r="WY312" s="26"/>
      <c r="WZ312" s="26"/>
      <c r="XA312" s="26"/>
      <c r="XB312" s="26"/>
      <c r="XC312" s="26"/>
      <c r="XD312" s="26"/>
      <c r="XE312" s="26"/>
      <c r="XF312" s="26"/>
      <c r="XG312" s="26"/>
      <c r="XH312" s="26"/>
      <c r="XI312" s="26"/>
      <c r="XJ312" s="26"/>
      <c r="XK312" s="26"/>
      <c r="XL312" s="26"/>
      <c r="XM312" s="26"/>
      <c r="XN312" s="26"/>
      <c r="XO312" s="26"/>
      <c r="XP312" s="26"/>
      <c r="XQ312" s="26"/>
      <c r="XR312" s="26"/>
      <c r="XS312" s="26"/>
      <c r="XT312" s="26"/>
      <c r="XU312" s="26"/>
      <c r="XV312" s="26"/>
      <c r="XW312" s="26"/>
      <c r="XX312" s="26"/>
      <c r="XY312" s="26"/>
      <c r="XZ312" s="26"/>
      <c r="YA312" s="26"/>
      <c r="YB312" s="26"/>
      <c r="YC312" s="26"/>
      <c r="YD312" s="26"/>
      <c r="YE312" s="26"/>
      <c r="YF312" s="26"/>
      <c r="YG312" s="26"/>
      <c r="YH312" s="26"/>
      <c r="YI312" s="26"/>
      <c r="YJ312" s="26"/>
      <c r="YK312" s="26"/>
      <c r="YL312" s="26"/>
      <c r="YM312" s="26"/>
      <c r="YN312" s="26"/>
      <c r="YO312" s="26"/>
      <c r="YP312" s="26"/>
      <c r="YQ312" s="26"/>
      <c r="YR312" s="26"/>
      <c r="YS312" s="26"/>
      <c r="YT312" s="26"/>
      <c r="YU312" s="26"/>
      <c r="YV312" s="26"/>
      <c r="YW312" s="26"/>
      <c r="YX312" s="26"/>
      <c r="YY312" s="26"/>
      <c r="YZ312" s="26"/>
      <c r="ZA312" s="26"/>
      <c r="ZB312" s="26"/>
      <c r="ZC312" s="26"/>
      <c r="ZD312" s="26"/>
      <c r="ZE312" s="26"/>
      <c r="ZF312" s="26"/>
      <c r="ZG312" s="26"/>
      <c r="ZH312" s="26"/>
      <c r="ZI312" s="26"/>
      <c r="ZJ312" s="26"/>
      <c r="ZK312" s="26"/>
      <c r="ZL312" s="26"/>
      <c r="ZM312" s="26"/>
      <c r="ZN312" s="26"/>
      <c r="ZO312" s="26"/>
      <c r="ZP312" s="26"/>
      <c r="ZQ312" s="26"/>
      <c r="ZR312" s="26"/>
      <c r="ZS312" s="26"/>
      <c r="ZT312" s="26"/>
      <c r="ZU312" s="26"/>
      <c r="ZV312" s="26"/>
      <c r="ZW312" s="26"/>
      <c r="ZX312" s="26"/>
      <c r="ZY312" s="26"/>
      <c r="ZZ312" s="26"/>
      <c r="AAA312" s="26"/>
      <c r="AAB312" s="26"/>
      <c r="AAC312" s="26"/>
      <c r="AAD312" s="26"/>
      <c r="AAE312" s="26"/>
      <c r="AAF312" s="26"/>
      <c r="AAG312" s="26"/>
      <c r="AAH312" s="26"/>
      <c r="AAI312" s="26"/>
      <c r="AAJ312" s="26"/>
      <c r="AAK312" s="26"/>
      <c r="AAL312" s="26"/>
      <c r="AAM312" s="26"/>
      <c r="AAN312" s="26"/>
      <c r="AAO312" s="26"/>
      <c r="AAP312" s="26"/>
      <c r="AAQ312" s="26"/>
      <c r="AAR312" s="26"/>
      <c r="AAS312" s="26"/>
      <c r="AAT312" s="26"/>
      <c r="AAU312" s="26"/>
      <c r="AAV312" s="26"/>
      <c r="AAW312" s="26"/>
      <c r="AAX312" s="26"/>
      <c r="AAY312" s="26"/>
      <c r="AAZ312" s="26"/>
      <c r="ABA312" s="26"/>
      <c r="ABB312" s="26"/>
      <c r="ABC312" s="26"/>
      <c r="ABD312" s="26"/>
      <c r="ABE312" s="26"/>
      <c r="ABF312" s="26"/>
      <c r="ABG312" s="26"/>
      <c r="ABH312" s="26"/>
      <c r="ABI312" s="26"/>
      <c r="ABJ312" s="26"/>
      <c r="ABK312" s="26"/>
      <c r="ABL312" s="26"/>
      <c r="ABM312" s="26"/>
      <c r="ABN312" s="26"/>
      <c r="ABO312" s="26"/>
      <c r="ABP312" s="26"/>
      <c r="ABQ312" s="26"/>
      <c r="ABR312" s="26"/>
      <c r="ABS312" s="26"/>
      <c r="ABT312" s="26"/>
      <c r="ABU312" s="26"/>
      <c r="ABV312" s="26"/>
      <c r="ABW312" s="26"/>
      <c r="ABX312" s="26"/>
      <c r="ABY312" s="26"/>
      <c r="ABZ312" s="26"/>
      <c r="ACA312" s="26"/>
      <c r="ACB312" s="26"/>
      <c r="ACC312" s="26"/>
      <c r="ACD312" s="26"/>
      <c r="ACE312" s="26"/>
      <c r="ACF312" s="26"/>
      <c r="ACG312" s="26"/>
      <c r="ACH312" s="26"/>
      <c r="ACI312" s="26"/>
      <c r="ACJ312" s="26"/>
      <c r="ACK312" s="26"/>
      <c r="ACL312" s="26"/>
      <c r="ACM312" s="26"/>
      <c r="ACN312" s="26"/>
      <c r="ACO312" s="26"/>
      <c r="ACP312" s="26"/>
      <c r="ACQ312" s="26"/>
      <c r="ACR312" s="26"/>
      <c r="ACS312" s="26"/>
      <c r="ACT312" s="26"/>
      <c r="ACU312" s="26"/>
      <c r="ACV312" s="26"/>
      <c r="ACW312" s="26"/>
      <c r="ACX312" s="26"/>
      <c r="ACY312" s="26"/>
      <c r="ACZ312" s="26"/>
      <c r="ADA312" s="26"/>
      <c r="ADB312" s="26"/>
      <c r="ADC312" s="26"/>
      <c r="ADD312" s="26"/>
      <c r="ADE312" s="26"/>
      <c r="ADF312" s="26"/>
      <c r="ADG312" s="26"/>
      <c r="ADH312" s="26"/>
      <c r="ADI312" s="26"/>
      <c r="ADJ312" s="26"/>
      <c r="ADK312" s="26"/>
      <c r="ADL312" s="26"/>
      <c r="ADM312" s="26"/>
      <c r="ADN312" s="26"/>
      <c r="ADO312" s="26"/>
      <c r="ADP312" s="26"/>
      <c r="ADQ312" s="26"/>
      <c r="ADR312" s="26"/>
      <c r="ADS312" s="26"/>
      <c r="ADT312" s="26"/>
      <c r="ADU312" s="26"/>
      <c r="ADV312" s="26"/>
      <c r="ADW312" s="26"/>
      <c r="ADX312" s="26"/>
      <c r="ADY312" s="26"/>
      <c r="ADZ312" s="26"/>
      <c r="AEA312" s="26"/>
      <c r="AEB312" s="26"/>
      <c r="AEC312" s="26"/>
      <c r="AED312" s="26"/>
      <c r="AEE312" s="26"/>
      <c r="AEF312" s="26"/>
      <c r="AEG312" s="26"/>
      <c r="AEH312" s="26"/>
      <c r="AEI312" s="26"/>
      <c r="AEJ312" s="26"/>
      <c r="AEK312" s="26"/>
      <c r="AEL312" s="26"/>
      <c r="AEM312" s="26"/>
      <c r="AEN312" s="26"/>
      <c r="AEO312" s="26"/>
      <c r="AEP312" s="26"/>
      <c r="AEQ312" s="26"/>
      <c r="AER312" s="26"/>
      <c r="AES312" s="26"/>
      <c r="AET312" s="26"/>
      <c r="AEU312" s="26"/>
      <c r="AEV312" s="26"/>
      <c r="AEW312" s="26"/>
      <c r="AEX312" s="26"/>
      <c r="AEY312" s="26"/>
      <c r="AEZ312" s="26"/>
      <c r="AFA312" s="26"/>
      <c r="AFB312" s="26"/>
      <c r="AFC312" s="26"/>
      <c r="AFD312" s="26"/>
      <c r="AFE312" s="26"/>
      <c r="AFF312" s="26"/>
      <c r="AFG312" s="26"/>
      <c r="AFH312" s="26"/>
      <c r="AFI312" s="26"/>
      <c r="AFJ312" s="26"/>
      <c r="AFK312" s="26"/>
      <c r="AFL312" s="26"/>
      <c r="AFM312" s="26"/>
      <c r="AFN312" s="26"/>
      <c r="AFO312" s="26"/>
      <c r="AFP312" s="26"/>
      <c r="AFQ312" s="26"/>
      <c r="AFR312" s="26"/>
      <c r="AFS312" s="26"/>
      <c r="AFT312" s="26"/>
      <c r="AFU312" s="26"/>
      <c r="AFV312" s="26"/>
      <c r="AFW312" s="26"/>
      <c r="AFX312" s="26"/>
      <c r="AFY312" s="26"/>
      <c r="AFZ312" s="26"/>
      <c r="AGA312" s="26"/>
      <c r="AGB312" s="26"/>
      <c r="AGC312" s="26"/>
      <c r="AGD312" s="26"/>
      <c r="AGE312" s="26"/>
      <c r="AGF312" s="26"/>
      <c r="AGG312" s="26"/>
      <c r="AGH312" s="26"/>
      <c r="AGI312" s="26"/>
      <c r="AGJ312" s="26"/>
      <c r="AGK312" s="26"/>
      <c r="AGL312" s="26"/>
      <c r="AGM312" s="26"/>
      <c r="AGN312" s="26"/>
      <c r="AGO312" s="26"/>
      <c r="AGP312" s="26"/>
      <c r="AGQ312" s="26"/>
      <c r="AGR312" s="26"/>
      <c r="AGS312" s="26"/>
      <c r="AGT312" s="26"/>
      <c r="AGU312" s="26"/>
      <c r="AGV312" s="26"/>
      <c r="AGW312" s="26"/>
      <c r="AGX312" s="26"/>
      <c r="AGY312" s="26"/>
      <c r="AGZ312" s="26"/>
      <c r="AHA312" s="26"/>
      <c r="AHB312" s="26"/>
      <c r="AHC312" s="26"/>
      <c r="AHD312" s="26"/>
      <c r="AHE312" s="26"/>
      <c r="AHF312" s="26"/>
      <c r="AHG312" s="26"/>
      <c r="AHH312" s="26"/>
      <c r="AHI312" s="26"/>
      <c r="AHJ312" s="26"/>
      <c r="AHK312" s="26"/>
      <c r="AHL312" s="26"/>
      <c r="AHM312" s="26"/>
      <c r="AHN312" s="26"/>
      <c r="AHO312" s="26"/>
      <c r="AHP312" s="26"/>
      <c r="AHQ312" s="26"/>
      <c r="AHR312" s="26"/>
      <c r="AHS312" s="26"/>
      <c r="AHT312" s="26"/>
      <c r="AHU312" s="26"/>
      <c r="AHV312" s="26"/>
      <c r="AHW312" s="26"/>
      <c r="AHX312" s="26"/>
      <c r="AHY312" s="26"/>
      <c r="AHZ312" s="26"/>
      <c r="AIA312" s="26"/>
      <c r="AIB312" s="26"/>
      <c r="AIC312" s="26"/>
      <c r="AID312" s="26"/>
      <c r="AIE312" s="26"/>
      <c r="AIF312" s="26"/>
      <c r="AIG312" s="26"/>
      <c r="AIH312" s="26"/>
      <c r="AII312" s="26"/>
      <c r="AIJ312" s="26"/>
      <c r="AIK312" s="26"/>
      <c r="AIL312" s="26"/>
      <c r="AIM312" s="26"/>
      <c r="AIN312" s="26"/>
      <c r="AIO312" s="26"/>
      <c r="AIP312" s="26"/>
      <c r="AIQ312" s="26"/>
      <c r="AIR312" s="26"/>
      <c r="AIS312" s="26"/>
      <c r="AIT312" s="26"/>
      <c r="AIU312" s="26"/>
      <c r="AIV312" s="26"/>
      <c r="AIW312" s="26"/>
      <c r="AIX312" s="26"/>
      <c r="AIY312" s="26"/>
      <c r="AIZ312" s="26"/>
      <c r="AJA312" s="26"/>
      <c r="AJB312" s="26"/>
      <c r="AJC312" s="26"/>
      <c r="AJD312" s="26"/>
      <c r="AJE312" s="26"/>
      <c r="AJF312" s="26"/>
      <c r="AJG312" s="26"/>
      <c r="AJH312" s="26"/>
      <c r="AJI312" s="26"/>
      <c r="AJJ312" s="26"/>
      <c r="AJK312" s="26"/>
      <c r="AJL312" s="26"/>
      <c r="AJM312" s="26"/>
      <c r="AJN312" s="26"/>
      <c r="AJO312" s="26"/>
      <c r="AJP312" s="26"/>
      <c r="AJQ312" s="26"/>
      <c r="AJR312" s="26"/>
      <c r="AJS312" s="26"/>
      <c r="AJT312" s="26"/>
      <c r="AJU312" s="26"/>
      <c r="AJV312" s="26"/>
      <c r="AJW312" s="26"/>
      <c r="AJX312" s="26"/>
      <c r="AJY312" s="26"/>
      <c r="AJZ312" s="26"/>
      <c r="AKA312" s="26"/>
      <c r="AKB312" s="26"/>
      <c r="AKC312" s="26"/>
      <c r="AKD312" s="26"/>
      <c r="AKE312" s="26"/>
      <c r="AKF312" s="26"/>
      <c r="AKG312" s="26"/>
      <c r="AKH312" s="26"/>
      <c r="AKI312" s="26"/>
      <c r="AKJ312" s="26"/>
      <c r="AKK312" s="26"/>
      <c r="AKL312" s="26"/>
      <c r="AKM312" s="26"/>
      <c r="AKN312" s="26"/>
      <c r="AKO312" s="26"/>
      <c r="AKP312" s="26"/>
      <c r="AKQ312" s="26"/>
      <c r="AKR312" s="26"/>
      <c r="AKS312" s="26"/>
      <c r="AKT312" s="26"/>
      <c r="AKU312" s="26"/>
      <c r="AKV312" s="26"/>
      <c r="AKW312" s="26"/>
      <c r="AKX312" s="26"/>
      <c r="AKY312" s="26"/>
      <c r="AKZ312" s="26"/>
      <c r="ALA312" s="26"/>
      <c r="ALB312" s="26"/>
      <c r="ALC312" s="26"/>
      <c r="ALD312" s="26"/>
      <c r="ALE312" s="26"/>
      <c r="ALF312" s="26"/>
      <c r="ALG312" s="26"/>
      <c r="ALH312" s="26"/>
      <c r="ALI312" s="26"/>
      <c r="ALJ312" s="26"/>
      <c r="ALK312" s="26"/>
      <c r="ALL312" s="26"/>
      <c r="ALM312" s="26"/>
      <c r="ALN312" s="26"/>
      <c r="ALO312" s="26"/>
      <c r="ALP312" s="26"/>
      <c r="ALQ312" s="26"/>
      <c r="ALR312" s="26"/>
      <c r="ALS312" s="26"/>
      <c r="ALT312" s="26"/>
    </row>
    <row r="313" spans="1:1008" customFormat="1" ht="18.399999999999999" customHeight="1">
      <c r="A313" s="124" t="s">
        <v>249</v>
      </c>
      <c r="B313" s="124"/>
      <c r="C313" s="124"/>
      <c r="D313" s="124"/>
      <c r="E313" s="124"/>
      <c r="F313" s="124"/>
      <c r="G313" s="124"/>
      <c r="H313" s="124"/>
      <c r="I313" s="124"/>
      <c r="J313" s="124"/>
    </row>
    <row r="314" spans="1:1008" customFormat="1" ht="29.1" customHeight="1">
      <c r="A314" s="19">
        <v>1</v>
      </c>
      <c r="B314" s="98" t="s">
        <v>250</v>
      </c>
      <c r="C314" s="21" t="s">
        <v>12</v>
      </c>
      <c r="D314" s="22">
        <v>20</v>
      </c>
      <c r="E314" s="23"/>
      <c r="F314" s="24">
        <v>0.08</v>
      </c>
      <c r="G314" s="25">
        <f>E314*F314</f>
        <v>0</v>
      </c>
      <c r="H314" s="25">
        <f>E314+G314</f>
        <v>0</v>
      </c>
      <c r="I314" s="25">
        <f>D314*E314</f>
        <v>0</v>
      </c>
      <c r="J314" s="25">
        <f>D314*H314</f>
        <v>0</v>
      </c>
    </row>
    <row r="315" spans="1:1008" customFormat="1" ht="29.85" customHeight="1">
      <c r="A315" s="19">
        <v>2</v>
      </c>
      <c r="B315" s="98" t="s">
        <v>251</v>
      </c>
      <c r="C315" s="21" t="s">
        <v>12</v>
      </c>
      <c r="D315" s="22">
        <v>1350</v>
      </c>
      <c r="E315" s="23"/>
      <c r="F315" s="24">
        <v>0.08</v>
      </c>
      <c r="G315" s="25">
        <f>E315*F315</f>
        <v>0</v>
      </c>
      <c r="H315" s="25">
        <f>E315+G315</f>
        <v>0</v>
      </c>
      <c r="I315" s="25">
        <f>D315*E315</f>
        <v>0</v>
      </c>
      <c r="J315" s="25">
        <f>D315*H315</f>
        <v>0</v>
      </c>
    </row>
    <row r="316" spans="1:1008" customFormat="1">
      <c r="A316" s="19" t="s">
        <v>13</v>
      </c>
      <c r="B316" s="27" t="s">
        <v>13</v>
      </c>
      <c r="C316" s="21" t="s">
        <v>13</v>
      </c>
      <c r="D316" s="22" t="s">
        <v>13</v>
      </c>
      <c r="E316" s="23" t="s">
        <v>13</v>
      </c>
      <c r="F316" s="24" t="s">
        <v>13</v>
      </c>
      <c r="G316" s="25" t="s">
        <v>13</v>
      </c>
      <c r="H316" s="25" t="s">
        <v>13</v>
      </c>
      <c r="I316" s="28">
        <f>SUM(I314:I315)</f>
        <v>0</v>
      </c>
      <c r="J316" s="28">
        <f>SUM(J314:J315)</f>
        <v>0</v>
      </c>
    </row>
    <row r="317" spans="1:1008" customFormat="1" ht="12.75" customHeight="1">
      <c r="A317" s="124" t="s">
        <v>252</v>
      </c>
      <c r="B317" s="124"/>
      <c r="C317" s="124"/>
      <c r="D317" s="124"/>
      <c r="E317" s="124"/>
      <c r="F317" s="124"/>
      <c r="G317" s="124"/>
      <c r="H317" s="124"/>
      <c r="I317" s="124"/>
      <c r="J317" s="124"/>
    </row>
    <row r="318" spans="1:1008" customFormat="1" ht="72.400000000000006" customHeight="1">
      <c r="A318" s="19">
        <v>1</v>
      </c>
      <c r="B318" s="36" t="s">
        <v>253</v>
      </c>
      <c r="C318" s="19" t="s">
        <v>12</v>
      </c>
      <c r="D318" s="22">
        <v>1440</v>
      </c>
      <c r="E318" s="23"/>
      <c r="F318" s="24">
        <v>0.08</v>
      </c>
      <c r="G318" s="25">
        <f>E318*F318</f>
        <v>0</v>
      </c>
      <c r="H318" s="25">
        <f>E318+G318</f>
        <v>0</v>
      </c>
      <c r="I318" s="25">
        <f>D318*E318</f>
        <v>0</v>
      </c>
      <c r="J318" s="25">
        <f>D318*H318</f>
        <v>0</v>
      </c>
    </row>
    <row r="319" spans="1:1008" customFormat="1">
      <c r="A319" s="19" t="s">
        <v>13</v>
      </c>
      <c r="B319" s="27" t="s">
        <v>13</v>
      </c>
      <c r="C319" s="21" t="s">
        <v>13</v>
      </c>
      <c r="D319" s="22" t="s">
        <v>13</v>
      </c>
      <c r="E319" s="23" t="s">
        <v>13</v>
      </c>
      <c r="F319" s="24" t="s">
        <v>13</v>
      </c>
      <c r="G319" s="25" t="s">
        <v>13</v>
      </c>
      <c r="H319" s="25" t="s">
        <v>13</v>
      </c>
      <c r="I319" s="28">
        <f>SUM(I318)</f>
        <v>0</v>
      </c>
      <c r="J319" s="28">
        <f>SUM(J318)</f>
        <v>0</v>
      </c>
    </row>
    <row r="320" spans="1:1008" customFormat="1" ht="12.75" customHeight="1">
      <c r="A320" s="124" t="s">
        <v>254</v>
      </c>
      <c r="B320" s="124"/>
      <c r="C320" s="124"/>
      <c r="D320" s="124"/>
      <c r="E320" s="124"/>
      <c r="F320" s="124"/>
      <c r="G320" s="124"/>
      <c r="H320" s="124"/>
      <c r="I320" s="124"/>
      <c r="J320" s="124"/>
    </row>
    <row r="321" spans="1:10" customFormat="1" ht="32.85" customHeight="1">
      <c r="A321" s="19">
        <v>1</v>
      </c>
      <c r="B321" s="41" t="s">
        <v>255</v>
      </c>
      <c r="C321" s="19" t="s">
        <v>12</v>
      </c>
      <c r="D321" s="22">
        <v>36</v>
      </c>
      <c r="E321" s="23"/>
      <c r="F321" s="24">
        <v>0.08</v>
      </c>
      <c r="G321" s="25">
        <f>E321*F321</f>
        <v>0</v>
      </c>
      <c r="H321" s="25">
        <f>E321+G321</f>
        <v>0</v>
      </c>
      <c r="I321" s="25">
        <f>D321*E321</f>
        <v>0</v>
      </c>
      <c r="J321" s="25">
        <f>D321*H321</f>
        <v>0</v>
      </c>
    </row>
    <row r="322" spans="1:10" customFormat="1">
      <c r="A322" s="19" t="s">
        <v>13</v>
      </c>
      <c r="B322" s="27" t="s">
        <v>13</v>
      </c>
      <c r="C322" s="21" t="s">
        <v>13</v>
      </c>
      <c r="D322" s="22" t="s">
        <v>13</v>
      </c>
      <c r="E322" s="23" t="s">
        <v>13</v>
      </c>
      <c r="F322" s="24" t="s">
        <v>13</v>
      </c>
      <c r="G322" s="25" t="s">
        <v>13</v>
      </c>
      <c r="H322" s="25" t="s">
        <v>13</v>
      </c>
      <c r="I322" s="28">
        <f>SUM(I321)</f>
        <v>0</v>
      </c>
      <c r="J322" s="28">
        <f>SUM(J321)</f>
        <v>0</v>
      </c>
    </row>
    <row r="323" spans="1:10" customFormat="1" ht="12.75" customHeight="1">
      <c r="A323" s="124" t="s">
        <v>256</v>
      </c>
      <c r="B323" s="124"/>
      <c r="C323" s="124"/>
      <c r="D323" s="124"/>
      <c r="E323" s="124"/>
      <c r="F323" s="124"/>
      <c r="G323" s="124"/>
      <c r="H323" s="124"/>
      <c r="I323" s="124"/>
      <c r="J323" s="124"/>
    </row>
    <row r="324" spans="1:10" customFormat="1" ht="31.35" customHeight="1">
      <c r="A324" s="19">
        <v>1</v>
      </c>
      <c r="B324" s="41" t="s">
        <v>257</v>
      </c>
      <c r="C324" s="19" t="s">
        <v>80</v>
      </c>
      <c r="D324" s="22">
        <v>50</v>
      </c>
      <c r="E324" s="23"/>
      <c r="F324" s="24">
        <v>0.08</v>
      </c>
      <c r="G324" s="25">
        <f>E324*F324</f>
        <v>0</v>
      </c>
      <c r="H324" s="25">
        <f>E324+G324</f>
        <v>0</v>
      </c>
      <c r="I324" s="25">
        <f>D324*E324</f>
        <v>0</v>
      </c>
      <c r="J324" s="25">
        <f>D324*H324</f>
        <v>0</v>
      </c>
    </row>
    <row r="325" spans="1:10" customFormat="1">
      <c r="A325" s="19" t="s">
        <v>13</v>
      </c>
      <c r="B325" s="27" t="s">
        <v>13</v>
      </c>
      <c r="C325" s="21" t="s">
        <v>13</v>
      </c>
      <c r="D325" s="22" t="s">
        <v>13</v>
      </c>
      <c r="E325" s="23" t="s">
        <v>13</v>
      </c>
      <c r="F325" s="24" t="s">
        <v>13</v>
      </c>
      <c r="G325" s="25" t="s">
        <v>13</v>
      </c>
      <c r="H325" s="25" t="s">
        <v>13</v>
      </c>
      <c r="I325" s="28">
        <f>SUM(I324)</f>
        <v>0</v>
      </c>
      <c r="J325" s="28">
        <f>SUM(J324)</f>
        <v>0</v>
      </c>
    </row>
    <row r="326" spans="1:10" customFormat="1" ht="12.75" customHeight="1">
      <c r="A326" s="124" t="s">
        <v>258</v>
      </c>
      <c r="B326" s="124"/>
      <c r="C326" s="124"/>
      <c r="D326" s="124"/>
      <c r="E326" s="124"/>
      <c r="F326" s="124"/>
      <c r="G326" s="124"/>
      <c r="H326" s="124"/>
      <c r="I326" s="124"/>
      <c r="J326" s="124"/>
    </row>
    <row r="327" spans="1:10" customFormat="1" ht="34.35" customHeight="1">
      <c r="A327" s="19">
        <v>1</v>
      </c>
      <c r="B327" s="20" t="s">
        <v>259</v>
      </c>
      <c r="C327" s="21" t="s">
        <v>12</v>
      </c>
      <c r="D327" s="22">
        <v>30</v>
      </c>
      <c r="E327" s="23"/>
      <c r="F327" s="24">
        <v>0.08</v>
      </c>
      <c r="G327" s="25">
        <f>E327*F327</f>
        <v>0</v>
      </c>
      <c r="H327" s="25">
        <f>E327+G327</f>
        <v>0</v>
      </c>
      <c r="I327" s="25">
        <f>D327*E327</f>
        <v>0</v>
      </c>
      <c r="J327" s="25">
        <f>D327*H327</f>
        <v>0</v>
      </c>
    </row>
    <row r="328" spans="1:10" customFormat="1">
      <c r="A328" s="19" t="s">
        <v>13</v>
      </c>
      <c r="B328" s="27" t="s">
        <v>13</v>
      </c>
      <c r="C328" s="21" t="s">
        <v>13</v>
      </c>
      <c r="D328" s="22" t="s">
        <v>13</v>
      </c>
      <c r="E328" s="23" t="s">
        <v>13</v>
      </c>
      <c r="F328" s="24" t="s">
        <v>13</v>
      </c>
      <c r="G328" s="25" t="s">
        <v>13</v>
      </c>
      <c r="H328" s="25" t="s">
        <v>13</v>
      </c>
      <c r="I328" s="28">
        <f>SUM(I327)</f>
        <v>0</v>
      </c>
      <c r="J328" s="28">
        <f>SUM(J327)</f>
        <v>0</v>
      </c>
    </row>
    <row r="329" spans="1:10" customFormat="1" ht="12.75" customHeight="1">
      <c r="A329" s="124" t="s">
        <v>260</v>
      </c>
      <c r="B329" s="124"/>
      <c r="C329" s="124"/>
      <c r="D329" s="124"/>
      <c r="E329" s="124"/>
      <c r="F329" s="124"/>
      <c r="G329" s="124"/>
      <c r="H329" s="124"/>
      <c r="I329" s="124"/>
      <c r="J329" s="124"/>
    </row>
    <row r="330" spans="1:10" customFormat="1" ht="30.6" customHeight="1">
      <c r="A330" s="19">
        <v>1</v>
      </c>
      <c r="B330" s="41" t="s">
        <v>261</v>
      </c>
      <c r="C330" s="19" t="s">
        <v>80</v>
      </c>
      <c r="D330" s="22">
        <v>30</v>
      </c>
      <c r="E330" s="23"/>
      <c r="F330" s="24">
        <v>0.08</v>
      </c>
      <c r="G330" s="25">
        <f>E330*F330</f>
        <v>0</v>
      </c>
      <c r="H330" s="25">
        <f>E330+G330</f>
        <v>0</v>
      </c>
      <c r="I330" s="25">
        <f>D330*E330</f>
        <v>0</v>
      </c>
      <c r="J330" s="25">
        <f>D330*H330</f>
        <v>0</v>
      </c>
    </row>
    <row r="331" spans="1:10" customFormat="1">
      <c r="A331" s="19" t="s">
        <v>13</v>
      </c>
      <c r="B331" s="27" t="s">
        <v>13</v>
      </c>
      <c r="C331" s="21" t="s">
        <v>13</v>
      </c>
      <c r="D331" s="22" t="s">
        <v>13</v>
      </c>
      <c r="E331" s="23" t="s">
        <v>13</v>
      </c>
      <c r="F331" s="24" t="s">
        <v>13</v>
      </c>
      <c r="G331" s="25" t="s">
        <v>13</v>
      </c>
      <c r="H331" s="25" t="s">
        <v>13</v>
      </c>
      <c r="I331" s="28">
        <f>SUM(I330)</f>
        <v>0</v>
      </c>
      <c r="J331" s="28">
        <f>SUM(J330)</f>
        <v>0</v>
      </c>
    </row>
    <row r="332" spans="1:10" customFormat="1" ht="12.75" customHeight="1">
      <c r="A332" s="124" t="s">
        <v>262</v>
      </c>
      <c r="B332" s="124"/>
      <c r="C332" s="124"/>
      <c r="D332" s="124"/>
      <c r="E332" s="124"/>
      <c r="F332" s="124"/>
      <c r="G332" s="124"/>
      <c r="H332" s="124"/>
      <c r="I332" s="124"/>
      <c r="J332" s="124"/>
    </row>
    <row r="333" spans="1:10" customFormat="1" ht="27.6" customHeight="1">
      <c r="A333" s="19">
        <v>1</v>
      </c>
      <c r="B333" s="41" t="s">
        <v>263</v>
      </c>
      <c r="C333" s="19" t="s">
        <v>12</v>
      </c>
      <c r="D333" s="22">
        <v>20</v>
      </c>
      <c r="E333" s="23"/>
      <c r="F333" s="24">
        <v>0.08</v>
      </c>
      <c r="G333" s="25">
        <f>E333*F333</f>
        <v>0</v>
      </c>
      <c r="H333" s="25">
        <f>E333+G333</f>
        <v>0</v>
      </c>
      <c r="I333" s="25">
        <f>D333*E333</f>
        <v>0</v>
      </c>
      <c r="J333" s="25">
        <f>D333*H333</f>
        <v>0</v>
      </c>
    </row>
    <row r="334" spans="1:10" customFormat="1">
      <c r="A334" s="19" t="s">
        <v>13</v>
      </c>
      <c r="B334" s="27" t="s">
        <v>13</v>
      </c>
      <c r="C334" s="21" t="s">
        <v>13</v>
      </c>
      <c r="D334" s="22" t="s">
        <v>13</v>
      </c>
      <c r="E334" s="23" t="s">
        <v>13</v>
      </c>
      <c r="F334" s="24" t="s">
        <v>13</v>
      </c>
      <c r="G334" s="25" t="s">
        <v>13</v>
      </c>
      <c r="H334" s="25" t="s">
        <v>13</v>
      </c>
      <c r="I334" s="28">
        <f>SUM(I333)</f>
        <v>0</v>
      </c>
      <c r="J334" s="28">
        <f>SUM(J333)</f>
        <v>0</v>
      </c>
    </row>
    <row r="335" spans="1:10" customFormat="1" ht="12.75" customHeight="1">
      <c r="A335" s="124" t="s">
        <v>264</v>
      </c>
      <c r="B335" s="124"/>
      <c r="C335" s="124"/>
      <c r="D335" s="124"/>
      <c r="E335" s="124"/>
      <c r="F335" s="124"/>
      <c r="G335" s="124"/>
      <c r="H335" s="124"/>
      <c r="I335" s="124"/>
      <c r="J335" s="124"/>
    </row>
    <row r="336" spans="1:10" customFormat="1" ht="32.1" customHeight="1">
      <c r="A336" s="19">
        <v>1</v>
      </c>
      <c r="B336" s="20" t="s">
        <v>265</v>
      </c>
      <c r="C336" s="21" t="s">
        <v>12</v>
      </c>
      <c r="D336" s="22">
        <v>300</v>
      </c>
      <c r="E336" s="23"/>
      <c r="F336" s="24">
        <v>0.08</v>
      </c>
      <c r="G336" s="25">
        <f>E336*F336</f>
        <v>0</v>
      </c>
      <c r="H336" s="25">
        <f>E336+G336</f>
        <v>0</v>
      </c>
      <c r="I336" s="25">
        <f>D336*E336</f>
        <v>0</v>
      </c>
      <c r="J336" s="25">
        <f>D336*H336</f>
        <v>0</v>
      </c>
    </row>
    <row r="337" spans="1:1011" customFormat="1">
      <c r="A337" s="19" t="s">
        <v>13</v>
      </c>
      <c r="B337" s="27" t="s">
        <v>13</v>
      </c>
      <c r="C337" s="21" t="s">
        <v>13</v>
      </c>
      <c r="D337" s="22" t="s">
        <v>13</v>
      </c>
      <c r="E337" s="23" t="s">
        <v>13</v>
      </c>
      <c r="F337" s="24" t="s">
        <v>13</v>
      </c>
      <c r="G337" s="25" t="s">
        <v>13</v>
      </c>
      <c r="H337" s="25" t="s">
        <v>13</v>
      </c>
      <c r="I337" s="28">
        <f>SUM(I336)</f>
        <v>0</v>
      </c>
      <c r="J337" s="28">
        <f>SUM(J336)</f>
        <v>0</v>
      </c>
    </row>
    <row r="338" spans="1:1011" customFormat="1" ht="12.75" customHeight="1">
      <c r="A338" s="124" t="s">
        <v>266</v>
      </c>
      <c r="B338" s="124"/>
      <c r="C338" s="124"/>
      <c r="D338" s="124"/>
      <c r="E338" s="124"/>
      <c r="F338" s="124"/>
      <c r="G338" s="124"/>
      <c r="H338" s="124"/>
      <c r="I338" s="124"/>
      <c r="J338" s="124"/>
    </row>
    <row r="339" spans="1:1011" customFormat="1" ht="167.1" customHeight="1">
      <c r="A339" s="19">
        <v>1</v>
      </c>
      <c r="B339" s="99" t="s">
        <v>267</v>
      </c>
      <c r="C339" s="19" t="s">
        <v>12</v>
      </c>
      <c r="D339" s="22">
        <v>190</v>
      </c>
      <c r="E339" s="23"/>
      <c r="F339" s="24">
        <v>0.08</v>
      </c>
      <c r="G339" s="25">
        <f>E339*F339</f>
        <v>0</v>
      </c>
      <c r="H339" s="25">
        <f>E339+G339</f>
        <v>0</v>
      </c>
      <c r="I339" s="25">
        <f>D339*E339</f>
        <v>0</v>
      </c>
      <c r="J339" s="25">
        <f>D339*H339</f>
        <v>0</v>
      </c>
    </row>
    <row r="340" spans="1:1011" customFormat="1" ht="178.35" customHeight="1">
      <c r="A340" s="19">
        <v>2</v>
      </c>
      <c r="B340" s="100" t="s">
        <v>268</v>
      </c>
      <c r="C340" s="19" t="s">
        <v>12</v>
      </c>
      <c r="D340" s="22">
        <v>110</v>
      </c>
      <c r="E340" s="23"/>
      <c r="F340" s="24">
        <v>0.08</v>
      </c>
      <c r="G340" s="25">
        <f>E340*F340</f>
        <v>0</v>
      </c>
      <c r="H340" s="25">
        <f>E340+G340</f>
        <v>0</v>
      </c>
      <c r="I340" s="25">
        <f>D340*E340</f>
        <v>0</v>
      </c>
      <c r="J340" s="25">
        <f>D340*H340</f>
        <v>0</v>
      </c>
    </row>
    <row r="341" spans="1:1011" customFormat="1">
      <c r="A341" s="19" t="s">
        <v>13</v>
      </c>
      <c r="B341" s="27" t="s">
        <v>13</v>
      </c>
      <c r="C341" s="21" t="s">
        <v>13</v>
      </c>
      <c r="D341" s="22" t="s">
        <v>13</v>
      </c>
      <c r="E341" s="23" t="s">
        <v>13</v>
      </c>
      <c r="F341" s="24" t="s">
        <v>13</v>
      </c>
      <c r="G341" s="25" t="s">
        <v>13</v>
      </c>
      <c r="H341" s="25" t="s">
        <v>13</v>
      </c>
      <c r="I341" s="28">
        <f>SUM(I339:I340)</f>
        <v>0</v>
      </c>
      <c r="J341" s="28">
        <f>SUM(J339:J340)</f>
        <v>0</v>
      </c>
    </row>
    <row r="342" spans="1:1011" customFormat="1" ht="12.75" customHeight="1">
      <c r="A342" s="124" t="s">
        <v>269</v>
      </c>
      <c r="B342" s="124"/>
      <c r="C342" s="124"/>
      <c r="D342" s="124"/>
      <c r="E342" s="124"/>
      <c r="F342" s="124"/>
      <c r="G342" s="124"/>
      <c r="H342" s="124"/>
      <c r="I342" s="124"/>
      <c r="J342" s="124"/>
    </row>
    <row r="343" spans="1:1011" ht="28.35" customHeight="1">
      <c r="A343" s="47">
        <v>1</v>
      </c>
      <c r="B343" s="101" t="s">
        <v>270</v>
      </c>
      <c r="C343" s="47" t="s">
        <v>223</v>
      </c>
      <c r="D343" s="22">
        <v>17700</v>
      </c>
      <c r="E343" s="50"/>
      <c r="F343" s="51">
        <v>0.08</v>
      </c>
      <c r="G343" s="25">
        <f>E343*F343</f>
        <v>0</v>
      </c>
      <c r="H343" s="25">
        <f>E343+G343</f>
        <v>0</v>
      </c>
      <c r="I343" s="69">
        <f>E343*D343</f>
        <v>0</v>
      </c>
      <c r="J343" s="69">
        <f>H343*D343</f>
        <v>0</v>
      </c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3"/>
      <c r="BS343" s="53"/>
      <c r="BT343" s="53"/>
      <c r="BU343" s="53"/>
      <c r="BV343" s="53"/>
      <c r="BW343" s="53"/>
      <c r="BX343" s="53"/>
      <c r="BY343" s="53"/>
      <c r="BZ343" s="53"/>
      <c r="CA343" s="53"/>
      <c r="CB343" s="53"/>
      <c r="CC343" s="53"/>
      <c r="CD343" s="53"/>
      <c r="CE343" s="53"/>
      <c r="CF343" s="53"/>
      <c r="CG343" s="53"/>
      <c r="CH343" s="53"/>
      <c r="CI343" s="53"/>
      <c r="CJ343" s="53"/>
      <c r="CK343" s="53"/>
      <c r="CL343" s="53"/>
      <c r="CM343" s="53"/>
      <c r="CN343" s="53"/>
      <c r="CO343" s="53"/>
      <c r="CP343" s="53"/>
      <c r="CQ343" s="53"/>
      <c r="CR343" s="53"/>
      <c r="CS343" s="53"/>
      <c r="CT343" s="53"/>
      <c r="CU343" s="53"/>
      <c r="CV343" s="53"/>
      <c r="CW343" s="53"/>
      <c r="CX343" s="53"/>
      <c r="CY343" s="53"/>
      <c r="CZ343" s="53"/>
      <c r="DA343" s="53"/>
      <c r="DB343" s="53"/>
      <c r="DC343" s="53"/>
      <c r="DD343" s="53"/>
      <c r="DE343" s="53"/>
      <c r="DF343" s="53"/>
      <c r="DG343" s="53"/>
      <c r="DH343" s="53"/>
      <c r="DI343" s="53"/>
      <c r="DJ343" s="53"/>
      <c r="DK343" s="53"/>
      <c r="DL343" s="53"/>
      <c r="DM343" s="53"/>
      <c r="DN343" s="53"/>
      <c r="DO343" s="53"/>
      <c r="DP343" s="53"/>
      <c r="DQ343" s="53"/>
      <c r="DR343" s="53"/>
      <c r="DS343" s="53"/>
      <c r="DT343" s="53"/>
      <c r="DU343" s="53"/>
      <c r="DV343" s="53"/>
      <c r="DW343" s="53"/>
      <c r="DX343" s="53"/>
      <c r="DY343" s="53"/>
      <c r="DZ343" s="53"/>
      <c r="EA343" s="53"/>
      <c r="EB343" s="53"/>
      <c r="EC343" s="53"/>
      <c r="ED343" s="53"/>
      <c r="EE343" s="53"/>
      <c r="EF343" s="53"/>
      <c r="EG343" s="53"/>
      <c r="EH343" s="53"/>
      <c r="EI343" s="53"/>
      <c r="EJ343" s="53"/>
      <c r="EK343" s="53"/>
      <c r="EL343" s="53"/>
      <c r="EM343" s="53"/>
      <c r="EN343" s="53"/>
      <c r="EO343" s="53"/>
      <c r="EP343" s="53"/>
      <c r="EQ343" s="53"/>
      <c r="ER343" s="53"/>
      <c r="ES343" s="53"/>
      <c r="ET343" s="53"/>
      <c r="EU343" s="53"/>
      <c r="EV343" s="53"/>
      <c r="EW343" s="53"/>
      <c r="EX343" s="53"/>
      <c r="EY343" s="53"/>
      <c r="EZ343" s="53"/>
      <c r="FA343" s="53"/>
      <c r="FB343" s="53"/>
      <c r="FC343" s="53"/>
      <c r="FD343" s="53"/>
      <c r="FE343" s="53"/>
      <c r="FF343" s="53"/>
      <c r="FG343" s="53"/>
      <c r="FH343" s="53"/>
      <c r="FI343" s="53"/>
      <c r="FJ343" s="53"/>
      <c r="FK343" s="53"/>
      <c r="FL343" s="53"/>
      <c r="FM343" s="53"/>
      <c r="FN343" s="53"/>
      <c r="FO343" s="53"/>
      <c r="FP343" s="53"/>
      <c r="FQ343" s="53"/>
      <c r="FR343" s="53"/>
      <c r="FS343" s="53"/>
      <c r="FT343" s="53"/>
      <c r="FU343" s="53"/>
      <c r="FV343" s="53"/>
      <c r="FW343" s="53"/>
      <c r="FX343" s="53"/>
      <c r="FY343" s="53"/>
      <c r="FZ343" s="53"/>
      <c r="GA343" s="53"/>
      <c r="GB343" s="53"/>
      <c r="GC343" s="53"/>
      <c r="GD343" s="53"/>
      <c r="GE343" s="53"/>
      <c r="GF343" s="53"/>
      <c r="GG343" s="53"/>
      <c r="GH343" s="53"/>
      <c r="GI343" s="53"/>
      <c r="GJ343" s="53"/>
      <c r="GK343" s="53"/>
      <c r="GL343" s="53"/>
      <c r="GM343" s="53"/>
      <c r="GN343" s="53"/>
      <c r="GO343" s="53"/>
      <c r="GP343" s="53"/>
      <c r="GQ343" s="53"/>
      <c r="GR343" s="53"/>
      <c r="GS343" s="53"/>
      <c r="GT343" s="53"/>
      <c r="GU343" s="53"/>
      <c r="GV343" s="53"/>
      <c r="GW343" s="53"/>
      <c r="GX343" s="53"/>
      <c r="GY343" s="53"/>
      <c r="GZ343" s="53"/>
      <c r="HA343" s="53"/>
      <c r="HB343" s="53"/>
      <c r="HC343" s="53"/>
      <c r="HD343" s="53"/>
      <c r="HE343" s="53"/>
      <c r="HF343" s="53"/>
      <c r="HG343" s="53"/>
      <c r="HH343" s="53"/>
      <c r="HI343" s="53"/>
      <c r="HJ343" s="53"/>
      <c r="HK343" s="53"/>
      <c r="HL343" s="53"/>
      <c r="HM343" s="53"/>
      <c r="HN343" s="53"/>
      <c r="HO343" s="53"/>
      <c r="HP343" s="53"/>
      <c r="HQ343" s="53"/>
      <c r="HR343" s="53"/>
      <c r="HS343" s="53"/>
      <c r="HT343" s="53"/>
      <c r="HU343" s="53"/>
      <c r="HV343" s="53"/>
      <c r="HW343" s="53"/>
      <c r="HX343" s="53"/>
      <c r="HY343" s="53"/>
      <c r="HZ343" s="53"/>
      <c r="IA343" s="53"/>
      <c r="IB343" s="53"/>
      <c r="IC343" s="53"/>
      <c r="ID343" s="53"/>
      <c r="IE343" s="53"/>
      <c r="IF343" s="53"/>
      <c r="IG343" s="53"/>
      <c r="IH343" s="53"/>
      <c r="II343" s="53"/>
      <c r="IJ343" s="53"/>
      <c r="IK343" s="53"/>
      <c r="IL343" s="53"/>
      <c r="IM343" s="53"/>
      <c r="IN343" s="53"/>
      <c r="IO343" s="53"/>
      <c r="IP343" s="53"/>
      <c r="IQ343" s="53"/>
      <c r="IR343" s="53"/>
      <c r="IS343" s="53"/>
      <c r="IT343" s="53"/>
      <c r="IU343" s="53"/>
      <c r="IV343" s="53"/>
      <c r="IW343" s="53"/>
      <c r="IX343" s="53"/>
      <c r="IY343" s="53"/>
      <c r="IZ343" s="53"/>
      <c r="JA343" s="53"/>
      <c r="JB343" s="53"/>
      <c r="JC343" s="53"/>
      <c r="JD343" s="53"/>
      <c r="JE343" s="53"/>
      <c r="JF343" s="53"/>
      <c r="JG343" s="53"/>
      <c r="JH343" s="53"/>
      <c r="JI343" s="53"/>
      <c r="JJ343" s="53"/>
      <c r="JK343" s="53"/>
      <c r="JL343" s="53"/>
      <c r="JM343" s="53"/>
      <c r="JN343" s="53"/>
      <c r="JO343" s="53"/>
      <c r="JP343" s="53"/>
      <c r="JQ343" s="53"/>
      <c r="JR343" s="53"/>
      <c r="JS343" s="53"/>
      <c r="JT343" s="53"/>
      <c r="JU343" s="53"/>
      <c r="JV343" s="53"/>
      <c r="JW343" s="53"/>
      <c r="JX343" s="53"/>
      <c r="JY343" s="53"/>
      <c r="JZ343" s="53"/>
      <c r="KA343" s="53"/>
      <c r="KB343" s="53"/>
      <c r="KC343" s="53"/>
      <c r="KD343" s="53"/>
      <c r="KE343" s="53"/>
      <c r="KF343" s="53"/>
      <c r="KG343" s="53"/>
      <c r="KH343" s="53"/>
      <c r="KI343" s="53"/>
      <c r="KJ343" s="53"/>
      <c r="KK343" s="53"/>
      <c r="KL343" s="53"/>
      <c r="KM343" s="53"/>
      <c r="KN343" s="53"/>
      <c r="KO343" s="53"/>
      <c r="KP343" s="53"/>
      <c r="KQ343" s="53"/>
      <c r="KR343" s="53"/>
      <c r="KS343" s="53"/>
      <c r="KT343" s="53"/>
      <c r="KU343" s="53"/>
      <c r="KV343" s="53"/>
      <c r="KW343" s="53"/>
      <c r="KX343" s="53"/>
      <c r="KY343" s="53"/>
      <c r="KZ343" s="53"/>
      <c r="LA343" s="53"/>
      <c r="LB343" s="53"/>
      <c r="LC343" s="53"/>
      <c r="LD343" s="53"/>
      <c r="LE343" s="53"/>
      <c r="LF343" s="53"/>
      <c r="LG343" s="53"/>
      <c r="LH343" s="53"/>
      <c r="LI343" s="53"/>
      <c r="LJ343" s="53"/>
      <c r="LK343" s="53"/>
      <c r="LL343" s="53"/>
      <c r="LM343" s="53"/>
      <c r="LN343" s="53"/>
      <c r="LO343" s="53"/>
      <c r="LP343" s="53"/>
      <c r="LQ343" s="53"/>
      <c r="LR343" s="53"/>
      <c r="LS343" s="53"/>
      <c r="LT343" s="53"/>
      <c r="LU343" s="53"/>
      <c r="LV343" s="53"/>
      <c r="LW343" s="53"/>
      <c r="LX343" s="53"/>
      <c r="LY343" s="53"/>
      <c r="LZ343" s="53"/>
      <c r="MA343" s="53"/>
      <c r="MB343" s="53"/>
      <c r="MC343" s="53"/>
      <c r="MD343" s="53"/>
      <c r="ME343" s="53"/>
      <c r="MF343" s="53"/>
      <c r="MG343" s="53"/>
      <c r="MH343" s="53"/>
      <c r="MI343" s="53"/>
      <c r="MJ343" s="53"/>
      <c r="MK343" s="53"/>
      <c r="ML343" s="53"/>
      <c r="MM343" s="53"/>
      <c r="MN343" s="53"/>
      <c r="MO343" s="53"/>
      <c r="MP343" s="53"/>
      <c r="MQ343" s="53"/>
      <c r="MR343" s="53"/>
      <c r="MS343" s="53"/>
      <c r="MT343" s="53"/>
      <c r="MU343" s="53"/>
      <c r="MV343" s="53"/>
      <c r="MW343" s="53"/>
      <c r="MX343" s="53"/>
      <c r="MY343" s="53"/>
      <c r="MZ343" s="53"/>
      <c r="NA343" s="53"/>
      <c r="NB343" s="53"/>
      <c r="NC343" s="53"/>
      <c r="ND343" s="53"/>
      <c r="NE343" s="53"/>
      <c r="NF343" s="53"/>
      <c r="NG343" s="53"/>
      <c r="NH343" s="53"/>
      <c r="NI343" s="53"/>
      <c r="NJ343" s="53"/>
      <c r="NK343" s="53"/>
      <c r="NL343" s="53"/>
      <c r="NM343" s="53"/>
      <c r="NN343" s="53"/>
      <c r="NO343" s="53"/>
      <c r="NP343" s="53"/>
      <c r="NQ343" s="53"/>
      <c r="NR343" s="53"/>
      <c r="NS343" s="53"/>
      <c r="NT343" s="53"/>
      <c r="NU343" s="53"/>
      <c r="NV343" s="53"/>
      <c r="NW343" s="53"/>
      <c r="NX343" s="53"/>
      <c r="NY343" s="53"/>
      <c r="NZ343" s="53"/>
      <c r="OA343" s="53"/>
      <c r="OB343" s="53"/>
      <c r="OC343" s="53"/>
      <c r="OD343" s="53"/>
      <c r="OE343" s="53"/>
      <c r="OF343" s="53"/>
      <c r="OG343" s="53"/>
      <c r="OH343" s="53"/>
      <c r="OI343" s="53"/>
      <c r="OJ343" s="53"/>
      <c r="OK343" s="53"/>
      <c r="OL343" s="53"/>
      <c r="OM343" s="53"/>
      <c r="ON343" s="53"/>
      <c r="OO343" s="53"/>
      <c r="OP343" s="53"/>
      <c r="OQ343" s="53"/>
      <c r="OR343" s="53"/>
      <c r="OS343" s="53"/>
      <c r="OT343" s="53"/>
      <c r="OU343" s="53"/>
      <c r="OV343" s="53"/>
      <c r="OW343" s="53"/>
      <c r="OX343" s="53"/>
      <c r="OY343" s="53"/>
      <c r="OZ343" s="53"/>
      <c r="PA343" s="53"/>
      <c r="PB343" s="53"/>
      <c r="PC343" s="53"/>
      <c r="PD343" s="53"/>
      <c r="PE343" s="53"/>
      <c r="PF343" s="53"/>
      <c r="PG343" s="53"/>
      <c r="PH343" s="53"/>
      <c r="PI343" s="53"/>
      <c r="PJ343" s="53"/>
      <c r="PK343" s="53"/>
      <c r="PL343" s="53"/>
      <c r="PM343" s="53"/>
      <c r="PN343" s="53"/>
      <c r="PO343" s="53"/>
      <c r="PP343" s="53"/>
      <c r="PQ343" s="53"/>
      <c r="PR343" s="53"/>
      <c r="PS343" s="53"/>
      <c r="PT343" s="53"/>
      <c r="PU343" s="53"/>
      <c r="PV343" s="53"/>
      <c r="PW343" s="53"/>
      <c r="PX343" s="53"/>
      <c r="PY343" s="53"/>
      <c r="PZ343" s="53"/>
      <c r="QA343" s="53"/>
      <c r="QB343" s="53"/>
      <c r="QC343" s="53"/>
      <c r="QD343" s="53"/>
      <c r="QE343" s="53"/>
      <c r="QF343" s="53"/>
      <c r="QG343" s="53"/>
      <c r="QH343" s="53"/>
      <c r="QI343" s="53"/>
      <c r="QJ343" s="53"/>
      <c r="QK343" s="53"/>
      <c r="QL343" s="53"/>
      <c r="QM343" s="53"/>
      <c r="QN343" s="53"/>
      <c r="QO343" s="53"/>
      <c r="QP343" s="53"/>
      <c r="QQ343" s="53"/>
      <c r="QR343" s="53"/>
      <c r="QS343" s="53"/>
      <c r="QT343" s="53"/>
      <c r="QU343" s="53"/>
      <c r="QV343" s="53"/>
      <c r="QW343" s="53"/>
      <c r="QX343" s="53"/>
      <c r="QY343" s="53"/>
      <c r="QZ343" s="53"/>
      <c r="RA343" s="53"/>
      <c r="RB343" s="53"/>
      <c r="RC343" s="53"/>
      <c r="RD343" s="53"/>
      <c r="RE343" s="53"/>
      <c r="RF343" s="53"/>
      <c r="RG343" s="53"/>
      <c r="RH343" s="53"/>
      <c r="RI343" s="53"/>
      <c r="RJ343" s="53"/>
      <c r="RK343" s="53"/>
      <c r="RL343" s="53"/>
      <c r="RM343" s="53"/>
      <c r="RN343" s="53"/>
      <c r="RO343" s="53"/>
      <c r="RP343" s="53"/>
      <c r="RQ343" s="53"/>
      <c r="RR343" s="53"/>
      <c r="RS343" s="53"/>
      <c r="RT343" s="53"/>
      <c r="RU343" s="53"/>
      <c r="RV343" s="53"/>
      <c r="RW343" s="53"/>
      <c r="RX343" s="53"/>
      <c r="RY343" s="53"/>
      <c r="RZ343" s="53"/>
      <c r="SA343" s="53"/>
      <c r="SB343" s="53"/>
      <c r="SC343" s="53"/>
      <c r="SD343" s="53"/>
      <c r="SE343" s="53"/>
      <c r="SF343" s="53"/>
      <c r="SG343" s="53"/>
      <c r="SH343" s="53"/>
      <c r="SI343" s="53"/>
      <c r="SJ343" s="53"/>
      <c r="SK343" s="53"/>
      <c r="SL343" s="53"/>
      <c r="SM343" s="53"/>
      <c r="SN343" s="53"/>
      <c r="SO343" s="53"/>
      <c r="SP343" s="53"/>
      <c r="SQ343" s="53"/>
      <c r="SR343" s="53"/>
      <c r="SS343" s="53"/>
      <c r="ST343" s="53"/>
      <c r="SU343" s="53"/>
      <c r="SV343" s="53"/>
      <c r="SW343" s="53"/>
      <c r="SX343" s="53"/>
      <c r="SY343" s="53"/>
      <c r="SZ343" s="53"/>
      <c r="TA343" s="53"/>
      <c r="TB343" s="53"/>
      <c r="TC343" s="53"/>
      <c r="TD343" s="53"/>
      <c r="TE343" s="53"/>
      <c r="TF343" s="53"/>
      <c r="TG343" s="53"/>
      <c r="TH343" s="53"/>
      <c r="TI343" s="53"/>
      <c r="TJ343" s="53"/>
      <c r="TK343" s="53"/>
      <c r="TL343" s="53"/>
      <c r="TM343" s="53"/>
      <c r="TN343" s="53"/>
      <c r="TO343" s="53"/>
      <c r="TP343" s="53"/>
      <c r="TQ343" s="53"/>
      <c r="TR343" s="53"/>
      <c r="TS343" s="53"/>
      <c r="TT343" s="53"/>
      <c r="TU343" s="53"/>
      <c r="TV343" s="53"/>
      <c r="TW343" s="53"/>
      <c r="TX343" s="53"/>
      <c r="TY343" s="53"/>
      <c r="TZ343" s="53"/>
      <c r="UA343" s="53"/>
      <c r="UB343" s="53"/>
      <c r="UC343" s="53"/>
      <c r="UD343" s="53"/>
      <c r="UE343" s="53"/>
      <c r="UF343" s="53"/>
      <c r="UG343" s="53"/>
      <c r="UH343" s="53"/>
      <c r="UI343" s="53"/>
      <c r="UJ343" s="53"/>
      <c r="UK343" s="53"/>
      <c r="UL343" s="53"/>
      <c r="UM343" s="53"/>
      <c r="UN343" s="53"/>
      <c r="UO343" s="53"/>
      <c r="UP343" s="53"/>
      <c r="UQ343" s="53"/>
      <c r="UR343" s="53"/>
      <c r="US343" s="53"/>
      <c r="UT343" s="53"/>
      <c r="UU343" s="53"/>
      <c r="UV343" s="53"/>
      <c r="UW343" s="53"/>
      <c r="UX343" s="53"/>
      <c r="UY343" s="53"/>
      <c r="UZ343" s="53"/>
      <c r="VA343" s="53"/>
      <c r="VB343" s="53"/>
      <c r="VC343" s="53"/>
      <c r="VD343" s="53"/>
      <c r="VE343" s="53"/>
      <c r="VF343" s="53"/>
      <c r="VG343" s="53"/>
      <c r="VH343" s="53"/>
      <c r="VI343" s="53"/>
      <c r="VJ343" s="53"/>
      <c r="VK343" s="53"/>
      <c r="VL343" s="53"/>
      <c r="VM343" s="53"/>
      <c r="VN343" s="53"/>
      <c r="VO343" s="53"/>
      <c r="VP343" s="53"/>
      <c r="VQ343" s="53"/>
      <c r="VR343" s="53"/>
      <c r="VS343" s="53"/>
      <c r="VT343" s="53"/>
      <c r="VU343" s="53"/>
      <c r="VV343" s="53"/>
      <c r="VW343" s="53"/>
      <c r="VX343" s="53"/>
      <c r="VY343" s="53"/>
      <c r="VZ343" s="53"/>
      <c r="WA343" s="53"/>
      <c r="WB343" s="53"/>
      <c r="WC343" s="53"/>
      <c r="WD343" s="53"/>
      <c r="WE343" s="53"/>
      <c r="WF343" s="53"/>
      <c r="WG343" s="53"/>
      <c r="WH343" s="53"/>
      <c r="WI343" s="53"/>
      <c r="WJ343" s="53"/>
      <c r="WK343" s="53"/>
      <c r="WL343" s="53"/>
      <c r="WM343" s="53"/>
      <c r="WN343" s="53"/>
      <c r="WO343" s="53"/>
      <c r="WP343" s="53"/>
      <c r="WQ343" s="53"/>
      <c r="WR343" s="53"/>
      <c r="WS343" s="53"/>
      <c r="WT343" s="53"/>
      <c r="WU343" s="53"/>
      <c r="WV343" s="53"/>
      <c r="WW343" s="53"/>
      <c r="WX343" s="53"/>
      <c r="WY343" s="53"/>
      <c r="WZ343" s="53"/>
      <c r="XA343" s="53"/>
      <c r="XB343" s="53"/>
      <c r="XC343" s="53"/>
      <c r="XD343" s="53"/>
      <c r="XE343" s="53"/>
      <c r="XF343" s="53"/>
      <c r="XG343" s="53"/>
      <c r="XH343" s="53"/>
      <c r="XI343" s="53"/>
      <c r="XJ343" s="53"/>
      <c r="XK343" s="53"/>
      <c r="XL343" s="53"/>
      <c r="XM343" s="53"/>
      <c r="XN343" s="53"/>
      <c r="XO343" s="53"/>
      <c r="XP343" s="53"/>
      <c r="XQ343" s="53"/>
      <c r="XR343" s="53"/>
      <c r="XS343" s="53"/>
      <c r="XT343" s="53"/>
      <c r="XU343" s="53"/>
      <c r="XV343" s="53"/>
      <c r="XW343" s="53"/>
      <c r="XX343" s="53"/>
      <c r="XY343" s="53"/>
      <c r="XZ343" s="53"/>
      <c r="YA343" s="53"/>
      <c r="YB343" s="53"/>
      <c r="YC343" s="53"/>
      <c r="YD343" s="53"/>
      <c r="YE343" s="53"/>
      <c r="YF343" s="53"/>
      <c r="YG343" s="53"/>
      <c r="YH343" s="53"/>
      <c r="YI343" s="53"/>
      <c r="YJ343" s="53"/>
      <c r="YK343" s="53"/>
      <c r="YL343" s="53"/>
      <c r="YM343" s="53"/>
      <c r="YN343" s="53"/>
      <c r="YO343" s="53"/>
      <c r="YP343" s="53"/>
      <c r="YQ343" s="53"/>
      <c r="YR343" s="53"/>
      <c r="YS343" s="53"/>
      <c r="YT343" s="53"/>
      <c r="YU343" s="53"/>
      <c r="YV343" s="53"/>
      <c r="YW343" s="53"/>
      <c r="YX343" s="53"/>
      <c r="YY343" s="53"/>
      <c r="YZ343" s="53"/>
      <c r="ZA343" s="53"/>
      <c r="ZB343" s="53"/>
      <c r="ZC343" s="53"/>
      <c r="ZD343" s="53"/>
      <c r="ZE343" s="53"/>
      <c r="ZF343" s="53"/>
      <c r="ZG343" s="53"/>
      <c r="ZH343" s="53"/>
      <c r="ZI343" s="53"/>
      <c r="ZJ343" s="53"/>
      <c r="ZK343" s="53"/>
      <c r="ZL343" s="53"/>
      <c r="ZM343" s="53"/>
      <c r="ZN343" s="53"/>
      <c r="ZO343" s="53"/>
      <c r="ZP343" s="53"/>
      <c r="ZQ343" s="53"/>
      <c r="ZR343" s="53"/>
      <c r="ZS343" s="53"/>
      <c r="ZT343" s="53"/>
      <c r="ZU343" s="53"/>
      <c r="ZV343" s="53"/>
      <c r="ZW343" s="53"/>
      <c r="ZX343" s="53"/>
      <c r="ZY343" s="53"/>
      <c r="ZZ343" s="53"/>
      <c r="AAA343" s="53"/>
      <c r="AAB343" s="53"/>
      <c r="AAC343" s="53"/>
      <c r="AAD343" s="53"/>
      <c r="AAE343" s="53"/>
      <c r="AAF343" s="53"/>
      <c r="AAG343" s="53"/>
      <c r="AAH343" s="53"/>
      <c r="AAI343" s="53"/>
      <c r="AAJ343" s="53"/>
      <c r="AAK343" s="53"/>
      <c r="AAL343" s="53"/>
      <c r="AAM343" s="53"/>
      <c r="AAN343" s="53"/>
      <c r="AAO343" s="53"/>
      <c r="AAP343" s="53"/>
      <c r="AAQ343" s="53"/>
      <c r="AAR343" s="53"/>
      <c r="AAS343" s="53"/>
      <c r="AAT343" s="53"/>
      <c r="AAU343" s="53"/>
      <c r="AAV343" s="53"/>
      <c r="AAW343" s="53"/>
      <c r="AAX343" s="53"/>
      <c r="AAY343" s="53"/>
      <c r="AAZ343" s="53"/>
      <c r="ABA343" s="53"/>
      <c r="ABB343" s="53"/>
      <c r="ABC343" s="53"/>
      <c r="ABD343" s="53"/>
      <c r="ABE343" s="53"/>
      <c r="ABF343" s="53"/>
      <c r="ABG343" s="53"/>
      <c r="ABH343" s="53"/>
      <c r="ABI343" s="53"/>
      <c r="ABJ343" s="53"/>
      <c r="ABK343" s="53"/>
      <c r="ABL343" s="53"/>
      <c r="ABM343" s="53"/>
      <c r="ABN343" s="53"/>
      <c r="ABO343" s="53"/>
      <c r="ABP343" s="53"/>
      <c r="ABQ343" s="53"/>
      <c r="ABR343" s="53"/>
      <c r="ABS343" s="53"/>
      <c r="ABT343" s="53"/>
      <c r="ABU343" s="53"/>
      <c r="ABV343" s="53"/>
      <c r="ABW343" s="53"/>
      <c r="ABX343" s="53"/>
      <c r="ABY343" s="53"/>
      <c r="ABZ343" s="53"/>
      <c r="ACA343" s="53"/>
      <c r="ACB343" s="53"/>
      <c r="ACC343" s="53"/>
      <c r="ACD343" s="53"/>
      <c r="ACE343" s="53"/>
      <c r="ACF343" s="53"/>
      <c r="ACG343" s="53"/>
      <c r="ACH343" s="53"/>
      <c r="ACI343" s="53"/>
      <c r="ACJ343" s="53"/>
      <c r="ACK343" s="53"/>
      <c r="ACL343" s="53"/>
      <c r="ACM343" s="53"/>
      <c r="ACN343" s="53"/>
      <c r="ACO343" s="53"/>
      <c r="ACP343" s="53"/>
      <c r="ACQ343" s="53"/>
      <c r="ACR343" s="53"/>
      <c r="ACS343" s="53"/>
      <c r="ACT343" s="53"/>
      <c r="ACU343" s="53"/>
      <c r="ACV343" s="53"/>
      <c r="ACW343" s="53"/>
      <c r="ACX343" s="53"/>
      <c r="ACY343" s="53"/>
      <c r="ACZ343" s="53"/>
      <c r="ADA343" s="53"/>
      <c r="ADB343" s="53"/>
      <c r="ADC343" s="53"/>
      <c r="ADD343" s="53"/>
      <c r="ADE343" s="53"/>
      <c r="ADF343" s="53"/>
      <c r="ADG343" s="53"/>
      <c r="ADH343" s="53"/>
      <c r="ADI343" s="53"/>
      <c r="ADJ343" s="53"/>
      <c r="ADK343" s="53"/>
      <c r="ADL343" s="53"/>
      <c r="ADM343" s="53"/>
      <c r="ADN343" s="53"/>
      <c r="ADO343" s="53"/>
      <c r="ADP343" s="53"/>
      <c r="ADQ343" s="53"/>
      <c r="ADR343" s="53"/>
      <c r="ADS343" s="53"/>
      <c r="ADT343" s="53"/>
      <c r="ADU343" s="53"/>
      <c r="ADV343" s="53"/>
      <c r="ADW343" s="53"/>
      <c r="ADX343" s="53"/>
      <c r="ADY343" s="53"/>
      <c r="ADZ343" s="53"/>
      <c r="AEA343" s="53"/>
      <c r="AEB343" s="53"/>
      <c r="AEC343" s="53"/>
      <c r="AED343" s="53"/>
      <c r="AEE343" s="53"/>
      <c r="AEF343" s="53"/>
      <c r="AEG343" s="53"/>
      <c r="AEH343" s="53"/>
      <c r="AEI343" s="53"/>
      <c r="AEJ343" s="53"/>
      <c r="AEK343" s="53"/>
      <c r="AEL343" s="53"/>
      <c r="AEM343" s="53"/>
      <c r="AEN343" s="53"/>
      <c r="AEO343" s="53"/>
      <c r="AEP343" s="53"/>
      <c r="AEQ343" s="53"/>
      <c r="AER343" s="53"/>
      <c r="AES343" s="53"/>
      <c r="AET343" s="53"/>
      <c r="AEU343" s="53"/>
      <c r="AEV343" s="53"/>
      <c r="AEW343" s="53"/>
      <c r="AEX343" s="53"/>
      <c r="AEY343" s="53"/>
      <c r="AEZ343" s="53"/>
      <c r="AFA343" s="53"/>
      <c r="AFB343" s="53"/>
      <c r="AFC343" s="53"/>
      <c r="AFD343" s="53"/>
      <c r="AFE343" s="53"/>
      <c r="AFF343" s="53"/>
      <c r="AFG343" s="53"/>
      <c r="AFH343" s="53"/>
      <c r="AFI343" s="53"/>
      <c r="AFJ343" s="53"/>
      <c r="AFK343" s="53"/>
      <c r="AFL343" s="53"/>
      <c r="AFM343" s="53"/>
      <c r="AFN343" s="53"/>
      <c r="AFO343" s="53"/>
      <c r="AFP343" s="53"/>
      <c r="AFQ343" s="53"/>
      <c r="AFR343" s="53"/>
      <c r="AFS343" s="53"/>
      <c r="AFT343" s="53"/>
      <c r="AFU343" s="53"/>
      <c r="AFV343" s="53"/>
      <c r="AFW343" s="53"/>
      <c r="AFX343" s="53"/>
      <c r="AFY343" s="53"/>
      <c r="AFZ343" s="53"/>
      <c r="AGA343" s="53"/>
      <c r="AGB343" s="53"/>
      <c r="AGC343" s="53"/>
      <c r="AGD343" s="53"/>
      <c r="AGE343" s="53"/>
      <c r="AGF343" s="53"/>
      <c r="AGG343" s="53"/>
      <c r="AGH343" s="53"/>
      <c r="AGI343" s="53"/>
      <c r="AGJ343" s="53"/>
      <c r="AGK343" s="53"/>
      <c r="AGL343" s="53"/>
      <c r="AGM343" s="53"/>
      <c r="AGN343" s="53"/>
      <c r="AGO343" s="53"/>
      <c r="AGP343" s="53"/>
      <c r="AGQ343" s="53"/>
      <c r="AGR343" s="53"/>
      <c r="AGS343" s="53"/>
      <c r="AGT343" s="53"/>
      <c r="AGU343" s="53"/>
      <c r="AGV343" s="53"/>
      <c r="AGW343" s="53"/>
      <c r="AGX343" s="53"/>
      <c r="AGY343" s="53"/>
      <c r="AGZ343" s="53"/>
      <c r="AHA343" s="53"/>
      <c r="AHB343" s="53"/>
      <c r="AHC343" s="53"/>
      <c r="AHD343" s="53"/>
      <c r="AHE343" s="53"/>
      <c r="AHF343" s="53"/>
      <c r="AHG343" s="53"/>
      <c r="AHH343" s="53"/>
      <c r="AHI343" s="53"/>
      <c r="AHJ343" s="53"/>
      <c r="AHK343" s="53"/>
      <c r="AHL343" s="53"/>
      <c r="AHM343" s="53"/>
      <c r="AHN343" s="53"/>
      <c r="AHO343" s="53"/>
      <c r="AHP343" s="53"/>
      <c r="AHQ343" s="53"/>
      <c r="AHR343" s="53"/>
      <c r="AHS343" s="53"/>
      <c r="AHT343" s="53"/>
      <c r="AHU343" s="53"/>
      <c r="AHV343" s="53"/>
      <c r="AHW343" s="53"/>
      <c r="AHX343" s="53"/>
      <c r="AHY343" s="53"/>
      <c r="AHZ343" s="53"/>
      <c r="AIA343" s="53"/>
      <c r="AIB343" s="53"/>
      <c r="AIC343" s="53"/>
      <c r="AID343" s="53"/>
      <c r="AIE343" s="53"/>
      <c r="AIF343" s="53"/>
      <c r="AIG343" s="53"/>
      <c r="AIH343" s="53"/>
      <c r="AII343" s="53"/>
      <c r="AIJ343" s="53"/>
      <c r="AIK343" s="53"/>
      <c r="AIL343" s="53"/>
      <c r="AIM343" s="53"/>
      <c r="AIN343" s="53"/>
      <c r="AIO343" s="53"/>
      <c r="AIP343" s="53"/>
      <c r="AIQ343" s="53"/>
      <c r="AIR343" s="53"/>
      <c r="AIS343" s="53"/>
      <c r="AIT343" s="53"/>
      <c r="AIU343" s="53"/>
      <c r="AIV343" s="53"/>
      <c r="AIW343" s="53"/>
      <c r="AIX343" s="53"/>
      <c r="AIY343" s="53"/>
      <c r="AIZ343" s="53"/>
      <c r="AJA343" s="53"/>
      <c r="AJB343" s="53"/>
      <c r="AJC343" s="53"/>
      <c r="AJD343" s="53"/>
      <c r="AJE343" s="53"/>
      <c r="AJF343" s="53"/>
      <c r="AJG343" s="53"/>
      <c r="AJH343" s="53"/>
      <c r="AJI343" s="53"/>
      <c r="AJJ343" s="53"/>
      <c r="AJK343" s="53"/>
      <c r="AJL343" s="53"/>
      <c r="AJM343" s="53"/>
      <c r="AJN343" s="53"/>
      <c r="AJO343" s="53"/>
      <c r="AJP343" s="53"/>
      <c r="AJQ343" s="53"/>
      <c r="AJR343" s="53"/>
      <c r="AJS343" s="53"/>
      <c r="AJT343" s="53"/>
      <c r="AJU343" s="53"/>
      <c r="AJV343" s="53"/>
      <c r="AJW343" s="53"/>
      <c r="AJX343" s="53"/>
      <c r="AJY343" s="53"/>
      <c r="AJZ343" s="53"/>
      <c r="AKA343" s="53"/>
      <c r="AKB343" s="53"/>
      <c r="AKC343" s="53"/>
      <c r="AKD343" s="53"/>
      <c r="AKE343" s="53"/>
      <c r="AKF343" s="53"/>
      <c r="AKG343" s="53"/>
      <c r="AKH343" s="53"/>
      <c r="AKI343" s="53"/>
      <c r="AKJ343" s="53"/>
      <c r="AKK343" s="53"/>
      <c r="AKL343" s="53"/>
      <c r="AKM343" s="53"/>
      <c r="AKN343" s="53"/>
      <c r="AKO343" s="53"/>
      <c r="AKP343" s="53"/>
      <c r="AKQ343" s="53"/>
      <c r="AKR343" s="53"/>
      <c r="AKS343" s="53"/>
      <c r="AKT343" s="53"/>
      <c r="AKU343" s="53"/>
      <c r="AKV343" s="53"/>
      <c r="AKW343" s="53"/>
      <c r="AKX343" s="53"/>
      <c r="AKY343" s="53"/>
      <c r="AKZ343" s="53"/>
      <c r="ALA343" s="53"/>
      <c r="ALB343" s="53"/>
      <c r="ALC343" s="53"/>
      <c r="ALD343" s="53"/>
      <c r="ALE343" s="53"/>
      <c r="ALF343" s="53"/>
      <c r="ALG343" s="53"/>
      <c r="ALH343" s="53"/>
      <c r="ALI343" s="53"/>
      <c r="ALJ343" s="53"/>
      <c r="ALK343" s="53"/>
      <c r="ALL343" s="53"/>
      <c r="ALM343" s="53"/>
      <c r="ALN343" s="53"/>
      <c r="ALO343" s="53"/>
      <c r="ALP343" s="53"/>
      <c r="ALQ343" s="53"/>
      <c r="ALR343" s="53"/>
      <c r="ALS343" s="53"/>
      <c r="ALT343" s="53"/>
      <c r="ALU343" s="53"/>
      <c r="ALV343" s="53"/>
      <c r="ALW343" s="53"/>
    </row>
    <row r="344" spans="1:1011" customFormat="1">
      <c r="A344" s="19" t="s">
        <v>13</v>
      </c>
      <c r="B344" s="27" t="s">
        <v>13</v>
      </c>
      <c r="C344" s="21" t="s">
        <v>13</v>
      </c>
      <c r="D344" s="22" t="s">
        <v>13</v>
      </c>
      <c r="E344" s="23" t="s">
        <v>13</v>
      </c>
      <c r="F344" s="24" t="s">
        <v>13</v>
      </c>
      <c r="G344" s="25" t="s">
        <v>13</v>
      </c>
      <c r="H344" s="25" t="s">
        <v>13</v>
      </c>
      <c r="I344" s="28">
        <f>SUM(I343)</f>
        <v>0</v>
      </c>
      <c r="J344" s="28">
        <f>SUM(J343)</f>
        <v>0</v>
      </c>
    </row>
    <row r="345" spans="1:1011" customFormat="1" ht="12.75" customHeight="1">
      <c r="A345" s="124" t="s">
        <v>271</v>
      </c>
      <c r="B345" s="124"/>
      <c r="C345" s="124"/>
      <c r="D345" s="124"/>
      <c r="E345" s="124"/>
      <c r="F345" s="124"/>
      <c r="G345" s="124"/>
      <c r="H345" s="124"/>
      <c r="I345" s="124"/>
      <c r="J345" s="124"/>
    </row>
    <row r="346" spans="1:1011" customFormat="1" ht="38.1" customHeight="1">
      <c r="A346" s="19">
        <v>1</v>
      </c>
      <c r="B346" s="20" t="s">
        <v>272</v>
      </c>
      <c r="C346" s="21" t="s">
        <v>80</v>
      </c>
      <c r="D346" s="22">
        <v>40</v>
      </c>
      <c r="E346" s="23"/>
      <c r="F346" s="24">
        <v>0.08</v>
      </c>
      <c r="G346" s="25">
        <f>E346*F346</f>
        <v>0</v>
      </c>
      <c r="H346" s="25">
        <f>E346+G346</f>
        <v>0</v>
      </c>
      <c r="I346" s="25">
        <f>D346*E346</f>
        <v>0</v>
      </c>
      <c r="J346" s="25">
        <f>D346*H346</f>
        <v>0</v>
      </c>
    </row>
    <row r="347" spans="1:1011" customFormat="1">
      <c r="A347" s="19" t="s">
        <v>13</v>
      </c>
      <c r="B347" s="27" t="s">
        <v>13</v>
      </c>
      <c r="C347" s="21" t="s">
        <v>13</v>
      </c>
      <c r="D347" s="22" t="s">
        <v>13</v>
      </c>
      <c r="E347" s="23" t="s">
        <v>13</v>
      </c>
      <c r="F347" s="24" t="s">
        <v>13</v>
      </c>
      <c r="G347" s="25" t="s">
        <v>13</v>
      </c>
      <c r="H347" s="25" t="s">
        <v>13</v>
      </c>
      <c r="I347" s="28">
        <f>SUM(I346)</f>
        <v>0</v>
      </c>
      <c r="J347" s="28">
        <f>SUM(J346)</f>
        <v>0</v>
      </c>
    </row>
    <row r="348" spans="1:1011" customFormat="1" ht="18.399999999999999" customHeight="1">
      <c r="A348" s="124" t="s">
        <v>273</v>
      </c>
      <c r="B348" s="124"/>
      <c r="C348" s="124"/>
      <c r="D348" s="124"/>
      <c r="E348" s="124"/>
      <c r="F348" s="124"/>
      <c r="G348" s="124"/>
      <c r="H348" s="124"/>
      <c r="I348" s="124"/>
      <c r="J348" s="124"/>
    </row>
    <row r="349" spans="1:1011" ht="26.85" customHeight="1">
      <c r="A349" s="47">
        <v>1</v>
      </c>
      <c r="B349" s="55" t="s">
        <v>274</v>
      </c>
      <c r="C349" s="47" t="s">
        <v>223</v>
      </c>
      <c r="D349" s="22">
        <v>150</v>
      </c>
      <c r="E349" s="50"/>
      <c r="F349" s="51">
        <v>0.08</v>
      </c>
      <c r="G349" s="25">
        <f>E349*F349</f>
        <v>0</v>
      </c>
      <c r="H349" s="25">
        <f>E349+G349</f>
        <v>0</v>
      </c>
      <c r="I349" s="69">
        <f>D349*E349</f>
        <v>0</v>
      </c>
      <c r="J349" s="69">
        <f>D349*H349</f>
        <v>0</v>
      </c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3"/>
      <c r="BS349" s="53"/>
      <c r="BT349" s="53"/>
      <c r="BU349" s="53"/>
      <c r="BV349" s="53"/>
      <c r="BW349" s="53"/>
      <c r="BX349" s="53"/>
      <c r="BY349" s="53"/>
      <c r="BZ349" s="53"/>
      <c r="CA349" s="53"/>
      <c r="CB349" s="53"/>
      <c r="CC349" s="53"/>
      <c r="CD349" s="53"/>
      <c r="CE349" s="53"/>
      <c r="CF349" s="53"/>
      <c r="CG349" s="53"/>
      <c r="CH349" s="53"/>
      <c r="CI349" s="53"/>
      <c r="CJ349" s="53"/>
      <c r="CK349" s="53"/>
      <c r="CL349" s="53"/>
      <c r="CM349" s="53"/>
      <c r="CN349" s="53"/>
      <c r="CO349" s="53"/>
      <c r="CP349" s="53"/>
      <c r="CQ349" s="53"/>
      <c r="CR349" s="53"/>
      <c r="CS349" s="53"/>
      <c r="CT349" s="53"/>
      <c r="CU349" s="53"/>
      <c r="CV349" s="53"/>
      <c r="CW349" s="53"/>
      <c r="CX349" s="53"/>
      <c r="CY349" s="53"/>
      <c r="CZ349" s="53"/>
      <c r="DA349" s="53"/>
      <c r="DB349" s="53"/>
      <c r="DC349" s="53"/>
      <c r="DD349" s="53"/>
      <c r="DE349" s="53"/>
      <c r="DF349" s="53"/>
      <c r="DG349" s="53"/>
      <c r="DH349" s="53"/>
      <c r="DI349" s="53"/>
      <c r="DJ349" s="53"/>
      <c r="DK349" s="53"/>
      <c r="DL349" s="53"/>
      <c r="DM349" s="53"/>
      <c r="DN349" s="53"/>
      <c r="DO349" s="53"/>
      <c r="DP349" s="53"/>
      <c r="DQ349" s="53"/>
      <c r="DR349" s="53"/>
      <c r="DS349" s="53"/>
      <c r="DT349" s="53"/>
      <c r="DU349" s="53"/>
      <c r="DV349" s="53"/>
      <c r="DW349" s="53"/>
      <c r="DX349" s="53"/>
      <c r="DY349" s="53"/>
      <c r="DZ349" s="53"/>
      <c r="EA349" s="53"/>
      <c r="EB349" s="53"/>
      <c r="EC349" s="53"/>
      <c r="ED349" s="53"/>
      <c r="EE349" s="53"/>
      <c r="EF349" s="53"/>
      <c r="EG349" s="53"/>
      <c r="EH349" s="53"/>
      <c r="EI349" s="53"/>
      <c r="EJ349" s="53"/>
      <c r="EK349" s="53"/>
      <c r="EL349" s="53"/>
      <c r="EM349" s="53"/>
      <c r="EN349" s="53"/>
      <c r="EO349" s="53"/>
      <c r="EP349" s="53"/>
      <c r="EQ349" s="53"/>
      <c r="ER349" s="53"/>
      <c r="ES349" s="53"/>
      <c r="ET349" s="53"/>
      <c r="EU349" s="53"/>
      <c r="EV349" s="53"/>
      <c r="EW349" s="53"/>
      <c r="EX349" s="53"/>
      <c r="EY349" s="53"/>
      <c r="EZ349" s="53"/>
      <c r="FA349" s="53"/>
      <c r="FB349" s="53"/>
      <c r="FC349" s="53"/>
      <c r="FD349" s="53"/>
      <c r="FE349" s="53"/>
      <c r="FF349" s="53"/>
      <c r="FG349" s="53"/>
      <c r="FH349" s="53"/>
      <c r="FI349" s="53"/>
      <c r="FJ349" s="53"/>
      <c r="FK349" s="53"/>
      <c r="FL349" s="53"/>
      <c r="FM349" s="53"/>
      <c r="FN349" s="53"/>
      <c r="FO349" s="53"/>
      <c r="FP349" s="53"/>
      <c r="FQ349" s="53"/>
      <c r="FR349" s="53"/>
      <c r="FS349" s="53"/>
      <c r="FT349" s="53"/>
      <c r="FU349" s="53"/>
      <c r="FV349" s="53"/>
      <c r="FW349" s="53"/>
      <c r="FX349" s="53"/>
      <c r="FY349" s="53"/>
      <c r="FZ349" s="53"/>
      <c r="GA349" s="53"/>
      <c r="GB349" s="53"/>
      <c r="GC349" s="53"/>
      <c r="GD349" s="53"/>
      <c r="GE349" s="53"/>
      <c r="GF349" s="53"/>
      <c r="GG349" s="53"/>
      <c r="GH349" s="53"/>
      <c r="GI349" s="53"/>
      <c r="GJ349" s="53"/>
      <c r="GK349" s="53"/>
      <c r="GL349" s="53"/>
      <c r="GM349" s="53"/>
      <c r="GN349" s="53"/>
      <c r="GO349" s="53"/>
      <c r="GP349" s="53"/>
      <c r="GQ349" s="53"/>
      <c r="GR349" s="53"/>
      <c r="GS349" s="53"/>
      <c r="GT349" s="53"/>
      <c r="GU349" s="53"/>
      <c r="GV349" s="53"/>
      <c r="GW349" s="53"/>
      <c r="GX349" s="53"/>
      <c r="GY349" s="53"/>
      <c r="GZ349" s="53"/>
      <c r="HA349" s="53"/>
      <c r="HB349" s="53"/>
      <c r="HC349" s="53"/>
      <c r="HD349" s="53"/>
      <c r="HE349" s="53"/>
      <c r="HF349" s="53"/>
      <c r="HG349" s="53"/>
      <c r="HH349" s="53"/>
      <c r="HI349" s="53"/>
      <c r="HJ349" s="53"/>
      <c r="HK349" s="53"/>
      <c r="HL349" s="53"/>
      <c r="HM349" s="53"/>
      <c r="HN349" s="53"/>
      <c r="HO349" s="53"/>
      <c r="HP349" s="53"/>
      <c r="HQ349" s="53"/>
      <c r="HR349" s="53"/>
      <c r="HS349" s="53"/>
      <c r="HT349" s="53"/>
      <c r="HU349" s="53"/>
      <c r="HV349" s="53"/>
      <c r="HW349" s="53"/>
      <c r="HX349" s="53"/>
      <c r="HY349" s="53"/>
      <c r="HZ349" s="53"/>
      <c r="IA349" s="53"/>
      <c r="IB349" s="53"/>
      <c r="IC349" s="53"/>
      <c r="ID349" s="53"/>
      <c r="IE349" s="53"/>
      <c r="IF349" s="53"/>
      <c r="IG349" s="53"/>
      <c r="IH349" s="53"/>
      <c r="II349" s="53"/>
      <c r="IJ349" s="53"/>
      <c r="IK349" s="53"/>
      <c r="IL349" s="53"/>
      <c r="IM349" s="53"/>
      <c r="IN349" s="53"/>
      <c r="IO349" s="53"/>
      <c r="IP349" s="53"/>
      <c r="IQ349" s="53"/>
      <c r="IR349" s="53"/>
      <c r="IS349" s="53"/>
      <c r="IT349" s="53"/>
      <c r="IU349" s="53"/>
      <c r="IV349" s="53"/>
      <c r="IW349" s="53"/>
      <c r="IX349" s="53"/>
      <c r="IY349" s="53"/>
      <c r="IZ349" s="53"/>
      <c r="JA349" s="53"/>
      <c r="JB349" s="53"/>
      <c r="JC349" s="53"/>
      <c r="JD349" s="53"/>
      <c r="JE349" s="53"/>
      <c r="JF349" s="53"/>
      <c r="JG349" s="53"/>
      <c r="JH349" s="53"/>
      <c r="JI349" s="53"/>
      <c r="JJ349" s="53"/>
      <c r="JK349" s="53"/>
      <c r="JL349" s="53"/>
      <c r="JM349" s="53"/>
      <c r="JN349" s="53"/>
      <c r="JO349" s="53"/>
      <c r="JP349" s="53"/>
      <c r="JQ349" s="53"/>
      <c r="JR349" s="53"/>
      <c r="JS349" s="53"/>
      <c r="JT349" s="53"/>
      <c r="JU349" s="53"/>
      <c r="JV349" s="53"/>
      <c r="JW349" s="53"/>
      <c r="JX349" s="53"/>
      <c r="JY349" s="53"/>
      <c r="JZ349" s="53"/>
      <c r="KA349" s="53"/>
      <c r="KB349" s="53"/>
      <c r="KC349" s="53"/>
      <c r="KD349" s="53"/>
      <c r="KE349" s="53"/>
      <c r="KF349" s="53"/>
      <c r="KG349" s="53"/>
      <c r="KH349" s="53"/>
      <c r="KI349" s="53"/>
      <c r="KJ349" s="53"/>
      <c r="KK349" s="53"/>
      <c r="KL349" s="53"/>
      <c r="KM349" s="53"/>
      <c r="KN349" s="53"/>
      <c r="KO349" s="53"/>
      <c r="KP349" s="53"/>
      <c r="KQ349" s="53"/>
      <c r="KR349" s="53"/>
      <c r="KS349" s="53"/>
      <c r="KT349" s="53"/>
      <c r="KU349" s="53"/>
      <c r="KV349" s="53"/>
      <c r="KW349" s="53"/>
      <c r="KX349" s="53"/>
      <c r="KY349" s="53"/>
      <c r="KZ349" s="53"/>
      <c r="LA349" s="53"/>
      <c r="LB349" s="53"/>
      <c r="LC349" s="53"/>
      <c r="LD349" s="53"/>
      <c r="LE349" s="53"/>
      <c r="LF349" s="53"/>
      <c r="LG349" s="53"/>
      <c r="LH349" s="53"/>
      <c r="LI349" s="53"/>
      <c r="LJ349" s="53"/>
      <c r="LK349" s="53"/>
      <c r="LL349" s="53"/>
      <c r="LM349" s="53"/>
      <c r="LN349" s="53"/>
      <c r="LO349" s="53"/>
      <c r="LP349" s="53"/>
      <c r="LQ349" s="53"/>
      <c r="LR349" s="53"/>
      <c r="LS349" s="53"/>
      <c r="LT349" s="53"/>
      <c r="LU349" s="53"/>
      <c r="LV349" s="53"/>
      <c r="LW349" s="53"/>
      <c r="LX349" s="53"/>
      <c r="LY349" s="53"/>
      <c r="LZ349" s="53"/>
      <c r="MA349" s="53"/>
      <c r="MB349" s="53"/>
      <c r="MC349" s="53"/>
      <c r="MD349" s="53"/>
      <c r="ME349" s="53"/>
      <c r="MF349" s="53"/>
      <c r="MG349" s="53"/>
      <c r="MH349" s="53"/>
      <c r="MI349" s="53"/>
      <c r="MJ349" s="53"/>
      <c r="MK349" s="53"/>
      <c r="ML349" s="53"/>
      <c r="MM349" s="53"/>
      <c r="MN349" s="53"/>
      <c r="MO349" s="53"/>
      <c r="MP349" s="53"/>
      <c r="MQ349" s="53"/>
      <c r="MR349" s="53"/>
      <c r="MS349" s="53"/>
      <c r="MT349" s="53"/>
      <c r="MU349" s="53"/>
      <c r="MV349" s="53"/>
      <c r="MW349" s="53"/>
      <c r="MX349" s="53"/>
      <c r="MY349" s="53"/>
      <c r="MZ349" s="53"/>
      <c r="NA349" s="53"/>
      <c r="NB349" s="53"/>
      <c r="NC349" s="53"/>
      <c r="ND349" s="53"/>
      <c r="NE349" s="53"/>
      <c r="NF349" s="53"/>
      <c r="NG349" s="53"/>
      <c r="NH349" s="53"/>
      <c r="NI349" s="53"/>
      <c r="NJ349" s="53"/>
      <c r="NK349" s="53"/>
      <c r="NL349" s="53"/>
      <c r="NM349" s="53"/>
      <c r="NN349" s="53"/>
      <c r="NO349" s="53"/>
      <c r="NP349" s="53"/>
      <c r="NQ349" s="53"/>
      <c r="NR349" s="53"/>
      <c r="NS349" s="53"/>
      <c r="NT349" s="53"/>
      <c r="NU349" s="53"/>
      <c r="NV349" s="53"/>
      <c r="NW349" s="53"/>
      <c r="NX349" s="53"/>
      <c r="NY349" s="53"/>
      <c r="NZ349" s="53"/>
      <c r="OA349" s="53"/>
      <c r="OB349" s="53"/>
      <c r="OC349" s="53"/>
      <c r="OD349" s="53"/>
      <c r="OE349" s="53"/>
      <c r="OF349" s="53"/>
      <c r="OG349" s="53"/>
      <c r="OH349" s="53"/>
      <c r="OI349" s="53"/>
      <c r="OJ349" s="53"/>
      <c r="OK349" s="53"/>
      <c r="OL349" s="53"/>
      <c r="OM349" s="53"/>
      <c r="ON349" s="53"/>
      <c r="OO349" s="53"/>
      <c r="OP349" s="53"/>
      <c r="OQ349" s="53"/>
      <c r="OR349" s="53"/>
      <c r="OS349" s="53"/>
      <c r="OT349" s="53"/>
      <c r="OU349" s="53"/>
      <c r="OV349" s="53"/>
      <c r="OW349" s="53"/>
      <c r="OX349" s="53"/>
      <c r="OY349" s="53"/>
      <c r="OZ349" s="53"/>
      <c r="PA349" s="53"/>
      <c r="PB349" s="53"/>
      <c r="PC349" s="53"/>
      <c r="PD349" s="53"/>
      <c r="PE349" s="53"/>
      <c r="PF349" s="53"/>
      <c r="PG349" s="53"/>
      <c r="PH349" s="53"/>
      <c r="PI349" s="53"/>
      <c r="PJ349" s="53"/>
      <c r="PK349" s="53"/>
      <c r="PL349" s="53"/>
      <c r="PM349" s="53"/>
      <c r="PN349" s="53"/>
      <c r="PO349" s="53"/>
      <c r="PP349" s="53"/>
      <c r="PQ349" s="53"/>
      <c r="PR349" s="53"/>
      <c r="PS349" s="53"/>
      <c r="PT349" s="53"/>
      <c r="PU349" s="53"/>
      <c r="PV349" s="53"/>
      <c r="PW349" s="53"/>
      <c r="PX349" s="53"/>
      <c r="PY349" s="53"/>
      <c r="PZ349" s="53"/>
      <c r="QA349" s="53"/>
      <c r="QB349" s="53"/>
      <c r="QC349" s="53"/>
      <c r="QD349" s="53"/>
      <c r="QE349" s="53"/>
      <c r="QF349" s="53"/>
      <c r="QG349" s="53"/>
      <c r="QH349" s="53"/>
      <c r="QI349" s="53"/>
      <c r="QJ349" s="53"/>
      <c r="QK349" s="53"/>
      <c r="QL349" s="53"/>
      <c r="QM349" s="53"/>
      <c r="QN349" s="53"/>
      <c r="QO349" s="53"/>
      <c r="QP349" s="53"/>
      <c r="QQ349" s="53"/>
      <c r="QR349" s="53"/>
      <c r="QS349" s="53"/>
      <c r="QT349" s="53"/>
      <c r="QU349" s="53"/>
      <c r="QV349" s="53"/>
      <c r="QW349" s="53"/>
      <c r="QX349" s="53"/>
      <c r="QY349" s="53"/>
      <c r="QZ349" s="53"/>
      <c r="RA349" s="53"/>
      <c r="RB349" s="53"/>
      <c r="RC349" s="53"/>
      <c r="RD349" s="53"/>
      <c r="RE349" s="53"/>
      <c r="RF349" s="53"/>
      <c r="RG349" s="53"/>
      <c r="RH349" s="53"/>
      <c r="RI349" s="53"/>
      <c r="RJ349" s="53"/>
      <c r="RK349" s="53"/>
      <c r="RL349" s="53"/>
      <c r="RM349" s="53"/>
      <c r="RN349" s="53"/>
      <c r="RO349" s="53"/>
      <c r="RP349" s="53"/>
      <c r="RQ349" s="53"/>
      <c r="RR349" s="53"/>
      <c r="RS349" s="53"/>
      <c r="RT349" s="53"/>
      <c r="RU349" s="53"/>
      <c r="RV349" s="53"/>
      <c r="RW349" s="53"/>
      <c r="RX349" s="53"/>
      <c r="RY349" s="53"/>
      <c r="RZ349" s="53"/>
      <c r="SA349" s="53"/>
      <c r="SB349" s="53"/>
      <c r="SC349" s="53"/>
      <c r="SD349" s="53"/>
      <c r="SE349" s="53"/>
      <c r="SF349" s="53"/>
      <c r="SG349" s="53"/>
      <c r="SH349" s="53"/>
      <c r="SI349" s="53"/>
      <c r="SJ349" s="53"/>
      <c r="SK349" s="53"/>
      <c r="SL349" s="53"/>
      <c r="SM349" s="53"/>
      <c r="SN349" s="53"/>
      <c r="SO349" s="53"/>
      <c r="SP349" s="53"/>
      <c r="SQ349" s="53"/>
      <c r="SR349" s="53"/>
      <c r="SS349" s="53"/>
      <c r="ST349" s="53"/>
      <c r="SU349" s="53"/>
      <c r="SV349" s="53"/>
      <c r="SW349" s="53"/>
      <c r="SX349" s="53"/>
      <c r="SY349" s="53"/>
      <c r="SZ349" s="53"/>
      <c r="TA349" s="53"/>
      <c r="TB349" s="53"/>
      <c r="TC349" s="53"/>
      <c r="TD349" s="53"/>
      <c r="TE349" s="53"/>
      <c r="TF349" s="53"/>
      <c r="TG349" s="53"/>
      <c r="TH349" s="53"/>
      <c r="TI349" s="53"/>
      <c r="TJ349" s="53"/>
      <c r="TK349" s="53"/>
      <c r="TL349" s="53"/>
      <c r="TM349" s="53"/>
      <c r="TN349" s="53"/>
      <c r="TO349" s="53"/>
      <c r="TP349" s="53"/>
      <c r="TQ349" s="53"/>
      <c r="TR349" s="53"/>
      <c r="TS349" s="53"/>
      <c r="TT349" s="53"/>
      <c r="TU349" s="53"/>
      <c r="TV349" s="53"/>
      <c r="TW349" s="53"/>
      <c r="TX349" s="53"/>
      <c r="TY349" s="53"/>
      <c r="TZ349" s="53"/>
      <c r="UA349" s="53"/>
      <c r="UB349" s="53"/>
      <c r="UC349" s="53"/>
      <c r="UD349" s="53"/>
      <c r="UE349" s="53"/>
      <c r="UF349" s="53"/>
      <c r="UG349" s="53"/>
      <c r="UH349" s="53"/>
      <c r="UI349" s="53"/>
      <c r="UJ349" s="53"/>
      <c r="UK349" s="53"/>
      <c r="UL349" s="53"/>
      <c r="UM349" s="53"/>
      <c r="UN349" s="53"/>
      <c r="UO349" s="53"/>
      <c r="UP349" s="53"/>
      <c r="UQ349" s="53"/>
      <c r="UR349" s="53"/>
      <c r="US349" s="53"/>
      <c r="UT349" s="53"/>
      <c r="UU349" s="53"/>
      <c r="UV349" s="53"/>
      <c r="UW349" s="53"/>
      <c r="UX349" s="53"/>
      <c r="UY349" s="53"/>
      <c r="UZ349" s="53"/>
      <c r="VA349" s="53"/>
      <c r="VB349" s="53"/>
      <c r="VC349" s="53"/>
      <c r="VD349" s="53"/>
      <c r="VE349" s="53"/>
      <c r="VF349" s="53"/>
      <c r="VG349" s="53"/>
      <c r="VH349" s="53"/>
      <c r="VI349" s="53"/>
      <c r="VJ349" s="53"/>
      <c r="VK349" s="53"/>
      <c r="VL349" s="53"/>
      <c r="VM349" s="53"/>
      <c r="VN349" s="53"/>
      <c r="VO349" s="53"/>
      <c r="VP349" s="53"/>
      <c r="VQ349" s="53"/>
      <c r="VR349" s="53"/>
      <c r="VS349" s="53"/>
      <c r="VT349" s="53"/>
      <c r="VU349" s="53"/>
      <c r="VV349" s="53"/>
      <c r="VW349" s="53"/>
      <c r="VX349" s="53"/>
      <c r="VY349" s="53"/>
      <c r="VZ349" s="53"/>
      <c r="WA349" s="53"/>
      <c r="WB349" s="53"/>
      <c r="WC349" s="53"/>
      <c r="WD349" s="53"/>
      <c r="WE349" s="53"/>
      <c r="WF349" s="53"/>
      <c r="WG349" s="53"/>
      <c r="WH349" s="53"/>
      <c r="WI349" s="53"/>
      <c r="WJ349" s="53"/>
      <c r="WK349" s="53"/>
      <c r="WL349" s="53"/>
      <c r="WM349" s="53"/>
      <c r="WN349" s="53"/>
      <c r="WO349" s="53"/>
      <c r="WP349" s="53"/>
      <c r="WQ349" s="53"/>
      <c r="WR349" s="53"/>
      <c r="WS349" s="53"/>
      <c r="WT349" s="53"/>
      <c r="WU349" s="53"/>
      <c r="WV349" s="53"/>
      <c r="WW349" s="53"/>
      <c r="WX349" s="53"/>
      <c r="WY349" s="53"/>
      <c r="WZ349" s="53"/>
      <c r="XA349" s="53"/>
      <c r="XB349" s="53"/>
      <c r="XC349" s="53"/>
      <c r="XD349" s="53"/>
      <c r="XE349" s="53"/>
      <c r="XF349" s="53"/>
      <c r="XG349" s="53"/>
      <c r="XH349" s="53"/>
      <c r="XI349" s="53"/>
      <c r="XJ349" s="53"/>
      <c r="XK349" s="53"/>
      <c r="XL349" s="53"/>
      <c r="XM349" s="53"/>
      <c r="XN349" s="53"/>
      <c r="XO349" s="53"/>
      <c r="XP349" s="53"/>
      <c r="XQ349" s="53"/>
      <c r="XR349" s="53"/>
      <c r="XS349" s="53"/>
      <c r="XT349" s="53"/>
      <c r="XU349" s="53"/>
      <c r="XV349" s="53"/>
      <c r="XW349" s="53"/>
      <c r="XX349" s="53"/>
      <c r="XY349" s="53"/>
      <c r="XZ349" s="53"/>
      <c r="YA349" s="53"/>
      <c r="YB349" s="53"/>
      <c r="YC349" s="53"/>
      <c r="YD349" s="53"/>
      <c r="YE349" s="53"/>
      <c r="YF349" s="53"/>
      <c r="YG349" s="53"/>
      <c r="YH349" s="53"/>
      <c r="YI349" s="53"/>
      <c r="YJ349" s="53"/>
      <c r="YK349" s="53"/>
      <c r="YL349" s="53"/>
      <c r="YM349" s="53"/>
      <c r="YN349" s="53"/>
      <c r="YO349" s="53"/>
      <c r="YP349" s="53"/>
      <c r="YQ349" s="53"/>
      <c r="YR349" s="53"/>
      <c r="YS349" s="53"/>
      <c r="YT349" s="53"/>
      <c r="YU349" s="53"/>
      <c r="YV349" s="53"/>
      <c r="YW349" s="53"/>
      <c r="YX349" s="53"/>
      <c r="YY349" s="53"/>
      <c r="YZ349" s="53"/>
      <c r="ZA349" s="53"/>
      <c r="ZB349" s="53"/>
      <c r="ZC349" s="53"/>
      <c r="ZD349" s="53"/>
      <c r="ZE349" s="53"/>
      <c r="ZF349" s="53"/>
      <c r="ZG349" s="53"/>
      <c r="ZH349" s="53"/>
      <c r="ZI349" s="53"/>
      <c r="ZJ349" s="53"/>
      <c r="ZK349" s="53"/>
      <c r="ZL349" s="53"/>
      <c r="ZM349" s="53"/>
      <c r="ZN349" s="53"/>
      <c r="ZO349" s="53"/>
      <c r="ZP349" s="53"/>
      <c r="ZQ349" s="53"/>
      <c r="ZR349" s="53"/>
      <c r="ZS349" s="53"/>
      <c r="ZT349" s="53"/>
      <c r="ZU349" s="53"/>
      <c r="ZV349" s="53"/>
      <c r="ZW349" s="53"/>
      <c r="ZX349" s="53"/>
      <c r="ZY349" s="53"/>
      <c r="ZZ349" s="53"/>
      <c r="AAA349" s="53"/>
      <c r="AAB349" s="53"/>
      <c r="AAC349" s="53"/>
      <c r="AAD349" s="53"/>
      <c r="AAE349" s="53"/>
      <c r="AAF349" s="53"/>
      <c r="AAG349" s="53"/>
      <c r="AAH349" s="53"/>
      <c r="AAI349" s="53"/>
      <c r="AAJ349" s="53"/>
      <c r="AAK349" s="53"/>
      <c r="AAL349" s="53"/>
      <c r="AAM349" s="53"/>
      <c r="AAN349" s="53"/>
      <c r="AAO349" s="53"/>
      <c r="AAP349" s="53"/>
      <c r="AAQ349" s="53"/>
      <c r="AAR349" s="53"/>
      <c r="AAS349" s="53"/>
      <c r="AAT349" s="53"/>
      <c r="AAU349" s="53"/>
      <c r="AAV349" s="53"/>
      <c r="AAW349" s="53"/>
      <c r="AAX349" s="53"/>
      <c r="AAY349" s="53"/>
      <c r="AAZ349" s="53"/>
      <c r="ABA349" s="53"/>
      <c r="ABB349" s="53"/>
      <c r="ABC349" s="53"/>
      <c r="ABD349" s="53"/>
      <c r="ABE349" s="53"/>
      <c r="ABF349" s="53"/>
      <c r="ABG349" s="53"/>
      <c r="ABH349" s="53"/>
      <c r="ABI349" s="53"/>
      <c r="ABJ349" s="53"/>
      <c r="ABK349" s="53"/>
      <c r="ABL349" s="53"/>
      <c r="ABM349" s="53"/>
      <c r="ABN349" s="53"/>
      <c r="ABO349" s="53"/>
      <c r="ABP349" s="53"/>
      <c r="ABQ349" s="53"/>
      <c r="ABR349" s="53"/>
      <c r="ABS349" s="53"/>
      <c r="ABT349" s="53"/>
      <c r="ABU349" s="53"/>
      <c r="ABV349" s="53"/>
      <c r="ABW349" s="53"/>
      <c r="ABX349" s="53"/>
      <c r="ABY349" s="53"/>
      <c r="ABZ349" s="53"/>
      <c r="ACA349" s="53"/>
      <c r="ACB349" s="53"/>
      <c r="ACC349" s="53"/>
      <c r="ACD349" s="53"/>
      <c r="ACE349" s="53"/>
      <c r="ACF349" s="53"/>
      <c r="ACG349" s="53"/>
      <c r="ACH349" s="53"/>
      <c r="ACI349" s="53"/>
      <c r="ACJ349" s="53"/>
      <c r="ACK349" s="53"/>
      <c r="ACL349" s="53"/>
      <c r="ACM349" s="53"/>
      <c r="ACN349" s="53"/>
      <c r="ACO349" s="53"/>
      <c r="ACP349" s="53"/>
      <c r="ACQ349" s="53"/>
      <c r="ACR349" s="53"/>
      <c r="ACS349" s="53"/>
      <c r="ACT349" s="53"/>
      <c r="ACU349" s="53"/>
      <c r="ACV349" s="53"/>
      <c r="ACW349" s="53"/>
      <c r="ACX349" s="53"/>
      <c r="ACY349" s="53"/>
      <c r="ACZ349" s="53"/>
      <c r="ADA349" s="53"/>
      <c r="ADB349" s="53"/>
      <c r="ADC349" s="53"/>
      <c r="ADD349" s="53"/>
      <c r="ADE349" s="53"/>
      <c r="ADF349" s="53"/>
      <c r="ADG349" s="53"/>
      <c r="ADH349" s="53"/>
      <c r="ADI349" s="53"/>
      <c r="ADJ349" s="53"/>
      <c r="ADK349" s="53"/>
      <c r="ADL349" s="53"/>
      <c r="ADM349" s="53"/>
      <c r="ADN349" s="53"/>
      <c r="ADO349" s="53"/>
      <c r="ADP349" s="53"/>
      <c r="ADQ349" s="53"/>
      <c r="ADR349" s="53"/>
      <c r="ADS349" s="53"/>
      <c r="ADT349" s="53"/>
      <c r="ADU349" s="53"/>
      <c r="ADV349" s="53"/>
      <c r="ADW349" s="53"/>
      <c r="ADX349" s="53"/>
      <c r="ADY349" s="53"/>
      <c r="ADZ349" s="53"/>
      <c r="AEA349" s="53"/>
      <c r="AEB349" s="53"/>
      <c r="AEC349" s="53"/>
      <c r="AED349" s="53"/>
      <c r="AEE349" s="53"/>
      <c r="AEF349" s="53"/>
      <c r="AEG349" s="53"/>
      <c r="AEH349" s="53"/>
      <c r="AEI349" s="53"/>
      <c r="AEJ349" s="53"/>
      <c r="AEK349" s="53"/>
      <c r="AEL349" s="53"/>
      <c r="AEM349" s="53"/>
      <c r="AEN349" s="53"/>
      <c r="AEO349" s="53"/>
      <c r="AEP349" s="53"/>
      <c r="AEQ349" s="53"/>
      <c r="AER349" s="53"/>
      <c r="AES349" s="53"/>
      <c r="AET349" s="53"/>
      <c r="AEU349" s="53"/>
      <c r="AEV349" s="53"/>
      <c r="AEW349" s="53"/>
      <c r="AEX349" s="53"/>
      <c r="AEY349" s="53"/>
      <c r="AEZ349" s="53"/>
      <c r="AFA349" s="53"/>
      <c r="AFB349" s="53"/>
      <c r="AFC349" s="53"/>
      <c r="AFD349" s="53"/>
      <c r="AFE349" s="53"/>
      <c r="AFF349" s="53"/>
      <c r="AFG349" s="53"/>
      <c r="AFH349" s="53"/>
      <c r="AFI349" s="53"/>
      <c r="AFJ349" s="53"/>
      <c r="AFK349" s="53"/>
      <c r="AFL349" s="53"/>
      <c r="AFM349" s="53"/>
      <c r="AFN349" s="53"/>
      <c r="AFO349" s="53"/>
      <c r="AFP349" s="53"/>
      <c r="AFQ349" s="53"/>
      <c r="AFR349" s="53"/>
      <c r="AFS349" s="53"/>
      <c r="AFT349" s="53"/>
      <c r="AFU349" s="53"/>
      <c r="AFV349" s="53"/>
      <c r="AFW349" s="53"/>
      <c r="AFX349" s="53"/>
      <c r="AFY349" s="53"/>
      <c r="AFZ349" s="53"/>
      <c r="AGA349" s="53"/>
      <c r="AGB349" s="53"/>
      <c r="AGC349" s="53"/>
      <c r="AGD349" s="53"/>
      <c r="AGE349" s="53"/>
      <c r="AGF349" s="53"/>
      <c r="AGG349" s="53"/>
      <c r="AGH349" s="53"/>
      <c r="AGI349" s="53"/>
      <c r="AGJ349" s="53"/>
      <c r="AGK349" s="53"/>
      <c r="AGL349" s="53"/>
      <c r="AGM349" s="53"/>
      <c r="AGN349" s="53"/>
      <c r="AGO349" s="53"/>
      <c r="AGP349" s="53"/>
      <c r="AGQ349" s="53"/>
      <c r="AGR349" s="53"/>
      <c r="AGS349" s="53"/>
      <c r="AGT349" s="53"/>
      <c r="AGU349" s="53"/>
      <c r="AGV349" s="53"/>
      <c r="AGW349" s="53"/>
      <c r="AGX349" s="53"/>
      <c r="AGY349" s="53"/>
      <c r="AGZ349" s="53"/>
      <c r="AHA349" s="53"/>
      <c r="AHB349" s="53"/>
      <c r="AHC349" s="53"/>
      <c r="AHD349" s="53"/>
      <c r="AHE349" s="53"/>
      <c r="AHF349" s="53"/>
      <c r="AHG349" s="53"/>
      <c r="AHH349" s="53"/>
      <c r="AHI349" s="53"/>
      <c r="AHJ349" s="53"/>
      <c r="AHK349" s="53"/>
      <c r="AHL349" s="53"/>
      <c r="AHM349" s="53"/>
      <c r="AHN349" s="53"/>
      <c r="AHO349" s="53"/>
      <c r="AHP349" s="53"/>
      <c r="AHQ349" s="53"/>
      <c r="AHR349" s="53"/>
      <c r="AHS349" s="53"/>
      <c r="AHT349" s="53"/>
      <c r="AHU349" s="53"/>
      <c r="AHV349" s="53"/>
      <c r="AHW349" s="53"/>
      <c r="AHX349" s="53"/>
      <c r="AHY349" s="53"/>
      <c r="AHZ349" s="53"/>
      <c r="AIA349" s="53"/>
      <c r="AIB349" s="53"/>
      <c r="AIC349" s="53"/>
      <c r="AID349" s="53"/>
      <c r="AIE349" s="53"/>
      <c r="AIF349" s="53"/>
      <c r="AIG349" s="53"/>
      <c r="AIH349" s="53"/>
      <c r="AII349" s="53"/>
      <c r="AIJ349" s="53"/>
      <c r="AIK349" s="53"/>
      <c r="AIL349" s="53"/>
      <c r="AIM349" s="53"/>
      <c r="AIN349" s="53"/>
      <c r="AIO349" s="53"/>
      <c r="AIP349" s="53"/>
      <c r="AIQ349" s="53"/>
      <c r="AIR349" s="53"/>
      <c r="AIS349" s="53"/>
      <c r="AIT349" s="53"/>
      <c r="AIU349" s="53"/>
      <c r="AIV349" s="53"/>
      <c r="AIW349" s="53"/>
      <c r="AIX349" s="53"/>
      <c r="AIY349" s="53"/>
      <c r="AIZ349" s="53"/>
      <c r="AJA349" s="53"/>
      <c r="AJB349" s="53"/>
      <c r="AJC349" s="53"/>
      <c r="AJD349" s="53"/>
      <c r="AJE349" s="53"/>
      <c r="AJF349" s="53"/>
      <c r="AJG349" s="53"/>
      <c r="AJH349" s="53"/>
      <c r="AJI349" s="53"/>
      <c r="AJJ349" s="53"/>
      <c r="AJK349" s="53"/>
      <c r="AJL349" s="53"/>
      <c r="AJM349" s="53"/>
      <c r="AJN349" s="53"/>
      <c r="AJO349" s="53"/>
      <c r="AJP349" s="53"/>
      <c r="AJQ349" s="53"/>
      <c r="AJR349" s="53"/>
      <c r="AJS349" s="53"/>
      <c r="AJT349" s="53"/>
      <c r="AJU349" s="53"/>
      <c r="AJV349" s="53"/>
      <c r="AJW349" s="53"/>
      <c r="AJX349" s="53"/>
      <c r="AJY349" s="53"/>
      <c r="AJZ349" s="53"/>
      <c r="AKA349" s="53"/>
      <c r="AKB349" s="53"/>
      <c r="AKC349" s="53"/>
      <c r="AKD349" s="53"/>
      <c r="AKE349" s="53"/>
      <c r="AKF349" s="53"/>
      <c r="AKG349" s="53"/>
      <c r="AKH349" s="53"/>
      <c r="AKI349" s="53"/>
      <c r="AKJ349" s="53"/>
      <c r="AKK349" s="53"/>
      <c r="AKL349" s="53"/>
      <c r="AKM349" s="53"/>
      <c r="AKN349" s="53"/>
      <c r="AKO349" s="53"/>
      <c r="AKP349" s="53"/>
      <c r="AKQ349" s="53"/>
      <c r="AKR349" s="53"/>
      <c r="AKS349" s="53"/>
      <c r="AKT349" s="53"/>
      <c r="AKU349" s="53"/>
      <c r="AKV349" s="53"/>
      <c r="AKW349" s="53"/>
      <c r="AKX349" s="53"/>
      <c r="AKY349" s="53"/>
      <c r="AKZ349" s="53"/>
      <c r="ALA349" s="53"/>
      <c r="ALB349" s="53"/>
      <c r="ALC349" s="53"/>
      <c r="ALD349" s="53"/>
      <c r="ALE349" s="53"/>
      <c r="ALF349" s="53"/>
      <c r="ALG349" s="53"/>
      <c r="ALH349" s="53"/>
      <c r="ALI349" s="53"/>
      <c r="ALJ349" s="53"/>
      <c r="ALK349" s="53"/>
      <c r="ALL349" s="53"/>
      <c r="ALM349" s="53"/>
      <c r="ALN349" s="53"/>
      <c r="ALO349" s="53"/>
      <c r="ALP349" s="53"/>
      <c r="ALQ349" s="53"/>
      <c r="ALR349" s="53"/>
      <c r="ALS349" s="53"/>
      <c r="ALT349" s="53"/>
      <c r="ALU349" s="53"/>
      <c r="ALV349" s="53"/>
      <c r="ALW349" s="53"/>
    </row>
    <row r="350" spans="1:1011" customFormat="1">
      <c r="A350" s="19" t="s">
        <v>13</v>
      </c>
      <c r="B350" s="27" t="s">
        <v>13</v>
      </c>
      <c r="C350" s="21" t="s">
        <v>13</v>
      </c>
      <c r="D350" s="22" t="s">
        <v>13</v>
      </c>
      <c r="E350" s="23" t="s">
        <v>13</v>
      </c>
      <c r="F350" s="24" t="s">
        <v>13</v>
      </c>
      <c r="G350" s="25" t="s">
        <v>13</v>
      </c>
      <c r="H350" s="25" t="s">
        <v>13</v>
      </c>
      <c r="I350" s="28">
        <f>SUM(I349)</f>
        <v>0</v>
      </c>
      <c r="J350" s="28">
        <f>SUM(J349)</f>
        <v>0</v>
      </c>
    </row>
    <row r="351" spans="1:1011" customFormat="1" ht="12.75" customHeight="1">
      <c r="A351" s="124" t="s">
        <v>275</v>
      </c>
      <c r="B351" s="124"/>
      <c r="C351" s="124"/>
      <c r="D351" s="124"/>
      <c r="E351" s="124"/>
      <c r="F351" s="124"/>
      <c r="G351" s="124"/>
      <c r="H351" s="124"/>
      <c r="I351" s="124"/>
      <c r="J351" s="124"/>
    </row>
    <row r="352" spans="1:1011" customFormat="1" ht="42.4" customHeight="1">
      <c r="A352" s="19">
        <v>1</v>
      </c>
      <c r="B352" s="41" t="s">
        <v>276</v>
      </c>
      <c r="C352" s="19" t="s">
        <v>12</v>
      </c>
      <c r="D352" s="22">
        <v>140</v>
      </c>
      <c r="E352" s="23"/>
      <c r="F352" s="24">
        <v>0.08</v>
      </c>
      <c r="G352" s="25">
        <f>E352*F352</f>
        <v>0</v>
      </c>
      <c r="H352" s="25">
        <f>E352+G352</f>
        <v>0</v>
      </c>
      <c r="I352" s="25">
        <f>D352*E352</f>
        <v>0</v>
      </c>
      <c r="J352" s="25">
        <f>D352*H352</f>
        <v>0</v>
      </c>
    </row>
    <row r="353" spans="1:1011" customFormat="1" ht="40.9" customHeight="1">
      <c r="A353" s="19">
        <v>2</v>
      </c>
      <c r="B353" s="41" t="s">
        <v>277</v>
      </c>
      <c r="C353" s="19" t="s">
        <v>80</v>
      </c>
      <c r="D353" s="22">
        <v>950</v>
      </c>
      <c r="E353" s="23"/>
      <c r="F353" s="24">
        <v>0.08</v>
      </c>
      <c r="G353" s="25">
        <f>E353*F353</f>
        <v>0</v>
      </c>
      <c r="H353" s="25">
        <f>E353+G353</f>
        <v>0</v>
      </c>
      <c r="I353" s="25">
        <f>D353*E353</f>
        <v>0</v>
      </c>
      <c r="J353" s="25">
        <f>D353*H353</f>
        <v>0</v>
      </c>
    </row>
    <row r="354" spans="1:1011" customFormat="1" ht="24.6" customHeight="1">
      <c r="A354" s="19">
        <v>3</v>
      </c>
      <c r="B354" s="41" t="s">
        <v>278</v>
      </c>
      <c r="C354" s="19" t="s">
        <v>80</v>
      </c>
      <c r="D354" s="22">
        <v>90</v>
      </c>
      <c r="E354" s="23"/>
      <c r="F354" s="24">
        <v>0.08</v>
      </c>
      <c r="G354" s="25">
        <f>E354*F354</f>
        <v>0</v>
      </c>
      <c r="H354" s="25">
        <f>E354+G354</f>
        <v>0</v>
      </c>
      <c r="I354" s="25">
        <f>D354*E354</f>
        <v>0</v>
      </c>
      <c r="J354" s="25">
        <f>D354*H354</f>
        <v>0</v>
      </c>
    </row>
    <row r="355" spans="1:1011" customFormat="1" ht="35.1" customHeight="1">
      <c r="A355" s="19">
        <v>4</v>
      </c>
      <c r="B355" s="41" t="s">
        <v>279</v>
      </c>
      <c r="C355" s="19" t="s">
        <v>80</v>
      </c>
      <c r="D355" s="22">
        <v>90</v>
      </c>
      <c r="E355" s="23"/>
      <c r="F355" s="24">
        <v>0.08</v>
      </c>
      <c r="G355" s="25">
        <f>E355*F355</f>
        <v>0</v>
      </c>
      <c r="H355" s="25">
        <f>E355+G355</f>
        <v>0</v>
      </c>
      <c r="I355" s="25">
        <f>D355*E355</f>
        <v>0</v>
      </c>
      <c r="J355" s="25">
        <f>D355*H355</f>
        <v>0</v>
      </c>
    </row>
    <row r="356" spans="1:1011" customFormat="1">
      <c r="A356" s="19" t="s">
        <v>13</v>
      </c>
      <c r="B356" s="27" t="s">
        <v>13</v>
      </c>
      <c r="C356" s="21" t="s">
        <v>13</v>
      </c>
      <c r="D356" s="22" t="s">
        <v>13</v>
      </c>
      <c r="E356" s="23" t="s">
        <v>13</v>
      </c>
      <c r="F356" s="24" t="s">
        <v>13</v>
      </c>
      <c r="G356" s="25" t="s">
        <v>13</v>
      </c>
      <c r="H356" s="25" t="s">
        <v>13</v>
      </c>
      <c r="I356" s="28">
        <f>SUM(I352:I355)</f>
        <v>0</v>
      </c>
      <c r="J356" s="28">
        <f>SUM(J352:J355)</f>
        <v>0</v>
      </c>
    </row>
    <row r="357" spans="1:1011" customFormat="1" ht="12.75" customHeight="1">
      <c r="A357" s="124" t="s">
        <v>280</v>
      </c>
      <c r="B357" s="124"/>
      <c r="C357" s="124"/>
      <c r="D357" s="124"/>
      <c r="E357" s="124"/>
      <c r="F357" s="124"/>
      <c r="G357" s="124"/>
      <c r="H357" s="124"/>
      <c r="I357" s="124"/>
      <c r="J357" s="124"/>
    </row>
    <row r="358" spans="1:1011" ht="32.1" customHeight="1">
      <c r="A358" s="47">
        <v>1</v>
      </c>
      <c r="B358" s="48" t="s">
        <v>281</v>
      </c>
      <c r="C358" s="47" t="s">
        <v>12</v>
      </c>
      <c r="D358" s="22">
        <v>50</v>
      </c>
      <c r="E358" s="50"/>
      <c r="F358" s="51">
        <v>0.08</v>
      </c>
      <c r="G358" s="69">
        <f>E358*F358</f>
        <v>0</v>
      </c>
      <c r="H358" s="69">
        <f>E358+G358</f>
        <v>0</v>
      </c>
      <c r="I358" s="69">
        <f>D358*E358</f>
        <v>0</v>
      </c>
      <c r="J358" s="69">
        <f>D358*H358</f>
        <v>0</v>
      </c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3"/>
      <c r="BS358" s="53"/>
      <c r="BT358" s="53"/>
      <c r="BU358" s="53"/>
      <c r="BV358" s="53"/>
      <c r="BW358" s="53"/>
      <c r="BX358" s="53"/>
      <c r="BY358" s="53"/>
      <c r="BZ358" s="53"/>
      <c r="CA358" s="53"/>
      <c r="CB358" s="53"/>
      <c r="CC358" s="53"/>
      <c r="CD358" s="53"/>
      <c r="CE358" s="53"/>
      <c r="CF358" s="53"/>
      <c r="CG358" s="53"/>
      <c r="CH358" s="53"/>
      <c r="CI358" s="53"/>
      <c r="CJ358" s="53"/>
      <c r="CK358" s="53"/>
      <c r="CL358" s="53"/>
      <c r="CM358" s="53"/>
      <c r="CN358" s="53"/>
      <c r="CO358" s="53"/>
      <c r="CP358" s="53"/>
      <c r="CQ358" s="53"/>
      <c r="CR358" s="53"/>
      <c r="CS358" s="53"/>
      <c r="CT358" s="53"/>
      <c r="CU358" s="53"/>
      <c r="CV358" s="53"/>
      <c r="CW358" s="53"/>
      <c r="CX358" s="53"/>
      <c r="CY358" s="53"/>
      <c r="CZ358" s="53"/>
      <c r="DA358" s="53"/>
      <c r="DB358" s="53"/>
      <c r="DC358" s="53"/>
      <c r="DD358" s="53"/>
      <c r="DE358" s="53"/>
      <c r="DF358" s="53"/>
      <c r="DG358" s="53"/>
      <c r="DH358" s="53"/>
      <c r="DI358" s="53"/>
      <c r="DJ358" s="53"/>
      <c r="DK358" s="53"/>
      <c r="DL358" s="53"/>
      <c r="DM358" s="53"/>
      <c r="DN358" s="53"/>
      <c r="DO358" s="53"/>
      <c r="DP358" s="53"/>
      <c r="DQ358" s="53"/>
      <c r="DR358" s="53"/>
      <c r="DS358" s="53"/>
      <c r="DT358" s="53"/>
      <c r="DU358" s="53"/>
      <c r="DV358" s="53"/>
      <c r="DW358" s="53"/>
      <c r="DX358" s="53"/>
      <c r="DY358" s="53"/>
      <c r="DZ358" s="53"/>
      <c r="EA358" s="53"/>
      <c r="EB358" s="53"/>
      <c r="EC358" s="53"/>
      <c r="ED358" s="53"/>
      <c r="EE358" s="53"/>
      <c r="EF358" s="53"/>
      <c r="EG358" s="53"/>
      <c r="EH358" s="53"/>
      <c r="EI358" s="53"/>
      <c r="EJ358" s="53"/>
      <c r="EK358" s="53"/>
      <c r="EL358" s="53"/>
      <c r="EM358" s="53"/>
      <c r="EN358" s="53"/>
      <c r="EO358" s="53"/>
      <c r="EP358" s="53"/>
      <c r="EQ358" s="53"/>
      <c r="ER358" s="53"/>
      <c r="ES358" s="53"/>
      <c r="ET358" s="53"/>
      <c r="EU358" s="53"/>
      <c r="EV358" s="53"/>
      <c r="EW358" s="53"/>
      <c r="EX358" s="53"/>
      <c r="EY358" s="53"/>
      <c r="EZ358" s="53"/>
      <c r="FA358" s="53"/>
      <c r="FB358" s="53"/>
      <c r="FC358" s="53"/>
      <c r="FD358" s="53"/>
      <c r="FE358" s="53"/>
      <c r="FF358" s="53"/>
      <c r="FG358" s="53"/>
      <c r="FH358" s="53"/>
      <c r="FI358" s="53"/>
      <c r="FJ358" s="53"/>
      <c r="FK358" s="53"/>
      <c r="FL358" s="53"/>
      <c r="FM358" s="53"/>
      <c r="FN358" s="53"/>
      <c r="FO358" s="53"/>
      <c r="FP358" s="53"/>
      <c r="FQ358" s="53"/>
      <c r="FR358" s="53"/>
      <c r="FS358" s="53"/>
      <c r="FT358" s="53"/>
      <c r="FU358" s="53"/>
      <c r="FV358" s="53"/>
      <c r="FW358" s="53"/>
      <c r="FX358" s="53"/>
      <c r="FY358" s="53"/>
      <c r="FZ358" s="53"/>
      <c r="GA358" s="53"/>
      <c r="GB358" s="53"/>
      <c r="GC358" s="53"/>
      <c r="GD358" s="53"/>
      <c r="GE358" s="53"/>
      <c r="GF358" s="53"/>
      <c r="GG358" s="53"/>
      <c r="GH358" s="53"/>
      <c r="GI358" s="53"/>
      <c r="GJ358" s="53"/>
      <c r="GK358" s="53"/>
      <c r="GL358" s="53"/>
      <c r="GM358" s="53"/>
      <c r="GN358" s="53"/>
      <c r="GO358" s="53"/>
      <c r="GP358" s="53"/>
      <c r="GQ358" s="53"/>
      <c r="GR358" s="53"/>
      <c r="GS358" s="53"/>
      <c r="GT358" s="53"/>
      <c r="GU358" s="53"/>
      <c r="GV358" s="53"/>
      <c r="GW358" s="53"/>
      <c r="GX358" s="53"/>
      <c r="GY358" s="53"/>
      <c r="GZ358" s="53"/>
      <c r="HA358" s="53"/>
      <c r="HB358" s="53"/>
      <c r="HC358" s="53"/>
      <c r="HD358" s="53"/>
      <c r="HE358" s="53"/>
      <c r="HF358" s="53"/>
      <c r="HG358" s="53"/>
      <c r="HH358" s="53"/>
      <c r="HI358" s="53"/>
      <c r="HJ358" s="53"/>
      <c r="HK358" s="53"/>
      <c r="HL358" s="53"/>
      <c r="HM358" s="53"/>
      <c r="HN358" s="53"/>
      <c r="HO358" s="53"/>
      <c r="HP358" s="53"/>
      <c r="HQ358" s="53"/>
      <c r="HR358" s="53"/>
      <c r="HS358" s="53"/>
      <c r="HT358" s="53"/>
      <c r="HU358" s="53"/>
      <c r="HV358" s="53"/>
      <c r="HW358" s="53"/>
      <c r="HX358" s="53"/>
      <c r="HY358" s="53"/>
      <c r="HZ358" s="53"/>
      <c r="IA358" s="53"/>
      <c r="IB358" s="53"/>
      <c r="IC358" s="53"/>
      <c r="ID358" s="53"/>
      <c r="IE358" s="53"/>
      <c r="IF358" s="53"/>
      <c r="IG358" s="53"/>
      <c r="IH358" s="53"/>
      <c r="II358" s="53"/>
      <c r="IJ358" s="53"/>
      <c r="IK358" s="53"/>
      <c r="IL358" s="53"/>
      <c r="IM358" s="53"/>
      <c r="IN358" s="53"/>
      <c r="IO358" s="53"/>
      <c r="IP358" s="53"/>
      <c r="IQ358" s="53"/>
      <c r="IR358" s="53"/>
      <c r="IS358" s="53"/>
      <c r="IT358" s="53"/>
      <c r="IU358" s="53"/>
      <c r="IV358" s="53"/>
      <c r="IW358" s="53"/>
      <c r="IX358" s="53"/>
      <c r="IY358" s="53"/>
      <c r="IZ358" s="53"/>
      <c r="JA358" s="53"/>
      <c r="JB358" s="53"/>
      <c r="JC358" s="53"/>
      <c r="JD358" s="53"/>
      <c r="JE358" s="53"/>
      <c r="JF358" s="53"/>
      <c r="JG358" s="53"/>
      <c r="JH358" s="53"/>
      <c r="JI358" s="53"/>
      <c r="JJ358" s="53"/>
      <c r="JK358" s="53"/>
      <c r="JL358" s="53"/>
      <c r="JM358" s="53"/>
      <c r="JN358" s="53"/>
      <c r="JO358" s="53"/>
      <c r="JP358" s="53"/>
      <c r="JQ358" s="53"/>
      <c r="JR358" s="53"/>
      <c r="JS358" s="53"/>
      <c r="JT358" s="53"/>
      <c r="JU358" s="53"/>
      <c r="JV358" s="53"/>
      <c r="JW358" s="53"/>
      <c r="JX358" s="53"/>
      <c r="JY358" s="53"/>
      <c r="JZ358" s="53"/>
      <c r="KA358" s="53"/>
      <c r="KB358" s="53"/>
      <c r="KC358" s="53"/>
      <c r="KD358" s="53"/>
      <c r="KE358" s="53"/>
      <c r="KF358" s="53"/>
      <c r="KG358" s="53"/>
      <c r="KH358" s="53"/>
      <c r="KI358" s="53"/>
      <c r="KJ358" s="53"/>
      <c r="KK358" s="53"/>
      <c r="KL358" s="53"/>
      <c r="KM358" s="53"/>
      <c r="KN358" s="53"/>
      <c r="KO358" s="53"/>
      <c r="KP358" s="53"/>
      <c r="KQ358" s="53"/>
      <c r="KR358" s="53"/>
      <c r="KS358" s="53"/>
      <c r="KT358" s="53"/>
      <c r="KU358" s="53"/>
      <c r="KV358" s="53"/>
      <c r="KW358" s="53"/>
      <c r="KX358" s="53"/>
      <c r="KY358" s="53"/>
      <c r="KZ358" s="53"/>
      <c r="LA358" s="53"/>
      <c r="LB358" s="53"/>
      <c r="LC358" s="53"/>
      <c r="LD358" s="53"/>
      <c r="LE358" s="53"/>
      <c r="LF358" s="53"/>
      <c r="LG358" s="53"/>
      <c r="LH358" s="53"/>
      <c r="LI358" s="53"/>
      <c r="LJ358" s="53"/>
      <c r="LK358" s="53"/>
      <c r="LL358" s="53"/>
      <c r="LM358" s="53"/>
      <c r="LN358" s="53"/>
      <c r="LO358" s="53"/>
      <c r="LP358" s="53"/>
      <c r="LQ358" s="53"/>
      <c r="LR358" s="53"/>
      <c r="LS358" s="53"/>
      <c r="LT358" s="53"/>
      <c r="LU358" s="53"/>
      <c r="LV358" s="53"/>
      <c r="LW358" s="53"/>
      <c r="LX358" s="53"/>
      <c r="LY358" s="53"/>
      <c r="LZ358" s="53"/>
      <c r="MA358" s="53"/>
      <c r="MB358" s="53"/>
      <c r="MC358" s="53"/>
      <c r="MD358" s="53"/>
      <c r="ME358" s="53"/>
      <c r="MF358" s="53"/>
      <c r="MG358" s="53"/>
      <c r="MH358" s="53"/>
      <c r="MI358" s="53"/>
      <c r="MJ358" s="53"/>
      <c r="MK358" s="53"/>
      <c r="ML358" s="53"/>
      <c r="MM358" s="53"/>
      <c r="MN358" s="53"/>
      <c r="MO358" s="53"/>
      <c r="MP358" s="53"/>
      <c r="MQ358" s="53"/>
      <c r="MR358" s="53"/>
      <c r="MS358" s="53"/>
      <c r="MT358" s="53"/>
      <c r="MU358" s="53"/>
      <c r="MV358" s="53"/>
      <c r="MW358" s="53"/>
      <c r="MX358" s="53"/>
      <c r="MY358" s="53"/>
      <c r="MZ358" s="53"/>
      <c r="NA358" s="53"/>
      <c r="NB358" s="53"/>
      <c r="NC358" s="53"/>
      <c r="ND358" s="53"/>
      <c r="NE358" s="53"/>
      <c r="NF358" s="53"/>
      <c r="NG358" s="53"/>
      <c r="NH358" s="53"/>
      <c r="NI358" s="53"/>
      <c r="NJ358" s="53"/>
      <c r="NK358" s="53"/>
      <c r="NL358" s="53"/>
      <c r="NM358" s="53"/>
      <c r="NN358" s="53"/>
      <c r="NO358" s="53"/>
      <c r="NP358" s="53"/>
      <c r="NQ358" s="53"/>
      <c r="NR358" s="53"/>
      <c r="NS358" s="53"/>
      <c r="NT358" s="53"/>
      <c r="NU358" s="53"/>
      <c r="NV358" s="53"/>
      <c r="NW358" s="53"/>
      <c r="NX358" s="53"/>
      <c r="NY358" s="53"/>
      <c r="NZ358" s="53"/>
      <c r="OA358" s="53"/>
      <c r="OB358" s="53"/>
      <c r="OC358" s="53"/>
      <c r="OD358" s="53"/>
      <c r="OE358" s="53"/>
      <c r="OF358" s="53"/>
      <c r="OG358" s="53"/>
      <c r="OH358" s="53"/>
      <c r="OI358" s="53"/>
      <c r="OJ358" s="53"/>
      <c r="OK358" s="53"/>
      <c r="OL358" s="53"/>
      <c r="OM358" s="53"/>
      <c r="ON358" s="53"/>
      <c r="OO358" s="53"/>
      <c r="OP358" s="53"/>
      <c r="OQ358" s="53"/>
      <c r="OR358" s="53"/>
      <c r="OS358" s="53"/>
      <c r="OT358" s="53"/>
      <c r="OU358" s="53"/>
      <c r="OV358" s="53"/>
      <c r="OW358" s="53"/>
      <c r="OX358" s="53"/>
      <c r="OY358" s="53"/>
      <c r="OZ358" s="53"/>
      <c r="PA358" s="53"/>
      <c r="PB358" s="53"/>
      <c r="PC358" s="53"/>
      <c r="PD358" s="53"/>
      <c r="PE358" s="53"/>
      <c r="PF358" s="53"/>
      <c r="PG358" s="53"/>
      <c r="PH358" s="53"/>
      <c r="PI358" s="53"/>
      <c r="PJ358" s="53"/>
      <c r="PK358" s="53"/>
      <c r="PL358" s="53"/>
      <c r="PM358" s="53"/>
      <c r="PN358" s="53"/>
      <c r="PO358" s="53"/>
      <c r="PP358" s="53"/>
      <c r="PQ358" s="53"/>
      <c r="PR358" s="53"/>
      <c r="PS358" s="53"/>
      <c r="PT358" s="53"/>
      <c r="PU358" s="53"/>
      <c r="PV358" s="53"/>
      <c r="PW358" s="53"/>
      <c r="PX358" s="53"/>
      <c r="PY358" s="53"/>
      <c r="PZ358" s="53"/>
      <c r="QA358" s="53"/>
      <c r="QB358" s="53"/>
      <c r="QC358" s="53"/>
      <c r="QD358" s="53"/>
      <c r="QE358" s="53"/>
      <c r="QF358" s="53"/>
      <c r="QG358" s="53"/>
      <c r="QH358" s="53"/>
      <c r="QI358" s="53"/>
      <c r="QJ358" s="53"/>
      <c r="QK358" s="53"/>
      <c r="QL358" s="53"/>
      <c r="QM358" s="53"/>
      <c r="QN358" s="53"/>
      <c r="QO358" s="53"/>
      <c r="QP358" s="53"/>
      <c r="QQ358" s="53"/>
      <c r="QR358" s="53"/>
      <c r="QS358" s="53"/>
      <c r="QT358" s="53"/>
      <c r="QU358" s="53"/>
      <c r="QV358" s="53"/>
      <c r="QW358" s="53"/>
      <c r="QX358" s="53"/>
      <c r="QY358" s="53"/>
      <c r="QZ358" s="53"/>
      <c r="RA358" s="53"/>
      <c r="RB358" s="53"/>
      <c r="RC358" s="53"/>
      <c r="RD358" s="53"/>
      <c r="RE358" s="53"/>
      <c r="RF358" s="53"/>
      <c r="RG358" s="53"/>
      <c r="RH358" s="53"/>
      <c r="RI358" s="53"/>
      <c r="RJ358" s="53"/>
      <c r="RK358" s="53"/>
      <c r="RL358" s="53"/>
      <c r="RM358" s="53"/>
      <c r="RN358" s="53"/>
      <c r="RO358" s="53"/>
      <c r="RP358" s="53"/>
      <c r="RQ358" s="53"/>
      <c r="RR358" s="53"/>
      <c r="RS358" s="53"/>
      <c r="RT358" s="53"/>
      <c r="RU358" s="53"/>
      <c r="RV358" s="53"/>
      <c r="RW358" s="53"/>
      <c r="RX358" s="53"/>
      <c r="RY358" s="53"/>
      <c r="RZ358" s="53"/>
      <c r="SA358" s="53"/>
      <c r="SB358" s="53"/>
      <c r="SC358" s="53"/>
      <c r="SD358" s="53"/>
      <c r="SE358" s="53"/>
      <c r="SF358" s="53"/>
      <c r="SG358" s="53"/>
      <c r="SH358" s="53"/>
      <c r="SI358" s="53"/>
      <c r="SJ358" s="53"/>
      <c r="SK358" s="53"/>
      <c r="SL358" s="53"/>
      <c r="SM358" s="53"/>
      <c r="SN358" s="53"/>
      <c r="SO358" s="53"/>
      <c r="SP358" s="53"/>
      <c r="SQ358" s="53"/>
      <c r="SR358" s="53"/>
      <c r="SS358" s="53"/>
      <c r="ST358" s="53"/>
      <c r="SU358" s="53"/>
      <c r="SV358" s="53"/>
      <c r="SW358" s="53"/>
      <c r="SX358" s="53"/>
      <c r="SY358" s="53"/>
      <c r="SZ358" s="53"/>
      <c r="TA358" s="53"/>
      <c r="TB358" s="53"/>
      <c r="TC358" s="53"/>
      <c r="TD358" s="53"/>
      <c r="TE358" s="53"/>
      <c r="TF358" s="53"/>
      <c r="TG358" s="53"/>
      <c r="TH358" s="53"/>
      <c r="TI358" s="53"/>
      <c r="TJ358" s="53"/>
      <c r="TK358" s="53"/>
      <c r="TL358" s="53"/>
      <c r="TM358" s="53"/>
      <c r="TN358" s="53"/>
      <c r="TO358" s="53"/>
      <c r="TP358" s="53"/>
      <c r="TQ358" s="53"/>
      <c r="TR358" s="53"/>
      <c r="TS358" s="53"/>
      <c r="TT358" s="53"/>
      <c r="TU358" s="53"/>
      <c r="TV358" s="53"/>
      <c r="TW358" s="53"/>
      <c r="TX358" s="53"/>
      <c r="TY358" s="53"/>
      <c r="TZ358" s="53"/>
      <c r="UA358" s="53"/>
      <c r="UB358" s="53"/>
      <c r="UC358" s="53"/>
      <c r="UD358" s="53"/>
      <c r="UE358" s="53"/>
      <c r="UF358" s="53"/>
      <c r="UG358" s="53"/>
      <c r="UH358" s="53"/>
      <c r="UI358" s="53"/>
      <c r="UJ358" s="53"/>
      <c r="UK358" s="53"/>
      <c r="UL358" s="53"/>
      <c r="UM358" s="53"/>
      <c r="UN358" s="53"/>
      <c r="UO358" s="53"/>
      <c r="UP358" s="53"/>
      <c r="UQ358" s="53"/>
      <c r="UR358" s="53"/>
      <c r="US358" s="53"/>
      <c r="UT358" s="53"/>
      <c r="UU358" s="53"/>
      <c r="UV358" s="53"/>
      <c r="UW358" s="53"/>
      <c r="UX358" s="53"/>
      <c r="UY358" s="53"/>
      <c r="UZ358" s="53"/>
      <c r="VA358" s="53"/>
      <c r="VB358" s="53"/>
      <c r="VC358" s="53"/>
      <c r="VD358" s="53"/>
      <c r="VE358" s="53"/>
      <c r="VF358" s="53"/>
      <c r="VG358" s="53"/>
      <c r="VH358" s="53"/>
      <c r="VI358" s="53"/>
      <c r="VJ358" s="53"/>
      <c r="VK358" s="53"/>
      <c r="VL358" s="53"/>
      <c r="VM358" s="53"/>
      <c r="VN358" s="53"/>
      <c r="VO358" s="53"/>
      <c r="VP358" s="53"/>
      <c r="VQ358" s="53"/>
      <c r="VR358" s="53"/>
      <c r="VS358" s="53"/>
      <c r="VT358" s="53"/>
      <c r="VU358" s="53"/>
      <c r="VV358" s="53"/>
      <c r="VW358" s="53"/>
      <c r="VX358" s="53"/>
      <c r="VY358" s="53"/>
      <c r="VZ358" s="53"/>
      <c r="WA358" s="53"/>
      <c r="WB358" s="53"/>
      <c r="WC358" s="53"/>
      <c r="WD358" s="53"/>
      <c r="WE358" s="53"/>
      <c r="WF358" s="53"/>
      <c r="WG358" s="53"/>
      <c r="WH358" s="53"/>
      <c r="WI358" s="53"/>
      <c r="WJ358" s="53"/>
      <c r="WK358" s="53"/>
      <c r="WL358" s="53"/>
      <c r="WM358" s="53"/>
      <c r="WN358" s="53"/>
      <c r="WO358" s="53"/>
      <c r="WP358" s="53"/>
      <c r="WQ358" s="53"/>
      <c r="WR358" s="53"/>
      <c r="WS358" s="53"/>
      <c r="WT358" s="53"/>
      <c r="WU358" s="53"/>
      <c r="WV358" s="53"/>
      <c r="WW358" s="53"/>
      <c r="WX358" s="53"/>
      <c r="WY358" s="53"/>
      <c r="WZ358" s="53"/>
      <c r="XA358" s="53"/>
      <c r="XB358" s="53"/>
      <c r="XC358" s="53"/>
      <c r="XD358" s="53"/>
      <c r="XE358" s="53"/>
      <c r="XF358" s="53"/>
      <c r="XG358" s="53"/>
      <c r="XH358" s="53"/>
      <c r="XI358" s="53"/>
      <c r="XJ358" s="53"/>
      <c r="XK358" s="53"/>
      <c r="XL358" s="53"/>
      <c r="XM358" s="53"/>
      <c r="XN358" s="53"/>
      <c r="XO358" s="53"/>
      <c r="XP358" s="53"/>
      <c r="XQ358" s="53"/>
      <c r="XR358" s="53"/>
      <c r="XS358" s="53"/>
      <c r="XT358" s="53"/>
      <c r="XU358" s="53"/>
      <c r="XV358" s="53"/>
      <c r="XW358" s="53"/>
      <c r="XX358" s="53"/>
      <c r="XY358" s="53"/>
      <c r="XZ358" s="53"/>
      <c r="YA358" s="53"/>
      <c r="YB358" s="53"/>
      <c r="YC358" s="53"/>
      <c r="YD358" s="53"/>
      <c r="YE358" s="53"/>
      <c r="YF358" s="53"/>
      <c r="YG358" s="53"/>
      <c r="YH358" s="53"/>
      <c r="YI358" s="53"/>
      <c r="YJ358" s="53"/>
      <c r="YK358" s="53"/>
      <c r="YL358" s="53"/>
      <c r="YM358" s="53"/>
      <c r="YN358" s="53"/>
      <c r="YO358" s="53"/>
      <c r="YP358" s="53"/>
      <c r="YQ358" s="53"/>
      <c r="YR358" s="53"/>
      <c r="YS358" s="53"/>
      <c r="YT358" s="53"/>
      <c r="YU358" s="53"/>
      <c r="YV358" s="53"/>
      <c r="YW358" s="53"/>
      <c r="YX358" s="53"/>
      <c r="YY358" s="53"/>
      <c r="YZ358" s="53"/>
      <c r="ZA358" s="53"/>
      <c r="ZB358" s="53"/>
      <c r="ZC358" s="53"/>
      <c r="ZD358" s="53"/>
      <c r="ZE358" s="53"/>
      <c r="ZF358" s="53"/>
      <c r="ZG358" s="53"/>
      <c r="ZH358" s="53"/>
      <c r="ZI358" s="53"/>
      <c r="ZJ358" s="53"/>
      <c r="ZK358" s="53"/>
      <c r="ZL358" s="53"/>
      <c r="ZM358" s="53"/>
      <c r="ZN358" s="53"/>
      <c r="ZO358" s="53"/>
      <c r="ZP358" s="53"/>
      <c r="ZQ358" s="53"/>
      <c r="ZR358" s="53"/>
      <c r="ZS358" s="53"/>
      <c r="ZT358" s="53"/>
      <c r="ZU358" s="53"/>
      <c r="ZV358" s="53"/>
      <c r="ZW358" s="53"/>
      <c r="ZX358" s="53"/>
      <c r="ZY358" s="53"/>
      <c r="ZZ358" s="53"/>
      <c r="AAA358" s="53"/>
      <c r="AAB358" s="53"/>
      <c r="AAC358" s="53"/>
      <c r="AAD358" s="53"/>
      <c r="AAE358" s="53"/>
      <c r="AAF358" s="53"/>
      <c r="AAG358" s="53"/>
      <c r="AAH358" s="53"/>
      <c r="AAI358" s="53"/>
      <c r="AAJ358" s="53"/>
      <c r="AAK358" s="53"/>
      <c r="AAL358" s="53"/>
      <c r="AAM358" s="53"/>
      <c r="AAN358" s="53"/>
      <c r="AAO358" s="53"/>
      <c r="AAP358" s="53"/>
      <c r="AAQ358" s="53"/>
      <c r="AAR358" s="53"/>
      <c r="AAS358" s="53"/>
      <c r="AAT358" s="53"/>
      <c r="AAU358" s="53"/>
      <c r="AAV358" s="53"/>
      <c r="AAW358" s="53"/>
      <c r="AAX358" s="53"/>
      <c r="AAY358" s="53"/>
      <c r="AAZ358" s="53"/>
      <c r="ABA358" s="53"/>
      <c r="ABB358" s="53"/>
      <c r="ABC358" s="53"/>
      <c r="ABD358" s="53"/>
      <c r="ABE358" s="53"/>
      <c r="ABF358" s="53"/>
      <c r="ABG358" s="53"/>
      <c r="ABH358" s="53"/>
      <c r="ABI358" s="53"/>
      <c r="ABJ358" s="53"/>
      <c r="ABK358" s="53"/>
      <c r="ABL358" s="53"/>
      <c r="ABM358" s="53"/>
      <c r="ABN358" s="53"/>
      <c r="ABO358" s="53"/>
      <c r="ABP358" s="53"/>
      <c r="ABQ358" s="53"/>
      <c r="ABR358" s="53"/>
      <c r="ABS358" s="53"/>
      <c r="ABT358" s="53"/>
      <c r="ABU358" s="53"/>
      <c r="ABV358" s="53"/>
      <c r="ABW358" s="53"/>
      <c r="ABX358" s="53"/>
      <c r="ABY358" s="53"/>
      <c r="ABZ358" s="53"/>
      <c r="ACA358" s="53"/>
      <c r="ACB358" s="53"/>
      <c r="ACC358" s="53"/>
      <c r="ACD358" s="53"/>
      <c r="ACE358" s="53"/>
      <c r="ACF358" s="53"/>
      <c r="ACG358" s="53"/>
      <c r="ACH358" s="53"/>
      <c r="ACI358" s="53"/>
      <c r="ACJ358" s="53"/>
      <c r="ACK358" s="53"/>
      <c r="ACL358" s="53"/>
      <c r="ACM358" s="53"/>
      <c r="ACN358" s="53"/>
      <c r="ACO358" s="53"/>
      <c r="ACP358" s="53"/>
      <c r="ACQ358" s="53"/>
      <c r="ACR358" s="53"/>
      <c r="ACS358" s="53"/>
      <c r="ACT358" s="53"/>
      <c r="ACU358" s="53"/>
      <c r="ACV358" s="53"/>
      <c r="ACW358" s="53"/>
      <c r="ACX358" s="53"/>
      <c r="ACY358" s="53"/>
      <c r="ACZ358" s="53"/>
      <c r="ADA358" s="53"/>
      <c r="ADB358" s="53"/>
      <c r="ADC358" s="53"/>
      <c r="ADD358" s="53"/>
      <c r="ADE358" s="53"/>
      <c r="ADF358" s="53"/>
      <c r="ADG358" s="53"/>
      <c r="ADH358" s="53"/>
      <c r="ADI358" s="53"/>
      <c r="ADJ358" s="53"/>
      <c r="ADK358" s="53"/>
      <c r="ADL358" s="53"/>
      <c r="ADM358" s="53"/>
      <c r="ADN358" s="53"/>
      <c r="ADO358" s="53"/>
      <c r="ADP358" s="53"/>
      <c r="ADQ358" s="53"/>
      <c r="ADR358" s="53"/>
      <c r="ADS358" s="53"/>
      <c r="ADT358" s="53"/>
      <c r="ADU358" s="53"/>
      <c r="ADV358" s="53"/>
      <c r="ADW358" s="53"/>
      <c r="ADX358" s="53"/>
      <c r="ADY358" s="53"/>
      <c r="ADZ358" s="53"/>
      <c r="AEA358" s="53"/>
      <c r="AEB358" s="53"/>
      <c r="AEC358" s="53"/>
      <c r="AED358" s="53"/>
      <c r="AEE358" s="53"/>
      <c r="AEF358" s="53"/>
      <c r="AEG358" s="53"/>
      <c r="AEH358" s="53"/>
      <c r="AEI358" s="53"/>
      <c r="AEJ358" s="53"/>
      <c r="AEK358" s="53"/>
      <c r="AEL358" s="53"/>
      <c r="AEM358" s="53"/>
      <c r="AEN358" s="53"/>
      <c r="AEO358" s="53"/>
      <c r="AEP358" s="53"/>
      <c r="AEQ358" s="53"/>
      <c r="AER358" s="53"/>
      <c r="AES358" s="53"/>
      <c r="AET358" s="53"/>
      <c r="AEU358" s="53"/>
      <c r="AEV358" s="53"/>
      <c r="AEW358" s="53"/>
      <c r="AEX358" s="53"/>
      <c r="AEY358" s="53"/>
      <c r="AEZ358" s="53"/>
      <c r="AFA358" s="53"/>
      <c r="AFB358" s="53"/>
      <c r="AFC358" s="53"/>
      <c r="AFD358" s="53"/>
      <c r="AFE358" s="53"/>
      <c r="AFF358" s="53"/>
      <c r="AFG358" s="53"/>
      <c r="AFH358" s="53"/>
      <c r="AFI358" s="53"/>
      <c r="AFJ358" s="53"/>
      <c r="AFK358" s="53"/>
      <c r="AFL358" s="53"/>
      <c r="AFM358" s="53"/>
      <c r="AFN358" s="53"/>
      <c r="AFO358" s="53"/>
      <c r="AFP358" s="53"/>
      <c r="AFQ358" s="53"/>
      <c r="AFR358" s="53"/>
      <c r="AFS358" s="53"/>
      <c r="AFT358" s="53"/>
      <c r="AFU358" s="53"/>
      <c r="AFV358" s="53"/>
      <c r="AFW358" s="53"/>
      <c r="AFX358" s="53"/>
      <c r="AFY358" s="53"/>
      <c r="AFZ358" s="53"/>
      <c r="AGA358" s="53"/>
      <c r="AGB358" s="53"/>
      <c r="AGC358" s="53"/>
      <c r="AGD358" s="53"/>
      <c r="AGE358" s="53"/>
      <c r="AGF358" s="53"/>
      <c r="AGG358" s="53"/>
      <c r="AGH358" s="53"/>
      <c r="AGI358" s="53"/>
      <c r="AGJ358" s="53"/>
      <c r="AGK358" s="53"/>
      <c r="AGL358" s="53"/>
      <c r="AGM358" s="53"/>
      <c r="AGN358" s="53"/>
      <c r="AGO358" s="53"/>
      <c r="AGP358" s="53"/>
      <c r="AGQ358" s="53"/>
      <c r="AGR358" s="53"/>
      <c r="AGS358" s="53"/>
      <c r="AGT358" s="53"/>
      <c r="AGU358" s="53"/>
      <c r="AGV358" s="53"/>
      <c r="AGW358" s="53"/>
      <c r="AGX358" s="53"/>
      <c r="AGY358" s="53"/>
      <c r="AGZ358" s="53"/>
      <c r="AHA358" s="53"/>
      <c r="AHB358" s="53"/>
      <c r="AHC358" s="53"/>
      <c r="AHD358" s="53"/>
      <c r="AHE358" s="53"/>
      <c r="AHF358" s="53"/>
      <c r="AHG358" s="53"/>
      <c r="AHH358" s="53"/>
      <c r="AHI358" s="53"/>
      <c r="AHJ358" s="53"/>
      <c r="AHK358" s="53"/>
      <c r="AHL358" s="53"/>
      <c r="AHM358" s="53"/>
      <c r="AHN358" s="53"/>
      <c r="AHO358" s="53"/>
      <c r="AHP358" s="53"/>
      <c r="AHQ358" s="53"/>
      <c r="AHR358" s="53"/>
      <c r="AHS358" s="53"/>
      <c r="AHT358" s="53"/>
      <c r="AHU358" s="53"/>
      <c r="AHV358" s="53"/>
      <c r="AHW358" s="53"/>
      <c r="AHX358" s="53"/>
      <c r="AHY358" s="53"/>
      <c r="AHZ358" s="53"/>
      <c r="AIA358" s="53"/>
      <c r="AIB358" s="53"/>
      <c r="AIC358" s="53"/>
      <c r="AID358" s="53"/>
      <c r="AIE358" s="53"/>
      <c r="AIF358" s="53"/>
      <c r="AIG358" s="53"/>
      <c r="AIH358" s="53"/>
      <c r="AII358" s="53"/>
      <c r="AIJ358" s="53"/>
      <c r="AIK358" s="53"/>
      <c r="AIL358" s="53"/>
      <c r="AIM358" s="53"/>
      <c r="AIN358" s="53"/>
      <c r="AIO358" s="53"/>
      <c r="AIP358" s="53"/>
      <c r="AIQ358" s="53"/>
      <c r="AIR358" s="53"/>
      <c r="AIS358" s="53"/>
      <c r="AIT358" s="53"/>
      <c r="AIU358" s="53"/>
      <c r="AIV358" s="53"/>
      <c r="AIW358" s="53"/>
      <c r="AIX358" s="53"/>
      <c r="AIY358" s="53"/>
      <c r="AIZ358" s="53"/>
      <c r="AJA358" s="53"/>
      <c r="AJB358" s="53"/>
      <c r="AJC358" s="53"/>
      <c r="AJD358" s="53"/>
      <c r="AJE358" s="53"/>
      <c r="AJF358" s="53"/>
      <c r="AJG358" s="53"/>
      <c r="AJH358" s="53"/>
      <c r="AJI358" s="53"/>
      <c r="AJJ358" s="53"/>
      <c r="AJK358" s="53"/>
      <c r="AJL358" s="53"/>
      <c r="AJM358" s="53"/>
      <c r="AJN358" s="53"/>
      <c r="AJO358" s="53"/>
      <c r="AJP358" s="53"/>
      <c r="AJQ358" s="53"/>
      <c r="AJR358" s="53"/>
      <c r="AJS358" s="53"/>
      <c r="AJT358" s="53"/>
      <c r="AJU358" s="53"/>
      <c r="AJV358" s="53"/>
      <c r="AJW358" s="53"/>
      <c r="AJX358" s="53"/>
      <c r="AJY358" s="53"/>
      <c r="AJZ358" s="53"/>
      <c r="AKA358" s="53"/>
      <c r="AKB358" s="53"/>
      <c r="AKC358" s="53"/>
      <c r="AKD358" s="53"/>
      <c r="AKE358" s="53"/>
      <c r="AKF358" s="53"/>
      <c r="AKG358" s="53"/>
      <c r="AKH358" s="53"/>
      <c r="AKI358" s="53"/>
      <c r="AKJ358" s="53"/>
      <c r="AKK358" s="53"/>
      <c r="AKL358" s="53"/>
      <c r="AKM358" s="53"/>
      <c r="AKN358" s="53"/>
      <c r="AKO358" s="53"/>
      <c r="AKP358" s="53"/>
      <c r="AKQ358" s="53"/>
      <c r="AKR358" s="53"/>
      <c r="AKS358" s="53"/>
      <c r="AKT358" s="53"/>
      <c r="AKU358" s="53"/>
      <c r="AKV358" s="53"/>
      <c r="AKW358" s="53"/>
      <c r="AKX358" s="53"/>
      <c r="AKY358" s="53"/>
      <c r="AKZ358" s="53"/>
      <c r="ALA358" s="53"/>
      <c r="ALB358" s="53"/>
      <c r="ALC358" s="53"/>
      <c r="ALD358" s="53"/>
      <c r="ALE358" s="53"/>
      <c r="ALF358" s="53"/>
      <c r="ALG358" s="53"/>
      <c r="ALH358" s="53"/>
      <c r="ALI358" s="53"/>
      <c r="ALJ358" s="53"/>
      <c r="ALK358" s="53"/>
      <c r="ALL358" s="53"/>
      <c r="ALM358" s="53"/>
      <c r="ALN358" s="53"/>
      <c r="ALO358" s="53"/>
      <c r="ALP358" s="53"/>
      <c r="ALQ358" s="53"/>
      <c r="ALR358" s="53"/>
      <c r="ALS358" s="53"/>
      <c r="ALT358" s="53"/>
      <c r="ALU358" s="53"/>
      <c r="ALV358" s="53"/>
      <c r="ALW358" s="53"/>
    </row>
    <row r="359" spans="1:1011" ht="33.6" customHeight="1">
      <c r="A359" s="47">
        <v>2</v>
      </c>
      <c r="B359" s="48" t="s">
        <v>282</v>
      </c>
      <c r="C359" s="47" t="s">
        <v>12</v>
      </c>
      <c r="D359" s="22">
        <v>50</v>
      </c>
      <c r="E359" s="50"/>
      <c r="F359" s="51">
        <v>0.08</v>
      </c>
      <c r="G359" s="69">
        <f>E359*F359</f>
        <v>0</v>
      </c>
      <c r="H359" s="69">
        <f>E359+G359</f>
        <v>0</v>
      </c>
      <c r="I359" s="69">
        <f>D359*E359</f>
        <v>0</v>
      </c>
      <c r="J359" s="69">
        <f>D359*H359</f>
        <v>0</v>
      </c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3"/>
      <c r="BS359" s="53"/>
      <c r="BT359" s="53"/>
      <c r="BU359" s="53"/>
      <c r="BV359" s="53"/>
      <c r="BW359" s="53"/>
      <c r="BX359" s="53"/>
      <c r="BY359" s="53"/>
      <c r="BZ359" s="53"/>
      <c r="CA359" s="53"/>
      <c r="CB359" s="53"/>
      <c r="CC359" s="53"/>
      <c r="CD359" s="53"/>
      <c r="CE359" s="53"/>
      <c r="CF359" s="53"/>
      <c r="CG359" s="53"/>
      <c r="CH359" s="53"/>
      <c r="CI359" s="53"/>
      <c r="CJ359" s="53"/>
      <c r="CK359" s="53"/>
      <c r="CL359" s="53"/>
      <c r="CM359" s="53"/>
      <c r="CN359" s="53"/>
      <c r="CO359" s="53"/>
      <c r="CP359" s="53"/>
      <c r="CQ359" s="53"/>
      <c r="CR359" s="53"/>
      <c r="CS359" s="53"/>
      <c r="CT359" s="53"/>
      <c r="CU359" s="53"/>
      <c r="CV359" s="53"/>
      <c r="CW359" s="53"/>
      <c r="CX359" s="53"/>
      <c r="CY359" s="53"/>
      <c r="CZ359" s="53"/>
      <c r="DA359" s="53"/>
      <c r="DB359" s="53"/>
      <c r="DC359" s="53"/>
      <c r="DD359" s="53"/>
      <c r="DE359" s="53"/>
      <c r="DF359" s="53"/>
      <c r="DG359" s="53"/>
      <c r="DH359" s="53"/>
      <c r="DI359" s="53"/>
      <c r="DJ359" s="53"/>
      <c r="DK359" s="53"/>
      <c r="DL359" s="53"/>
      <c r="DM359" s="53"/>
      <c r="DN359" s="53"/>
      <c r="DO359" s="53"/>
      <c r="DP359" s="53"/>
      <c r="DQ359" s="53"/>
      <c r="DR359" s="53"/>
      <c r="DS359" s="53"/>
      <c r="DT359" s="53"/>
      <c r="DU359" s="53"/>
      <c r="DV359" s="53"/>
      <c r="DW359" s="53"/>
      <c r="DX359" s="53"/>
      <c r="DY359" s="53"/>
      <c r="DZ359" s="53"/>
      <c r="EA359" s="53"/>
      <c r="EB359" s="53"/>
      <c r="EC359" s="53"/>
      <c r="ED359" s="53"/>
      <c r="EE359" s="53"/>
      <c r="EF359" s="53"/>
      <c r="EG359" s="53"/>
      <c r="EH359" s="53"/>
      <c r="EI359" s="53"/>
      <c r="EJ359" s="53"/>
      <c r="EK359" s="53"/>
      <c r="EL359" s="53"/>
      <c r="EM359" s="53"/>
      <c r="EN359" s="53"/>
      <c r="EO359" s="53"/>
      <c r="EP359" s="53"/>
      <c r="EQ359" s="53"/>
      <c r="ER359" s="53"/>
      <c r="ES359" s="53"/>
      <c r="ET359" s="53"/>
      <c r="EU359" s="53"/>
      <c r="EV359" s="53"/>
      <c r="EW359" s="53"/>
      <c r="EX359" s="53"/>
      <c r="EY359" s="53"/>
      <c r="EZ359" s="53"/>
      <c r="FA359" s="53"/>
      <c r="FB359" s="53"/>
      <c r="FC359" s="53"/>
      <c r="FD359" s="53"/>
      <c r="FE359" s="53"/>
      <c r="FF359" s="53"/>
      <c r="FG359" s="53"/>
      <c r="FH359" s="53"/>
      <c r="FI359" s="53"/>
      <c r="FJ359" s="53"/>
      <c r="FK359" s="53"/>
      <c r="FL359" s="53"/>
      <c r="FM359" s="53"/>
      <c r="FN359" s="53"/>
      <c r="FO359" s="53"/>
      <c r="FP359" s="53"/>
      <c r="FQ359" s="53"/>
      <c r="FR359" s="53"/>
      <c r="FS359" s="53"/>
      <c r="FT359" s="53"/>
      <c r="FU359" s="53"/>
      <c r="FV359" s="53"/>
      <c r="FW359" s="53"/>
      <c r="FX359" s="53"/>
      <c r="FY359" s="53"/>
      <c r="FZ359" s="53"/>
      <c r="GA359" s="53"/>
      <c r="GB359" s="53"/>
      <c r="GC359" s="53"/>
      <c r="GD359" s="53"/>
      <c r="GE359" s="53"/>
      <c r="GF359" s="53"/>
      <c r="GG359" s="53"/>
      <c r="GH359" s="53"/>
      <c r="GI359" s="53"/>
      <c r="GJ359" s="53"/>
      <c r="GK359" s="53"/>
      <c r="GL359" s="53"/>
      <c r="GM359" s="53"/>
      <c r="GN359" s="53"/>
      <c r="GO359" s="53"/>
      <c r="GP359" s="53"/>
      <c r="GQ359" s="53"/>
      <c r="GR359" s="53"/>
      <c r="GS359" s="53"/>
      <c r="GT359" s="53"/>
      <c r="GU359" s="53"/>
      <c r="GV359" s="53"/>
      <c r="GW359" s="53"/>
      <c r="GX359" s="53"/>
      <c r="GY359" s="53"/>
      <c r="GZ359" s="53"/>
      <c r="HA359" s="53"/>
      <c r="HB359" s="53"/>
      <c r="HC359" s="53"/>
      <c r="HD359" s="53"/>
      <c r="HE359" s="53"/>
      <c r="HF359" s="53"/>
      <c r="HG359" s="53"/>
      <c r="HH359" s="53"/>
      <c r="HI359" s="53"/>
      <c r="HJ359" s="53"/>
      <c r="HK359" s="53"/>
      <c r="HL359" s="53"/>
      <c r="HM359" s="53"/>
      <c r="HN359" s="53"/>
      <c r="HO359" s="53"/>
      <c r="HP359" s="53"/>
      <c r="HQ359" s="53"/>
      <c r="HR359" s="53"/>
      <c r="HS359" s="53"/>
      <c r="HT359" s="53"/>
      <c r="HU359" s="53"/>
      <c r="HV359" s="53"/>
      <c r="HW359" s="53"/>
      <c r="HX359" s="53"/>
      <c r="HY359" s="53"/>
      <c r="HZ359" s="53"/>
      <c r="IA359" s="53"/>
      <c r="IB359" s="53"/>
      <c r="IC359" s="53"/>
      <c r="ID359" s="53"/>
      <c r="IE359" s="53"/>
      <c r="IF359" s="53"/>
      <c r="IG359" s="53"/>
      <c r="IH359" s="53"/>
      <c r="II359" s="53"/>
      <c r="IJ359" s="53"/>
      <c r="IK359" s="53"/>
      <c r="IL359" s="53"/>
      <c r="IM359" s="53"/>
      <c r="IN359" s="53"/>
      <c r="IO359" s="53"/>
      <c r="IP359" s="53"/>
      <c r="IQ359" s="53"/>
      <c r="IR359" s="53"/>
      <c r="IS359" s="53"/>
      <c r="IT359" s="53"/>
      <c r="IU359" s="53"/>
      <c r="IV359" s="53"/>
      <c r="IW359" s="53"/>
      <c r="IX359" s="53"/>
      <c r="IY359" s="53"/>
      <c r="IZ359" s="53"/>
      <c r="JA359" s="53"/>
      <c r="JB359" s="53"/>
      <c r="JC359" s="53"/>
      <c r="JD359" s="53"/>
      <c r="JE359" s="53"/>
      <c r="JF359" s="53"/>
      <c r="JG359" s="53"/>
      <c r="JH359" s="53"/>
      <c r="JI359" s="53"/>
      <c r="JJ359" s="53"/>
      <c r="JK359" s="53"/>
      <c r="JL359" s="53"/>
      <c r="JM359" s="53"/>
      <c r="JN359" s="53"/>
      <c r="JO359" s="53"/>
      <c r="JP359" s="53"/>
      <c r="JQ359" s="53"/>
      <c r="JR359" s="53"/>
      <c r="JS359" s="53"/>
      <c r="JT359" s="53"/>
      <c r="JU359" s="53"/>
      <c r="JV359" s="53"/>
      <c r="JW359" s="53"/>
      <c r="JX359" s="53"/>
      <c r="JY359" s="53"/>
      <c r="JZ359" s="53"/>
      <c r="KA359" s="53"/>
      <c r="KB359" s="53"/>
      <c r="KC359" s="53"/>
      <c r="KD359" s="53"/>
      <c r="KE359" s="53"/>
      <c r="KF359" s="53"/>
      <c r="KG359" s="53"/>
      <c r="KH359" s="53"/>
      <c r="KI359" s="53"/>
      <c r="KJ359" s="53"/>
      <c r="KK359" s="53"/>
      <c r="KL359" s="53"/>
      <c r="KM359" s="53"/>
      <c r="KN359" s="53"/>
      <c r="KO359" s="53"/>
      <c r="KP359" s="53"/>
      <c r="KQ359" s="53"/>
      <c r="KR359" s="53"/>
      <c r="KS359" s="53"/>
      <c r="KT359" s="53"/>
      <c r="KU359" s="53"/>
      <c r="KV359" s="53"/>
      <c r="KW359" s="53"/>
      <c r="KX359" s="53"/>
      <c r="KY359" s="53"/>
      <c r="KZ359" s="53"/>
      <c r="LA359" s="53"/>
      <c r="LB359" s="53"/>
      <c r="LC359" s="53"/>
      <c r="LD359" s="53"/>
      <c r="LE359" s="53"/>
      <c r="LF359" s="53"/>
      <c r="LG359" s="53"/>
      <c r="LH359" s="53"/>
      <c r="LI359" s="53"/>
      <c r="LJ359" s="53"/>
      <c r="LK359" s="53"/>
      <c r="LL359" s="53"/>
      <c r="LM359" s="53"/>
      <c r="LN359" s="53"/>
      <c r="LO359" s="53"/>
      <c r="LP359" s="53"/>
      <c r="LQ359" s="53"/>
      <c r="LR359" s="53"/>
      <c r="LS359" s="53"/>
      <c r="LT359" s="53"/>
      <c r="LU359" s="53"/>
      <c r="LV359" s="53"/>
      <c r="LW359" s="53"/>
      <c r="LX359" s="53"/>
      <c r="LY359" s="53"/>
      <c r="LZ359" s="53"/>
      <c r="MA359" s="53"/>
      <c r="MB359" s="53"/>
      <c r="MC359" s="53"/>
      <c r="MD359" s="53"/>
      <c r="ME359" s="53"/>
      <c r="MF359" s="53"/>
      <c r="MG359" s="53"/>
      <c r="MH359" s="53"/>
      <c r="MI359" s="53"/>
      <c r="MJ359" s="53"/>
      <c r="MK359" s="53"/>
      <c r="ML359" s="53"/>
      <c r="MM359" s="53"/>
      <c r="MN359" s="53"/>
      <c r="MO359" s="53"/>
      <c r="MP359" s="53"/>
      <c r="MQ359" s="53"/>
      <c r="MR359" s="53"/>
      <c r="MS359" s="53"/>
      <c r="MT359" s="53"/>
      <c r="MU359" s="53"/>
      <c r="MV359" s="53"/>
      <c r="MW359" s="53"/>
      <c r="MX359" s="53"/>
      <c r="MY359" s="53"/>
      <c r="MZ359" s="53"/>
      <c r="NA359" s="53"/>
      <c r="NB359" s="53"/>
      <c r="NC359" s="53"/>
      <c r="ND359" s="53"/>
      <c r="NE359" s="53"/>
      <c r="NF359" s="53"/>
      <c r="NG359" s="53"/>
      <c r="NH359" s="53"/>
      <c r="NI359" s="53"/>
      <c r="NJ359" s="53"/>
      <c r="NK359" s="53"/>
      <c r="NL359" s="53"/>
      <c r="NM359" s="53"/>
      <c r="NN359" s="53"/>
      <c r="NO359" s="53"/>
      <c r="NP359" s="53"/>
      <c r="NQ359" s="53"/>
      <c r="NR359" s="53"/>
      <c r="NS359" s="53"/>
      <c r="NT359" s="53"/>
      <c r="NU359" s="53"/>
      <c r="NV359" s="53"/>
      <c r="NW359" s="53"/>
      <c r="NX359" s="53"/>
      <c r="NY359" s="53"/>
      <c r="NZ359" s="53"/>
      <c r="OA359" s="53"/>
      <c r="OB359" s="53"/>
      <c r="OC359" s="53"/>
      <c r="OD359" s="53"/>
      <c r="OE359" s="53"/>
      <c r="OF359" s="53"/>
      <c r="OG359" s="53"/>
      <c r="OH359" s="53"/>
      <c r="OI359" s="53"/>
      <c r="OJ359" s="53"/>
      <c r="OK359" s="53"/>
      <c r="OL359" s="53"/>
      <c r="OM359" s="53"/>
      <c r="ON359" s="53"/>
      <c r="OO359" s="53"/>
      <c r="OP359" s="53"/>
      <c r="OQ359" s="53"/>
      <c r="OR359" s="53"/>
      <c r="OS359" s="53"/>
      <c r="OT359" s="53"/>
      <c r="OU359" s="53"/>
      <c r="OV359" s="53"/>
      <c r="OW359" s="53"/>
      <c r="OX359" s="53"/>
      <c r="OY359" s="53"/>
      <c r="OZ359" s="53"/>
      <c r="PA359" s="53"/>
      <c r="PB359" s="53"/>
      <c r="PC359" s="53"/>
      <c r="PD359" s="53"/>
      <c r="PE359" s="53"/>
      <c r="PF359" s="53"/>
      <c r="PG359" s="53"/>
      <c r="PH359" s="53"/>
      <c r="PI359" s="53"/>
      <c r="PJ359" s="53"/>
      <c r="PK359" s="53"/>
      <c r="PL359" s="53"/>
      <c r="PM359" s="53"/>
      <c r="PN359" s="53"/>
      <c r="PO359" s="53"/>
      <c r="PP359" s="53"/>
      <c r="PQ359" s="53"/>
      <c r="PR359" s="53"/>
      <c r="PS359" s="53"/>
      <c r="PT359" s="53"/>
      <c r="PU359" s="53"/>
      <c r="PV359" s="53"/>
      <c r="PW359" s="53"/>
      <c r="PX359" s="53"/>
      <c r="PY359" s="53"/>
      <c r="PZ359" s="53"/>
      <c r="QA359" s="53"/>
      <c r="QB359" s="53"/>
      <c r="QC359" s="53"/>
      <c r="QD359" s="53"/>
      <c r="QE359" s="53"/>
      <c r="QF359" s="53"/>
      <c r="QG359" s="53"/>
      <c r="QH359" s="53"/>
      <c r="QI359" s="53"/>
      <c r="QJ359" s="53"/>
      <c r="QK359" s="53"/>
      <c r="QL359" s="53"/>
      <c r="QM359" s="53"/>
      <c r="QN359" s="53"/>
      <c r="QO359" s="53"/>
      <c r="QP359" s="53"/>
      <c r="QQ359" s="53"/>
      <c r="QR359" s="53"/>
      <c r="QS359" s="53"/>
      <c r="QT359" s="53"/>
      <c r="QU359" s="53"/>
      <c r="QV359" s="53"/>
      <c r="QW359" s="53"/>
      <c r="QX359" s="53"/>
      <c r="QY359" s="53"/>
      <c r="QZ359" s="53"/>
      <c r="RA359" s="53"/>
      <c r="RB359" s="53"/>
      <c r="RC359" s="53"/>
      <c r="RD359" s="53"/>
      <c r="RE359" s="53"/>
      <c r="RF359" s="53"/>
      <c r="RG359" s="53"/>
      <c r="RH359" s="53"/>
      <c r="RI359" s="53"/>
      <c r="RJ359" s="53"/>
      <c r="RK359" s="53"/>
      <c r="RL359" s="53"/>
      <c r="RM359" s="53"/>
      <c r="RN359" s="53"/>
      <c r="RO359" s="53"/>
      <c r="RP359" s="53"/>
      <c r="RQ359" s="53"/>
      <c r="RR359" s="53"/>
      <c r="RS359" s="53"/>
      <c r="RT359" s="53"/>
      <c r="RU359" s="53"/>
      <c r="RV359" s="53"/>
      <c r="RW359" s="53"/>
      <c r="RX359" s="53"/>
      <c r="RY359" s="53"/>
      <c r="RZ359" s="53"/>
      <c r="SA359" s="53"/>
      <c r="SB359" s="53"/>
      <c r="SC359" s="53"/>
      <c r="SD359" s="53"/>
      <c r="SE359" s="53"/>
      <c r="SF359" s="53"/>
      <c r="SG359" s="53"/>
      <c r="SH359" s="53"/>
      <c r="SI359" s="53"/>
      <c r="SJ359" s="53"/>
      <c r="SK359" s="53"/>
      <c r="SL359" s="53"/>
      <c r="SM359" s="53"/>
      <c r="SN359" s="53"/>
      <c r="SO359" s="53"/>
      <c r="SP359" s="53"/>
      <c r="SQ359" s="53"/>
      <c r="SR359" s="53"/>
      <c r="SS359" s="53"/>
      <c r="ST359" s="53"/>
      <c r="SU359" s="53"/>
      <c r="SV359" s="53"/>
      <c r="SW359" s="53"/>
      <c r="SX359" s="53"/>
      <c r="SY359" s="53"/>
      <c r="SZ359" s="53"/>
      <c r="TA359" s="53"/>
      <c r="TB359" s="53"/>
      <c r="TC359" s="53"/>
      <c r="TD359" s="53"/>
      <c r="TE359" s="53"/>
      <c r="TF359" s="53"/>
      <c r="TG359" s="53"/>
      <c r="TH359" s="53"/>
      <c r="TI359" s="53"/>
      <c r="TJ359" s="53"/>
      <c r="TK359" s="53"/>
      <c r="TL359" s="53"/>
      <c r="TM359" s="53"/>
      <c r="TN359" s="53"/>
      <c r="TO359" s="53"/>
      <c r="TP359" s="53"/>
      <c r="TQ359" s="53"/>
      <c r="TR359" s="53"/>
      <c r="TS359" s="53"/>
      <c r="TT359" s="53"/>
      <c r="TU359" s="53"/>
      <c r="TV359" s="53"/>
      <c r="TW359" s="53"/>
      <c r="TX359" s="53"/>
      <c r="TY359" s="53"/>
      <c r="TZ359" s="53"/>
      <c r="UA359" s="53"/>
      <c r="UB359" s="53"/>
      <c r="UC359" s="53"/>
      <c r="UD359" s="53"/>
      <c r="UE359" s="53"/>
      <c r="UF359" s="53"/>
      <c r="UG359" s="53"/>
      <c r="UH359" s="53"/>
      <c r="UI359" s="53"/>
      <c r="UJ359" s="53"/>
      <c r="UK359" s="53"/>
      <c r="UL359" s="53"/>
      <c r="UM359" s="53"/>
      <c r="UN359" s="53"/>
      <c r="UO359" s="53"/>
      <c r="UP359" s="53"/>
      <c r="UQ359" s="53"/>
      <c r="UR359" s="53"/>
      <c r="US359" s="53"/>
      <c r="UT359" s="53"/>
      <c r="UU359" s="53"/>
      <c r="UV359" s="53"/>
      <c r="UW359" s="53"/>
      <c r="UX359" s="53"/>
      <c r="UY359" s="53"/>
      <c r="UZ359" s="53"/>
      <c r="VA359" s="53"/>
      <c r="VB359" s="53"/>
      <c r="VC359" s="53"/>
      <c r="VD359" s="53"/>
      <c r="VE359" s="53"/>
      <c r="VF359" s="53"/>
      <c r="VG359" s="53"/>
      <c r="VH359" s="53"/>
      <c r="VI359" s="53"/>
      <c r="VJ359" s="53"/>
      <c r="VK359" s="53"/>
      <c r="VL359" s="53"/>
      <c r="VM359" s="53"/>
      <c r="VN359" s="53"/>
      <c r="VO359" s="53"/>
      <c r="VP359" s="53"/>
      <c r="VQ359" s="53"/>
      <c r="VR359" s="53"/>
      <c r="VS359" s="53"/>
      <c r="VT359" s="53"/>
      <c r="VU359" s="53"/>
      <c r="VV359" s="53"/>
      <c r="VW359" s="53"/>
      <c r="VX359" s="53"/>
      <c r="VY359" s="53"/>
      <c r="VZ359" s="53"/>
      <c r="WA359" s="53"/>
      <c r="WB359" s="53"/>
      <c r="WC359" s="53"/>
      <c r="WD359" s="53"/>
      <c r="WE359" s="53"/>
      <c r="WF359" s="53"/>
      <c r="WG359" s="53"/>
      <c r="WH359" s="53"/>
      <c r="WI359" s="53"/>
      <c r="WJ359" s="53"/>
      <c r="WK359" s="53"/>
      <c r="WL359" s="53"/>
      <c r="WM359" s="53"/>
      <c r="WN359" s="53"/>
      <c r="WO359" s="53"/>
      <c r="WP359" s="53"/>
      <c r="WQ359" s="53"/>
      <c r="WR359" s="53"/>
      <c r="WS359" s="53"/>
      <c r="WT359" s="53"/>
      <c r="WU359" s="53"/>
      <c r="WV359" s="53"/>
      <c r="WW359" s="53"/>
      <c r="WX359" s="53"/>
      <c r="WY359" s="53"/>
      <c r="WZ359" s="53"/>
      <c r="XA359" s="53"/>
      <c r="XB359" s="53"/>
      <c r="XC359" s="53"/>
      <c r="XD359" s="53"/>
      <c r="XE359" s="53"/>
      <c r="XF359" s="53"/>
      <c r="XG359" s="53"/>
      <c r="XH359" s="53"/>
      <c r="XI359" s="53"/>
      <c r="XJ359" s="53"/>
      <c r="XK359" s="53"/>
      <c r="XL359" s="53"/>
      <c r="XM359" s="53"/>
      <c r="XN359" s="53"/>
      <c r="XO359" s="53"/>
      <c r="XP359" s="53"/>
      <c r="XQ359" s="53"/>
      <c r="XR359" s="53"/>
      <c r="XS359" s="53"/>
      <c r="XT359" s="53"/>
      <c r="XU359" s="53"/>
      <c r="XV359" s="53"/>
      <c r="XW359" s="53"/>
      <c r="XX359" s="53"/>
      <c r="XY359" s="53"/>
      <c r="XZ359" s="53"/>
      <c r="YA359" s="53"/>
      <c r="YB359" s="53"/>
      <c r="YC359" s="53"/>
      <c r="YD359" s="53"/>
      <c r="YE359" s="53"/>
      <c r="YF359" s="53"/>
      <c r="YG359" s="53"/>
      <c r="YH359" s="53"/>
      <c r="YI359" s="53"/>
      <c r="YJ359" s="53"/>
      <c r="YK359" s="53"/>
      <c r="YL359" s="53"/>
      <c r="YM359" s="53"/>
      <c r="YN359" s="53"/>
      <c r="YO359" s="53"/>
      <c r="YP359" s="53"/>
      <c r="YQ359" s="53"/>
      <c r="YR359" s="53"/>
      <c r="YS359" s="53"/>
      <c r="YT359" s="53"/>
      <c r="YU359" s="53"/>
      <c r="YV359" s="53"/>
      <c r="YW359" s="53"/>
      <c r="YX359" s="53"/>
      <c r="YY359" s="53"/>
      <c r="YZ359" s="53"/>
      <c r="ZA359" s="53"/>
      <c r="ZB359" s="53"/>
      <c r="ZC359" s="53"/>
      <c r="ZD359" s="53"/>
      <c r="ZE359" s="53"/>
      <c r="ZF359" s="53"/>
      <c r="ZG359" s="53"/>
      <c r="ZH359" s="53"/>
      <c r="ZI359" s="53"/>
      <c r="ZJ359" s="53"/>
      <c r="ZK359" s="53"/>
      <c r="ZL359" s="53"/>
      <c r="ZM359" s="53"/>
      <c r="ZN359" s="53"/>
      <c r="ZO359" s="53"/>
      <c r="ZP359" s="53"/>
      <c r="ZQ359" s="53"/>
      <c r="ZR359" s="53"/>
      <c r="ZS359" s="53"/>
      <c r="ZT359" s="53"/>
      <c r="ZU359" s="53"/>
      <c r="ZV359" s="53"/>
      <c r="ZW359" s="53"/>
      <c r="ZX359" s="53"/>
      <c r="ZY359" s="53"/>
      <c r="ZZ359" s="53"/>
      <c r="AAA359" s="53"/>
      <c r="AAB359" s="53"/>
      <c r="AAC359" s="53"/>
      <c r="AAD359" s="53"/>
      <c r="AAE359" s="53"/>
      <c r="AAF359" s="53"/>
      <c r="AAG359" s="53"/>
      <c r="AAH359" s="53"/>
      <c r="AAI359" s="53"/>
      <c r="AAJ359" s="53"/>
      <c r="AAK359" s="53"/>
      <c r="AAL359" s="53"/>
      <c r="AAM359" s="53"/>
      <c r="AAN359" s="53"/>
      <c r="AAO359" s="53"/>
      <c r="AAP359" s="53"/>
      <c r="AAQ359" s="53"/>
      <c r="AAR359" s="53"/>
      <c r="AAS359" s="53"/>
      <c r="AAT359" s="53"/>
      <c r="AAU359" s="53"/>
      <c r="AAV359" s="53"/>
      <c r="AAW359" s="53"/>
      <c r="AAX359" s="53"/>
      <c r="AAY359" s="53"/>
      <c r="AAZ359" s="53"/>
      <c r="ABA359" s="53"/>
      <c r="ABB359" s="53"/>
      <c r="ABC359" s="53"/>
      <c r="ABD359" s="53"/>
      <c r="ABE359" s="53"/>
      <c r="ABF359" s="53"/>
      <c r="ABG359" s="53"/>
      <c r="ABH359" s="53"/>
      <c r="ABI359" s="53"/>
      <c r="ABJ359" s="53"/>
      <c r="ABK359" s="53"/>
      <c r="ABL359" s="53"/>
      <c r="ABM359" s="53"/>
      <c r="ABN359" s="53"/>
      <c r="ABO359" s="53"/>
      <c r="ABP359" s="53"/>
      <c r="ABQ359" s="53"/>
      <c r="ABR359" s="53"/>
      <c r="ABS359" s="53"/>
      <c r="ABT359" s="53"/>
      <c r="ABU359" s="53"/>
      <c r="ABV359" s="53"/>
      <c r="ABW359" s="53"/>
      <c r="ABX359" s="53"/>
      <c r="ABY359" s="53"/>
      <c r="ABZ359" s="53"/>
      <c r="ACA359" s="53"/>
      <c r="ACB359" s="53"/>
      <c r="ACC359" s="53"/>
      <c r="ACD359" s="53"/>
      <c r="ACE359" s="53"/>
      <c r="ACF359" s="53"/>
      <c r="ACG359" s="53"/>
      <c r="ACH359" s="53"/>
      <c r="ACI359" s="53"/>
      <c r="ACJ359" s="53"/>
      <c r="ACK359" s="53"/>
      <c r="ACL359" s="53"/>
      <c r="ACM359" s="53"/>
      <c r="ACN359" s="53"/>
      <c r="ACO359" s="53"/>
      <c r="ACP359" s="53"/>
      <c r="ACQ359" s="53"/>
      <c r="ACR359" s="53"/>
      <c r="ACS359" s="53"/>
      <c r="ACT359" s="53"/>
      <c r="ACU359" s="53"/>
      <c r="ACV359" s="53"/>
      <c r="ACW359" s="53"/>
      <c r="ACX359" s="53"/>
      <c r="ACY359" s="53"/>
      <c r="ACZ359" s="53"/>
      <c r="ADA359" s="53"/>
      <c r="ADB359" s="53"/>
      <c r="ADC359" s="53"/>
      <c r="ADD359" s="53"/>
      <c r="ADE359" s="53"/>
      <c r="ADF359" s="53"/>
      <c r="ADG359" s="53"/>
      <c r="ADH359" s="53"/>
      <c r="ADI359" s="53"/>
      <c r="ADJ359" s="53"/>
      <c r="ADK359" s="53"/>
      <c r="ADL359" s="53"/>
      <c r="ADM359" s="53"/>
      <c r="ADN359" s="53"/>
      <c r="ADO359" s="53"/>
      <c r="ADP359" s="53"/>
      <c r="ADQ359" s="53"/>
      <c r="ADR359" s="53"/>
      <c r="ADS359" s="53"/>
      <c r="ADT359" s="53"/>
      <c r="ADU359" s="53"/>
      <c r="ADV359" s="53"/>
      <c r="ADW359" s="53"/>
      <c r="ADX359" s="53"/>
      <c r="ADY359" s="53"/>
      <c r="ADZ359" s="53"/>
      <c r="AEA359" s="53"/>
      <c r="AEB359" s="53"/>
      <c r="AEC359" s="53"/>
      <c r="AED359" s="53"/>
      <c r="AEE359" s="53"/>
      <c r="AEF359" s="53"/>
      <c r="AEG359" s="53"/>
      <c r="AEH359" s="53"/>
      <c r="AEI359" s="53"/>
      <c r="AEJ359" s="53"/>
      <c r="AEK359" s="53"/>
      <c r="AEL359" s="53"/>
      <c r="AEM359" s="53"/>
      <c r="AEN359" s="53"/>
      <c r="AEO359" s="53"/>
      <c r="AEP359" s="53"/>
      <c r="AEQ359" s="53"/>
      <c r="AER359" s="53"/>
      <c r="AES359" s="53"/>
      <c r="AET359" s="53"/>
      <c r="AEU359" s="53"/>
      <c r="AEV359" s="53"/>
      <c r="AEW359" s="53"/>
      <c r="AEX359" s="53"/>
      <c r="AEY359" s="53"/>
      <c r="AEZ359" s="53"/>
      <c r="AFA359" s="53"/>
      <c r="AFB359" s="53"/>
      <c r="AFC359" s="53"/>
      <c r="AFD359" s="53"/>
      <c r="AFE359" s="53"/>
      <c r="AFF359" s="53"/>
      <c r="AFG359" s="53"/>
      <c r="AFH359" s="53"/>
      <c r="AFI359" s="53"/>
      <c r="AFJ359" s="53"/>
      <c r="AFK359" s="53"/>
      <c r="AFL359" s="53"/>
      <c r="AFM359" s="53"/>
      <c r="AFN359" s="53"/>
      <c r="AFO359" s="53"/>
      <c r="AFP359" s="53"/>
      <c r="AFQ359" s="53"/>
      <c r="AFR359" s="53"/>
      <c r="AFS359" s="53"/>
      <c r="AFT359" s="53"/>
      <c r="AFU359" s="53"/>
      <c r="AFV359" s="53"/>
      <c r="AFW359" s="53"/>
      <c r="AFX359" s="53"/>
      <c r="AFY359" s="53"/>
      <c r="AFZ359" s="53"/>
      <c r="AGA359" s="53"/>
      <c r="AGB359" s="53"/>
      <c r="AGC359" s="53"/>
      <c r="AGD359" s="53"/>
      <c r="AGE359" s="53"/>
      <c r="AGF359" s="53"/>
      <c r="AGG359" s="53"/>
      <c r="AGH359" s="53"/>
      <c r="AGI359" s="53"/>
      <c r="AGJ359" s="53"/>
      <c r="AGK359" s="53"/>
      <c r="AGL359" s="53"/>
      <c r="AGM359" s="53"/>
      <c r="AGN359" s="53"/>
      <c r="AGO359" s="53"/>
      <c r="AGP359" s="53"/>
      <c r="AGQ359" s="53"/>
      <c r="AGR359" s="53"/>
      <c r="AGS359" s="53"/>
      <c r="AGT359" s="53"/>
      <c r="AGU359" s="53"/>
      <c r="AGV359" s="53"/>
      <c r="AGW359" s="53"/>
      <c r="AGX359" s="53"/>
      <c r="AGY359" s="53"/>
      <c r="AGZ359" s="53"/>
      <c r="AHA359" s="53"/>
      <c r="AHB359" s="53"/>
      <c r="AHC359" s="53"/>
      <c r="AHD359" s="53"/>
      <c r="AHE359" s="53"/>
      <c r="AHF359" s="53"/>
      <c r="AHG359" s="53"/>
      <c r="AHH359" s="53"/>
      <c r="AHI359" s="53"/>
      <c r="AHJ359" s="53"/>
      <c r="AHK359" s="53"/>
      <c r="AHL359" s="53"/>
      <c r="AHM359" s="53"/>
      <c r="AHN359" s="53"/>
      <c r="AHO359" s="53"/>
      <c r="AHP359" s="53"/>
      <c r="AHQ359" s="53"/>
      <c r="AHR359" s="53"/>
      <c r="AHS359" s="53"/>
      <c r="AHT359" s="53"/>
      <c r="AHU359" s="53"/>
      <c r="AHV359" s="53"/>
      <c r="AHW359" s="53"/>
      <c r="AHX359" s="53"/>
      <c r="AHY359" s="53"/>
      <c r="AHZ359" s="53"/>
      <c r="AIA359" s="53"/>
      <c r="AIB359" s="53"/>
      <c r="AIC359" s="53"/>
      <c r="AID359" s="53"/>
      <c r="AIE359" s="53"/>
      <c r="AIF359" s="53"/>
      <c r="AIG359" s="53"/>
      <c r="AIH359" s="53"/>
      <c r="AII359" s="53"/>
      <c r="AIJ359" s="53"/>
      <c r="AIK359" s="53"/>
      <c r="AIL359" s="53"/>
      <c r="AIM359" s="53"/>
      <c r="AIN359" s="53"/>
      <c r="AIO359" s="53"/>
      <c r="AIP359" s="53"/>
      <c r="AIQ359" s="53"/>
      <c r="AIR359" s="53"/>
      <c r="AIS359" s="53"/>
      <c r="AIT359" s="53"/>
      <c r="AIU359" s="53"/>
      <c r="AIV359" s="53"/>
      <c r="AIW359" s="53"/>
      <c r="AIX359" s="53"/>
      <c r="AIY359" s="53"/>
      <c r="AIZ359" s="53"/>
      <c r="AJA359" s="53"/>
      <c r="AJB359" s="53"/>
      <c r="AJC359" s="53"/>
      <c r="AJD359" s="53"/>
      <c r="AJE359" s="53"/>
      <c r="AJF359" s="53"/>
      <c r="AJG359" s="53"/>
      <c r="AJH359" s="53"/>
      <c r="AJI359" s="53"/>
      <c r="AJJ359" s="53"/>
      <c r="AJK359" s="53"/>
      <c r="AJL359" s="53"/>
      <c r="AJM359" s="53"/>
      <c r="AJN359" s="53"/>
      <c r="AJO359" s="53"/>
      <c r="AJP359" s="53"/>
      <c r="AJQ359" s="53"/>
      <c r="AJR359" s="53"/>
      <c r="AJS359" s="53"/>
      <c r="AJT359" s="53"/>
      <c r="AJU359" s="53"/>
      <c r="AJV359" s="53"/>
      <c r="AJW359" s="53"/>
      <c r="AJX359" s="53"/>
      <c r="AJY359" s="53"/>
      <c r="AJZ359" s="53"/>
      <c r="AKA359" s="53"/>
      <c r="AKB359" s="53"/>
      <c r="AKC359" s="53"/>
      <c r="AKD359" s="53"/>
      <c r="AKE359" s="53"/>
      <c r="AKF359" s="53"/>
      <c r="AKG359" s="53"/>
      <c r="AKH359" s="53"/>
      <c r="AKI359" s="53"/>
      <c r="AKJ359" s="53"/>
      <c r="AKK359" s="53"/>
      <c r="AKL359" s="53"/>
      <c r="AKM359" s="53"/>
      <c r="AKN359" s="53"/>
      <c r="AKO359" s="53"/>
      <c r="AKP359" s="53"/>
      <c r="AKQ359" s="53"/>
      <c r="AKR359" s="53"/>
      <c r="AKS359" s="53"/>
      <c r="AKT359" s="53"/>
      <c r="AKU359" s="53"/>
      <c r="AKV359" s="53"/>
      <c r="AKW359" s="53"/>
      <c r="AKX359" s="53"/>
      <c r="AKY359" s="53"/>
      <c r="AKZ359" s="53"/>
      <c r="ALA359" s="53"/>
      <c r="ALB359" s="53"/>
      <c r="ALC359" s="53"/>
      <c r="ALD359" s="53"/>
      <c r="ALE359" s="53"/>
      <c r="ALF359" s="53"/>
      <c r="ALG359" s="53"/>
      <c r="ALH359" s="53"/>
      <c r="ALI359" s="53"/>
      <c r="ALJ359" s="53"/>
      <c r="ALK359" s="53"/>
      <c r="ALL359" s="53"/>
      <c r="ALM359" s="53"/>
      <c r="ALN359" s="53"/>
      <c r="ALO359" s="53"/>
      <c r="ALP359" s="53"/>
      <c r="ALQ359" s="53"/>
      <c r="ALR359" s="53"/>
      <c r="ALS359" s="53"/>
      <c r="ALT359" s="53"/>
      <c r="ALU359" s="53"/>
      <c r="ALV359" s="53"/>
      <c r="ALW359" s="53"/>
    </row>
    <row r="360" spans="1:1011" customFormat="1">
      <c r="A360" s="19" t="s">
        <v>13</v>
      </c>
      <c r="B360" s="27" t="s">
        <v>13</v>
      </c>
      <c r="C360" s="21" t="s">
        <v>13</v>
      </c>
      <c r="D360" s="22" t="s">
        <v>13</v>
      </c>
      <c r="E360" s="23" t="s">
        <v>13</v>
      </c>
      <c r="F360" s="24" t="s">
        <v>13</v>
      </c>
      <c r="G360" s="25" t="s">
        <v>13</v>
      </c>
      <c r="H360" s="25" t="s">
        <v>13</v>
      </c>
      <c r="I360" s="28">
        <f>SUM(I358:I359)</f>
        <v>0</v>
      </c>
      <c r="J360" s="28">
        <f>SUM(J358:J359)</f>
        <v>0</v>
      </c>
    </row>
    <row r="361" spans="1:1011" customFormat="1" ht="12.75" customHeight="1">
      <c r="A361" s="124" t="s">
        <v>283</v>
      </c>
      <c r="B361" s="124"/>
      <c r="C361" s="124"/>
      <c r="D361" s="124"/>
      <c r="E361" s="124"/>
      <c r="F361" s="124"/>
      <c r="G361" s="124"/>
      <c r="H361" s="124"/>
      <c r="I361" s="124"/>
      <c r="J361" s="124"/>
    </row>
    <row r="362" spans="1:1011" customFormat="1" ht="31.35" customHeight="1">
      <c r="A362" s="19">
        <v>1</v>
      </c>
      <c r="B362" s="102" t="s">
        <v>284</v>
      </c>
      <c r="C362" s="19" t="s">
        <v>12</v>
      </c>
      <c r="D362" s="22">
        <v>1080</v>
      </c>
      <c r="E362" s="23"/>
      <c r="F362" s="24">
        <v>0.08</v>
      </c>
      <c r="G362" s="25">
        <f>E362*F362</f>
        <v>0</v>
      </c>
      <c r="H362" s="25">
        <f>E362+G362</f>
        <v>0</v>
      </c>
      <c r="I362" s="25">
        <f>D362*E362</f>
        <v>0</v>
      </c>
      <c r="J362" s="25">
        <f>D362*H362</f>
        <v>0</v>
      </c>
    </row>
    <row r="363" spans="1:1011" customFormat="1">
      <c r="A363" s="19" t="s">
        <v>13</v>
      </c>
      <c r="B363" s="27" t="s">
        <v>13</v>
      </c>
      <c r="C363" s="21" t="s">
        <v>13</v>
      </c>
      <c r="D363" s="22" t="s">
        <v>13</v>
      </c>
      <c r="E363" s="23" t="s">
        <v>13</v>
      </c>
      <c r="F363" s="24" t="s">
        <v>13</v>
      </c>
      <c r="G363" s="25" t="s">
        <v>13</v>
      </c>
      <c r="H363" s="25" t="s">
        <v>13</v>
      </c>
      <c r="I363" s="28">
        <f>SUM(I362)</f>
        <v>0</v>
      </c>
      <c r="J363" s="28">
        <f>SUM(J362)</f>
        <v>0</v>
      </c>
    </row>
    <row r="364" spans="1:1011" customFormat="1" ht="12.75" customHeight="1">
      <c r="A364" s="124" t="s">
        <v>285</v>
      </c>
      <c r="B364" s="124"/>
      <c r="C364" s="124"/>
      <c r="D364" s="124"/>
      <c r="E364" s="124"/>
      <c r="F364" s="124"/>
      <c r="G364" s="124"/>
      <c r="H364" s="124"/>
      <c r="I364" s="124"/>
      <c r="J364" s="124"/>
    </row>
    <row r="365" spans="1:1011" customFormat="1" ht="49.9" customHeight="1">
      <c r="A365" s="19">
        <v>1</v>
      </c>
      <c r="B365" s="102" t="s">
        <v>286</v>
      </c>
      <c r="C365" s="19" t="s">
        <v>12</v>
      </c>
      <c r="D365" s="22">
        <v>10530</v>
      </c>
      <c r="E365" s="23"/>
      <c r="F365" s="24">
        <v>0.08</v>
      </c>
      <c r="G365" s="25">
        <f>E365*F365</f>
        <v>0</v>
      </c>
      <c r="H365" s="25">
        <f>E365+G365</f>
        <v>0</v>
      </c>
      <c r="I365" s="25">
        <f>D365*E365</f>
        <v>0</v>
      </c>
      <c r="J365" s="25">
        <f>D365*H365</f>
        <v>0</v>
      </c>
    </row>
    <row r="366" spans="1:1011" customFormat="1">
      <c r="A366" s="19" t="s">
        <v>13</v>
      </c>
      <c r="B366" s="27" t="s">
        <v>13</v>
      </c>
      <c r="C366" s="21" t="s">
        <v>13</v>
      </c>
      <c r="D366" s="22" t="s">
        <v>13</v>
      </c>
      <c r="E366" s="23" t="s">
        <v>13</v>
      </c>
      <c r="F366" s="24" t="s">
        <v>13</v>
      </c>
      <c r="G366" s="25" t="s">
        <v>13</v>
      </c>
      <c r="H366" s="25" t="s">
        <v>13</v>
      </c>
      <c r="I366" s="28">
        <f>SUM(I365)</f>
        <v>0</v>
      </c>
      <c r="J366" s="28">
        <f>SUM(J365)</f>
        <v>0</v>
      </c>
    </row>
    <row r="367" spans="1:1011" customFormat="1" ht="12.75" customHeight="1">
      <c r="A367" s="124" t="s">
        <v>287</v>
      </c>
      <c r="B367" s="124"/>
      <c r="C367" s="124"/>
      <c r="D367" s="124"/>
      <c r="E367" s="124"/>
      <c r="F367" s="124"/>
      <c r="G367" s="124"/>
      <c r="H367" s="124"/>
      <c r="I367" s="124"/>
      <c r="J367" s="124"/>
    </row>
    <row r="368" spans="1:1011" ht="36.6" customHeight="1">
      <c r="A368" s="47">
        <v>1</v>
      </c>
      <c r="B368" s="55" t="s">
        <v>288</v>
      </c>
      <c r="C368" s="47" t="s">
        <v>223</v>
      </c>
      <c r="D368" s="22">
        <v>48</v>
      </c>
      <c r="E368" s="50"/>
      <c r="F368" s="51">
        <v>0.08</v>
      </c>
      <c r="G368" s="25">
        <f>E368*F368</f>
        <v>0</v>
      </c>
      <c r="H368" s="25">
        <f>E368+G368</f>
        <v>0</v>
      </c>
      <c r="I368" s="69">
        <f>D368*E368</f>
        <v>0</v>
      </c>
      <c r="J368" s="69">
        <f>D368*H368</f>
        <v>0</v>
      </c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3"/>
      <c r="BS368" s="53"/>
      <c r="BT368" s="53"/>
      <c r="BU368" s="53"/>
      <c r="BV368" s="53"/>
      <c r="BW368" s="53"/>
      <c r="BX368" s="53"/>
      <c r="BY368" s="53"/>
      <c r="BZ368" s="53"/>
      <c r="CA368" s="53"/>
      <c r="CB368" s="53"/>
      <c r="CC368" s="53"/>
      <c r="CD368" s="53"/>
      <c r="CE368" s="53"/>
      <c r="CF368" s="53"/>
      <c r="CG368" s="53"/>
      <c r="CH368" s="53"/>
      <c r="CI368" s="53"/>
      <c r="CJ368" s="53"/>
      <c r="CK368" s="53"/>
      <c r="CL368" s="53"/>
      <c r="CM368" s="53"/>
      <c r="CN368" s="53"/>
      <c r="CO368" s="53"/>
      <c r="CP368" s="53"/>
      <c r="CQ368" s="53"/>
      <c r="CR368" s="53"/>
      <c r="CS368" s="53"/>
      <c r="CT368" s="53"/>
      <c r="CU368" s="53"/>
      <c r="CV368" s="53"/>
      <c r="CW368" s="53"/>
      <c r="CX368" s="53"/>
      <c r="CY368" s="53"/>
      <c r="CZ368" s="53"/>
      <c r="DA368" s="53"/>
      <c r="DB368" s="53"/>
      <c r="DC368" s="53"/>
      <c r="DD368" s="53"/>
      <c r="DE368" s="53"/>
      <c r="DF368" s="53"/>
      <c r="DG368" s="53"/>
      <c r="DH368" s="53"/>
      <c r="DI368" s="53"/>
      <c r="DJ368" s="53"/>
      <c r="DK368" s="53"/>
      <c r="DL368" s="53"/>
      <c r="DM368" s="53"/>
      <c r="DN368" s="53"/>
      <c r="DO368" s="53"/>
      <c r="DP368" s="53"/>
      <c r="DQ368" s="53"/>
      <c r="DR368" s="53"/>
      <c r="DS368" s="53"/>
      <c r="DT368" s="53"/>
      <c r="DU368" s="53"/>
      <c r="DV368" s="53"/>
      <c r="DW368" s="53"/>
      <c r="DX368" s="53"/>
      <c r="DY368" s="53"/>
      <c r="DZ368" s="53"/>
      <c r="EA368" s="53"/>
      <c r="EB368" s="53"/>
      <c r="EC368" s="53"/>
      <c r="ED368" s="53"/>
      <c r="EE368" s="53"/>
      <c r="EF368" s="53"/>
      <c r="EG368" s="53"/>
      <c r="EH368" s="53"/>
      <c r="EI368" s="53"/>
      <c r="EJ368" s="53"/>
      <c r="EK368" s="53"/>
      <c r="EL368" s="53"/>
      <c r="EM368" s="53"/>
      <c r="EN368" s="53"/>
      <c r="EO368" s="53"/>
      <c r="EP368" s="53"/>
      <c r="EQ368" s="53"/>
      <c r="ER368" s="53"/>
      <c r="ES368" s="53"/>
      <c r="ET368" s="53"/>
      <c r="EU368" s="53"/>
      <c r="EV368" s="53"/>
      <c r="EW368" s="53"/>
      <c r="EX368" s="53"/>
      <c r="EY368" s="53"/>
      <c r="EZ368" s="53"/>
      <c r="FA368" s="53"/>
      <c r="FB368" s="53"/>
      <c r="FC368" s="53"/>
      <c r="FD368" s="53"/>
      <c r="FE368" s="53"/>
      <c r="FF368" s="53"/>
      <c r="FG368" s="53"/>
      <c r="FH368" s="53"/>
      <c r="FI368" s="53"/>
      <c r="FJ368" s="53"/>
      <c r="FK368" s="53"/>
      <c r="FL368" s="53"/>
      <c r="FM368" s="53"/>
      <c r="FN368" s="53"/>
      <c r="FO368" s="53"/>
      <c r="FP368" s="53"/>
      <c r="FQ368" s="53"/>
      <c r="FR368" s="53"/>
      <c r="FS368" s="53"/>
      <c r="FT368" s="53"/>
      <c r="FU368" s="53"/>
      <c r="FV368" s="53"/>
      <c r="FW368" s="53"/>
      <c r="FX368" s="53"/>
      <c r="FY368" s="53"/>
      <c r="FZ368" s="53"/>
      <c r="GA368" s="53"/>
      <c r="GB368" s="53"/>
      <c r="GC368" s="53"/>
      <c r="GD368" s="53"/>
      <c r="GE368" s="53"/>
      <c r="GF368" s="53"/>
      <c r="GG368" s="53"/>
      <c r="GH368" s="53"/>
      <c r="GI368" s="53"/>
      <c r="GJ368" s="53"/>
      <c r="GK368" s="53"/>
      <c r="GL368" s="53"/>
      <c r="GM368" s="53"/>
      <c r="GN368" s="53"/>
      <c r="GO368" s="53"/>
      <c r="GP368" s="53"/>
      <c r="GQ368" s="53"/>
      <c r="GR368" s="53"/>
      <c r="GS368" s="53"/>
      <c r="GT368" s="53"/>
      <c r="GU368" s="53"/>
      <c r="GV368" s="53"/>
      <c r="GW368" s="53"/>
      <c r="GX368" s="53"/>
      <c r="GY368" s="53"/>
      <c r="GZ368" s="53"/>
      <c r="HA368" s="53"/>
      <c r="HB368" s="53"/>
      <c r="HC368" s="53"/>
      <c r="HD368" s="53"/>
      <c r="HE368" s="53"/>
      <c r="HF368" s="53"/>
      <c r="HG368" s="53"/>
      <c r="HH368" s="53"/>
      <c r="HI368" s="53"/>
      <c r="HJ368" s="53"/>
      <c r="HK368" s="53"/>
      <c r="HL368" s="53"/>
      <c r="HM368" s="53"/>
      <c r="HN368" s="53"/>
      <c r="HO368" s="53"/>
      <c r="HP368" s="53"/>
      <c r="HQ368" s="53"/>
      <c r="HR368" s="53"/>
      <c r="HS368" s="53"/>
      <c r="HT368" s="53"/>
      <c r="HU368" s="53"/>
      <c r="HV368" s="53"/>
      <c r="HW368" s="53"/>
      <c r="HX368" s="53"/>
      <c r="HY368" s="53"/>
      <c r="HZ368" s="53"/>
      <c r="IA368" s="53"/>
      <c r="IB368" s="53"/>
      <c r="IC368" s="53"/>
      <c r="ID368" s="53"/>
      <c r="IE368" s="53"/>
      <c r="IF368" s="53"/>
      <c r="IG368" s="53"/>
      <c r="IH368" s="53"/>
      <c r="II368" s="53"/>
      <c r="IJ368" s="53"/>
      <c r="IK368" s="53"/>
      <c r="IL368" s="53"/>
      <c r="IM368" s="53"/>
      <c r="IN368" s="53"/>
      <c r="IO368" s="53"/>
      <c r="IP368" s="53"/>
      <c r="IQ368" s="53"/>
      <c r="IR368" s="53"/>
      <c r="IS368" s="53"/>
      <c r="IT368" s="53"/>
      <c r="IU368" s="53"/>
      <c r="IV368" s="53"/>
      <c r="IW368" s="53"/>
      <c r="IX368" s="53"/>
      <c r="IY368" s="53"/>
      <c r="IZ368" s="53"/>
      <c r="JA368" s="53"/>
      <c r="JB368" s="53"/>
      <c r="JC368" s="53"/>
      <c r="JD368" s="53"/>
      <c r="JE368" s="53"/>
      <c r="JF368" s="53"/>
      <c r="JG368" s="53"/>
      <c r="JH368" s="53"/>
      <c r="JI368" s="53"/>
      <c r="JJ368" s="53"/>
      <c r="JK368" s="53"/>
      <c r="JL368" s="53"/>
      <c r="JM368" s="53"/>
      <c r="JN368" s="53"/>
      <c r="JO368" s="53"/>
      <c r="JP368" s="53"/>
      <c r="JQ368" s="53"/>
      <c r="JR368" s="53"/>
      <c r="JS368" s="53"/>
      <c r="JT368" s="53"/>
      <c r="JU368" s="53"/>
      <c r="JV368" s="53"/>
      <c r="JW368" s="53"/>
      <c r="JX368" s="53"/>
      <c r="JY368" s="53"/>
      <c r="JZ368" s="53"/>
      <c r="KA368" s="53"/>
      <c r="KB368" s="53"/>
      <c r="KC368" s="53"/>
      <c r="KD368" s="53"/>
      <c r="KE368" s="53"/>
      <c r="KF368" s="53"/>
      <c r="KG368" s="53"/>
      <c r="KH368" s="53"/>
      <c r="KI368" s="53"/>
      <c r="KJ368" s="53"/>
      <c r="KK368" s="53"/>
      <c r="KL368" s="53"/>
      <c r="KM368" s="53"/>
      <c r="KN368" s="53"/>
      <c r="KO368" s="53"/>
      <c r="KP368" s="53"/>
      <c r="KQ368" s="53"/>
      <c r="KR368" s="53"/>
      <c r="KS368" s="53"/>
      <c r="KT368" s="53"/>
      <c r="KU368" s="53"/>
      <c r="KV368" s="53"/>
      <c r="KW368" s="53"/>
      <c r="KX368" s="53"/>
      <c r="KY368" s="53"/>
      <c r="KZ368" s="53"/>
      <c r="LA368" s="53"/>
      <c r="LB368" s="53"/>
      <c r="LC368" s="53"/>
      <c r="LD368" s="53"/>
      <c r="LE368" s="53"/>
      <c r="LF368" s="53"/>
      <c r="LG368" s="53"/>
      <c r="LH368" s="53"/>
      <c r="LI368" s="53"/>
      <c r="LJ368" s="53"/>
      <c r="LK368" s="53"/>
      <c r="LL368" s="53"/>
      <c r="LM368" s="53"/>
      <c r="LN368" s="53"/>
      <c r="LO368" s="53"/>
      <c r="LP368" s="53"/>
      <c r="LQ368" s="53"/>
      <c r="LR368" s="53"/>
      <c r="LS368" s="53"/>
      <c r="LT368" s="53"/>
      <c r="LU368" s="53"/>
      <c r="LV368" s="53"/>
      <c r="LW368" s="53"/>
      <c r="LX368" s="53"/>
      <c r="LY368" s="53"/>
      <c r="LZ368" s="53"/>
      <c r="MA368" s="53"/>
      <c r="MB368" s="53"/>
      <c r="MC368" s="53"/>
      <c r="MD368" s="53"/>
      <c r="ME368" s="53"/>
      <c r="MF368" s="53"/>
      <c r="MG368" s="53"/>
      <c r="MH368" s="53"/>
      <c r="MI368" s="53"/>
      <c r="MJ368" s="53"/>
      <c r="MK368" s="53"/>
      <c r="ML368" s="53"/>
      <c r="MM368" s="53"/>
      <c r="MN368" s="53"/>
      <c r="MO368" s="53"/>
      <c r="MP368" s="53"/>
      <c r="MQ368" s="53"/>
      <c r="MR368" s="53"/>
      <c r="MS368" s="53"/>
      <c r="MT368" s="53"/>
      <c r="MU368" s="53"/>
      <c r="MV368" s="53"/>
      <c r="MW368" s="53"/>
      <c r="MX368" s="53"/>
      <c r="MY368" s="53"/>
      <c r="MZ368" s="53"/>
      <c r="NA368" s="53"/>
      <c r="NB368" s="53"/>
      <c r="NC368" s="53"/>
      <c r="ND368" s="53"/>
      <c r="NE368" s="53"/>
      <c r="NF368" s="53"/>
      <c r="NG368" s="53"/>
      <c r="NH368" s="53"/>
      <c r="NI368" s="53"/>
      <c r="NJ368" s="53"/>
      <c r="NK368" s="53"/>
      <c r="NL368" s="53"/>
      <c r="NM368" s="53"/>
      <c r="NN368" s="53"/>
      <c r="NO368" s="53"/>
      <c r="NP368" s="53"/>
      <c r="NQ368" s="53"/>
      <c r="NR368" s="53"/>
      <c r="NS368" s="53"/>
      <c r="NT368" s="53"/>
      <c r="NU368" s="53"/>
      <c r="NV368" s="53"/>
      <c r="NW368" s="53"/>
      <c r="NX368" s="53"/>
      <c r="NY368" s="53"/>
      <c r="NZ368" s="53"/>
      <c r="OA368" s="53"/>
      <c r="OB368" s="53"/>
      <c r="OC368" s="53"/>
      <c r="OD368" s="53"/>
      <c r="OE368" s="53"/>
      <c r="OF368" s="53"/>
      <c r="OG368" s="53"/>
      <c r="OH368" s="53"/>
      <c r="OI368" s="53"/>
      <c r="OJ368" s="53"/>
      <c r="OK368" s="53"/>
      <c r="OL368" s="53"/>
      <c r="OM368" s="53"/>
      <c r="ON368" s="53"/>
      <c r="OO368" s="53"/>
      <c r="OP368" s="53"/>
      <c r="OQ368" s="53"/>
      <c r="OR368" s="53"/>
      <c r="OS368" s="53"/>
      <c r="OT368" s="53"/>
      <c r="OU368" s="53"/>
      <c r="OV368" s="53"/>
      <c r="OW368" s="53"/>
      <c r="OX368" s="53"/>
      <c r="OY368" s="53"/>
      <c r="OZ368" s="53"/>
      <c r="PA368" s="53"/>
      <c r="PB368" s="53"/>
      <c r="PC368" s="53"/>
      <c r="PD368" s="53"/>
      <c r="PE368" s="53"/>
      <c r="PF368" s="53"/>
      <c r="PG368" s="53"/>
      <c r="PH368" s="53"/>
      <c r="PI368" s="53"/>
      <c r="PJ368" s="53"/>
      <c r="PK368" s="53"/>
      <c r="PL368" s="53"/>
      <c r="PM368" s="53"/>
      <c r="PN368" s="53"/>
      <c r="PO368" s="53"/>
      <c r="PP368" s="53"/>
      <c r="PQ368" s="53"/>
      <c r="PR368" s="53"/>
      <c r="PS368" s="53"/>
      <c r="PT368" s="53"/>
      <c r="PU368" s="53"/>
      <c r="PV368" s="53"/>
      <c r="PW368" s="53"/>
      <c r="PX368" s="53"/>
      <c r="PY368" s="53"/>
      <c r="PZ368" s="53"/>
      <c r="QA368" s="53"/>
      <c r="QB368" s="53"/>
      <c r="QC368" s="53"/>
      <c r="QD368" s="53"/>
      <c r="QE368" s="53"/>
      <c r="QF368" s="53"/>
      <c r="QG368" s="53"/>
      <c r="QH368" s="53"/>
      <c r="QI368" s="53"/>
      <c r="QJ368" s="53"/>
      <c r="QK368" s="53"/>
      <c r="QL368" s="53"/>
      <c r="QM368" s="53"/>
      <c r="QN368" s="53"/>
      <c r="QO368" s="53"/>
      <c r="QP368" s="53"/>
      <c r="QQ368" s="53"/>
      <c r="QR368" s="53"/>
      <c r="QS368" s="53"/>
      <c r="QT368" s="53"/>
      <c r="QU368" s="53"/>
      <c r="QV368" s="53"/>
      <c r="QW368" s="53"/>
      <c r="QX368" s="53"/>
      <c r="QY368" s="53"/>
      <c r="QZ368" s="53"/>
      <c r="RA368" s="53"/>
      <c r="RB368" s="53"/>
      <c r="RC368" s="53"/>
      <c r="RD368" s="53"/>
      <c r="RE368" s="53"/>
      <c r="RF368" s="53"/>
      <c r="RG368" s="53"/>
      <c r="RH368" s="53"/>
      <c r="RI368" s="53"/>
      <c r="RJ368" s="53"/>
      <c r="RK368" s="53"/>
      <c r="RL368" s="53"/>
      <c r="RM368" s="53"/>
      <c r="RN368" s="53"/>
      <c r="RO368" s="53"/>
      <c r="RP368" s="53"/>
      <c r="RQ368" s="53"/>
      <c r="RR368" s="53"/>
      <c r="RS368" s="53"/>
      <c r="RT368" s="53"/>
      <c r="RU368" s="53"/>
      <c r="RV368" s="53"/>
      <c r="RW368" s="53"/>
      <c r="RX368" s="53"/>
      <c r="RY368" s="53"/>
      <c r="RZ368" s="53"/>
      <c r="SA368" s="53"/>
      <c r="SB368" s="53"/>
      <c r="SC368" s="53"/>
      <c r="SD368" s="53"/>
      <c r="SE368" s="53"/>
      <c r="SF368" s="53"/>
      <c r="SG368" s="53"/>
      <c r="SH368" s="53"/>
      <c r="SI368" s="53"/>
      <c r="SJ368" s="53"/>
      <c r="SK368" s="53"/>
      <c r="SL368" s="53"/>
      <c r="SM368" s="53"/>
      <c r="SN368" s="53"/>
      <c r="SO368" s="53"/>
      <c r="SP368" s="53"/>
      <c r="SQ368" s="53"/>
      <c r="SR368" s="53"/>
      <c r="SS368" s="53"/>
      <c r="ST368" s="53"/>
      <c r="SU368" s="53"/>
      <c r="SV368" s="53"/>
      <c r="SW368" s="53"/>
      <c r="SX368" s="53"/>
      <c r="SY368" s="53"/>
      <c r="SZ368" s="53"/>
      <c r="TA368" s="53"/>
      <c r="TB368" s="53"/>
      <c r="TC368" s="53"/>
      <c r="TD368" s="53"/>
      <c r="TE368" s="53"/>
      <c r="TF368" s="53"/>
      <c r="TG368" s="53"/>
      <c r="TH368" s="53"/>
      <c r="TI368" s="53"/>
      <c r="TJ368" s="53"/>
      <c r="TK368" s="53"/>
      <c r="TL368" s="53"/>
      <c r="TM368" s="53"/>
      <c r="TN368" s="53"/>
      <c r="TO368" s="53"/>
      <c r="TP368" s="53"/>
      <c r="TQ368" s="53"/>
      <c r="TR368" s="53"/>
      <c r="TS368" s="53"/>
      <c r="TT368" s="53"/>
      <c r="TU368" s="53"/>
      <c r="TV368" s="53"/>
      <c r="TW368" s="53"/>
      <c r="TX368" s="53"/>
      <c r="TY368" s="53"/>
      <c r="TZ368" s="53"/>
      <c r="UA368" s="53"/>
      <c r="UB368" s="53"/>
      <c r="UC368" s="53"/>
      <c r="UD368" s="53"/>
      <c r="UE368" s="53"/>
      <c r="UF368" s="53"/>
      <c r="UG368" s="53"/>
      <c r="UH368" s="53"/>
      <c r="UI368" s="53"/>
      <c r="UJ368" s="53"/>
      <c r="UK368" s="53"/>
      <c r="UL368" s="53"/>
      <c r="UM368" s="53"/>
      <c r="UN368" s="53"/>
      <c r="UO368" s="53"/>
      <c r="UP368" s="53"/>
      <c r="UQ368" s="53"/>
      <c r="UR368" s="53"/>
      <c r="US368" s="53"/>
      <c r="UT368" s="53"/>
      <c r="UU368" s="53"/>
      <c r="UV368" s="53"/>
      <c r="UW368" s="53"/>
      <c r="UX368" s="53"/>
      <c r="UY368" s="53"/>
      <c r="UZ368" s="53"/>
      <c r="VA368" s="53"/>
      <c r="VB368" s="53"/>
      <c r="VC368" s="53"/>
      <c r="VD368" s="53"/>
      <c r="VE368" s="53"/>
      <c r="VF368" s="53"/>
      <c r="VG368" s="53"/>
      <c r="VH368" s="53"/>
      <c r="VI368" s="53"/>
      <c r="VJ368" s="53"/>
      <c r="VK368" s="53"/>
      <c r="VL368" s="53"/>
      <c r="VM368" s="53"/>
      <c r="VN368" s="53"/>
      <c r="VO368" s="53"/>
      <c r="VP368" s="53"/>
      <c r="VQ368" s="53"/>
      <c r="VR368" s="53"/>
      <c r="VS368" s="53"/>
      <c r="VT368" s="53"/>
      <c r="VU368" s="53"/>
      <c r="VV368" s="53"/>
      <c r="VW368" s="53"/>
      <c r="VX368" s="53"/>
      <c r="VY368" s="53"/>
      <c r="VZ368" s="53"/>
      <c r="WA368" s="53"/>
      <c r="WB368" s="53"/>
      <c r="WC368" s="53"/>
      <c r="WD368" s="53"/>
      <c r="WE368" s="53"/>
      <c r="WF368" s="53"/>
      <c r="WG368" s="53"/>
      <c r="WH368" s="53"/>
      <c r="WI368" s="53"/>
      <c r="WJ368" s="53"/>
      <c r="WK368" s="53"/>
      <c r="WL368" s="53"/>
      <c r="WM368" s="53"/>
      <c r="WN368" s="53"/>
      <c r="WO368" s="53"/>
      <c r="WP368" s="53"/>
      <c r="WQ368" s="53"/>
      <c r="WR368" s="53"/>
      <c r="WS368" s="53"/>
      <c r="WT368" s="53"/>
      <c r="WU368" s="53"/>
      <c r="WV368" s="53"/>
      <c r="WW368" s="53"/>
      <c r="WX368" s="53"/>
      <c r="WY368" s="53"/>
      <c r="WZ368" s="53"/>
      <c r="XA368" s="53"/>
      <c r="XB368" s="53"/>
      <c r="XC368" s="53"/>
      <c r="XD368" s="53"/>
      <c r="XE368" s="53"/>
      <c r="XF368" s="53"/>
      <c r="XG368" s="53"/>
      <c r="XH368" s="53"/>
      <c r="XI368" s="53"/>
      <c r="XJ368" s="53"/>
      <c r="XK368" s="53"/>
      <c r="XL368" s="53"/>
      <c r="XM368" s="53"/>
      <c r="XN368" s="53"/>
      <c r="XO368" s="53"/>
      <c r="XP368" s="53"/>
      <c r="XQ368" s="53"/>
      <c r="XR368" s="53"/>
      <c r="XS368" s="53"/>
      <c r="XT368" s="53"/>
      <c r="XU368" s="53"/>
      <c r="XV368" s="53"/>
      <c r="XW368" s="53"/>
      <c r="XX368" s="53"/>
      <c r="XY368" s="53"/>
      <c r="XZ368" s="53"/>
      <c r="YA368" s="53"/>
      <c r="YB368" s="53"/>
      <c r="YC368" s="53"/>
      <c r="YD368" s="53"/>
      <c r="YE368" s="53"/>
      <c r="YF368" s="53"/>
      <c r="YG368" s="53"/>
      <c r="YH368" s="53"/>
      <c r="YI368" s="53"/>
      <c r="YJ368" s="53"/>
      <c r="YK368" s="53"/>
      <c r="YL368" s="53"/>
      <c r="YM368" s="53"/>
      <c r="YN368" s="53"/>
      <c r="YO368" s="53"/>
      <c r="YP368" s="53"/>
      <c r="YQ368" s="53"/>
      <c r="YR368" s="53"/>
      <c r="YS368" s="53"/>
      <c r="YT368" s="53"/>
      <c r="YU368" s="53"/>
      <c r="YV368" s="53"/>
      <c r="YW368" s="53"/>
      <c r="YX368" s="53"/>
      <c r="YY368" s="53"/>
      <c r="YZ368" s="53"/>
      <c r="ZA368" s="53"/>
      <c r="ZB368" s="53"/>
      <c r="ZC368" s="53"/>
      <c r="ZD368" s="53"/>
      <c r="ZE368" s="53"/>
      <c r="ZF368" s="53"/>
      <c r="ZG368" s="53"/>
      <c r="ZH368" s="53"/>
      <c r="ZI368" s="53"/>
      <c r="ZJ368" s="53"/>
      <c r="ZK368" s="53"/>
      <c r="ZL368" s="53"/>
      <c r="ZM368" s="53"/>
      <c r="ZN368" s="53"/>
      <c r="ZO368" s="53"/>
      <c r="ZP368" s="53"/>
      <c r="ZQ368" s="53"/>
      <c r="ZR368" s="53"/>
      <c r="ZS368" s="53"/>
      <c r="ZT368" s="53"/>
      <c r="ZU368" s="53"/>
      <c r="ZV368" s="53"/>
      <c r="ZW368" s="53"/>
      <c r="ZX368" s="53"/>
      <c r="ZY368" s="53"/>
      <c r="ZZ368" s="53"/>
      <c r="AAA368" s="53"/>
      <c r="AAB368" s="53"/>
      <c r="AAC368" s="53"/>
      <c r="AAD368" s="53"/>
      <c r="AAE368" s="53"/>
      <c r="AAF368" s="53"/>
      <c r="AAG368" s="53"/>
      <c r="AAH368" s="53"/>
      <c r="AAI368" s="53"/>
      <c r="AAJ368" s="53"/>
      <c r="AAK368" s="53"/>
      <c r="AAL368" s="53"/>
      <c r="AAM368" s="53"/>
      <c r="AAN368" s="53"/>
      <c r="AAO368" s="53"/>
      <c r="AAP368" s="53"/>
      <c r="AAQ368" s="53"/>
      <c r="AAR368" s="53"/>
      <c r="AAS368" s="53"/>
      <c r="AAT368" s="53"/>
      <c r="AAU368" s="53"/>
      <c r="AAV368" s="53"/>
      <c r="AAW368" s="53"/>
      <c r="AAX368" s="53"/>
      <c r="AAY368" s="53"/>
      <c r="AAZ368" s="53"/>
      <c r="ABA368" s="53"/>
      <c r="ABB368" s="53"/>
      <c r="ABC368" s="53"/>
      <c r="ABD368" s="53"/>
      <c r="ABE368" s="53"/>
      <c r="ABF368" s="53"/>
      <c r="ABG368" s="53"/>
      <c r="ABH368" s="53"/>
      <c r="ABI368" s="53"/>
      <c r="ABJ368" s="53"/>
      <c r="ABK368" s="53"/>
      <c r="ABL368" s="53"/>
      <c r="ABM368" s="53"/>
      <c r="ABN368" s="53"/>
      <c r="ABO368" s="53"/>
      <c r="ABP368" s="53"/>
      <c r="ABQ368" s="53"/>
      <c r="ABR368" s="53"/>
      <c r="ABS368" s="53"/>
      <c r="ABT368" s="53"/>
      <c r="ABU368" s="53"/>
      <c r="ABV368" s="53"/>
      <c r="ABW368" s="53"/>
      <c r="ABX368" s="53"/>
      <c r="ABY368" s="53"/>
      <c r="ABZ368" s="53"/>
      <c r="ACA368" s="53"/>
      <c r="ACB368" s="53"/>
      <c r="ACC368" s="53"/>
      <c r="ACD368" s="53"/>
      <c r="ACE368" s="53"/>
      <c r="ACF368" s="53"/>
      <c r="ACG368" s="53"/>
      <c r="ACH368" s="53"/>
      <c r="ACI368" s="53"/>
      <c r="ACJ368" s="53"/>
      <c r="ACK368" s="53"/>
      <c r="ACL368" s="53"/>
      <c r="ACM368" s="53"/>
      <c r="ACN368" s="53"/>
      <c r="ACO368" s="53"/>
      <c r="ACP368" s="53"/>
      <c r="ACQ368" s="53"/>
      <c r="ACR368" s="53"/>
      <c r="ACS368" s="53"/>
      <c r="ACT368" s="53"/>
      <c r="ACU368" s="53"/>
      <c r="ACV368" s="53"/>
      <c r="ACW368" s="53"/>
      <c r="ACX368" s="53"/>
      <c r="ACY368" s="53"/>
      <c r="ACZ368" s="53"/>
      <c r="ADA368" s="53"/>
      <c r="ADB368" s="53"/>
      <c r="ADC368" s="53"/>
      <c r="ADD368" s="53"/>
      <c r="ADE368" s="53"/>
      <c r="ADF368" s="53"/>
      <c r="ADG368" s="53"/>
      <c r="ADH368" s="53"/>
      <c r="ADI368" s="53"/>
      <c r="ADJ368" s="53"/>
      <c r="ADK368" s="53"/>
      <c r="ADL368" s="53"/>
      <c r="ADM368" s="53"/>
      <c r="ADN368" s="53"/>
      <c r="ADO368" s="53"/>
      <c r="ADP368" s="53"/>
      <c r="ADQ368" s="53"/>
      <c r="ADR368" s="53"/>
      <c r="ADS368" s="53"/>
      <c r="ADT368" s="53"/>
      <c r="ADU368" s="53"/>
      <c r="ADV368" s="53"/>
      <c r="ADW368" s="53"/>
      <c r="ADX368" s="53"/>
      <c r="ADY368" s="53"/>
      <c r="ADZ368" s="53"/>
      <c r="AEA368" s="53"/>
      <c r="AEB368" s="53"/>
      <c r="AEC368" s="53"/>
      <c r="AED368" s="53"/>
      <c r="AEE368" s="53"/>
      <c r="AEF368" s="53"/>
      <c r="AEG368" s="53"/>
      <c r="AEH368" s="53"/>
      <c r="AEI368" s="53"/>
      <c r="AEJ368" s="53"/>
      <c r="AEK368" s="53"/>
      <c r="AEL368" s="53"/>
      <c r="AEM368" s="53"/>
      <c r="AEN368" s="53"/>
      <c r="AEO368" s="53"/>
      <c r="AEP368" s="53"/>
      <c r="AEQ368" s="53"/>
      <c r="AER368" s="53"/>
      <c r="AES368" s="53"/>
      <c r="AET368" s="53"/>
      <c r="AEU368" s="53"/>
      <c r="AEV368" s="53"/>
      <c r="AEW368" s="53"/>
      <c r="AEX368" s="53"/>
      <c r="AEY368" s="53"/>
      <c r="AEZ368" s="53"/>
      <c r="AFA368" s="53"/>
      <c r="AFB368" s="53"/>
      <c r="AFC368" s="53"/>
      <c r="AFD368" s="53"/>
      <c r="AFE368" s="53"/>
      <c r="AFF368" s="53"/>
      <c r="AFG368" s="53"/>
      <c r="AFH368" s="53"/>
      <c r="AFI368" s="53"/>
      <c r="AFJ368" s="53"/>
      <c r="AFK368" s="53"/>
      <c r="AFL368" s="53"/>
      <c r="AFM368" s="53"/>
      <c r="AFN368" s="53"/>
      <c r="AFO368" s="53"/>
      <c r="AFP368" s="53"/>
      <c r="AFQ368" s="53"/>
      <c r="AFR368" s="53"/>
      <c r="AFS368" s="53"/>
      <c r="AFT368" s="53"/>
      <c r="AFU368" s="53"/>
      <c r="AFV368" s="53"/>
      <c r="AFW368" s="53"/>
      <c r="AFX368" s="53"/>
      <c r="AFY368" s="53"/>
      <c r="AFZ368" s="53"/>
      <c r="AGA368" s="53"/>
      <c r="AGB368" s="53"/>
      <c r="AGC368" s="53"/>
      <c r="AGD368" s="53"/>
      <c r="AGE368" s="53"/>
      <c r="AGF368" s="53"/>
      <c r="AGG368" s="53"/>
      <c r="AGH368" s="53"/>
      <c r="AGI368" s="53"/>
      <c r="AGJ368" s="53"/>
      <c r="AGK368" s="53"/>
      <c r="AGL368" s="53"/>
      <c r="AGM368" s="53"/>
      <c r="AGN368" s="53"/>
      <c r="AGO368" s="53"/>
      <c r="AGP368" s="53"/>
      <c r="AGQ368" s="53"/>
      <c r="AGR368" s="53"/>
      <c r="AGS368" s="53"/>
      <c r="AGT368" s="53"/>
      <c r="AGU368" s="53"/>
      <c r="AGV368" s="53"/>
      <c r="AGW368" s="53"/>
      <c r="AGX368" s="53"/>
      <c r="AGY368" s="53"/>
      <c r="AGZ368" s="53"/>
      <c r="AHA368" s="53"/>
      <c r="AHB368" s="53"/>
      <c r="AHC368" s="53"/>
      <c r="AHD368" s="53"/>
      <c r="AHE368" s="53"/>
      <c r="AHF368" s="53"/>
      <c r="AHG368" s="53"/>
      <c r="AHH368" s="53"/>
      <c r="AHI368" s="53"/>
      <c r="AHJ368" s="53"/>
      <c r="AHK368" s="53"/>
      <c r="AHL368" s="53"/>
      <c r="AHM368" s="53"/>
      <c r="AHN368" s="53"/>
      <c r="AHO368" s="53"/>
      <c r="AHP368" s="53"/>
      <c r="AHQ368" s="53"/>
      <c r="AHR368" s="53"/>
      <c r="AHS368" s="53"/>
      <c r="AHT368" s="53"/>
      <c r="AHU368" s="53"/>
      <c r="AHV368" s="53"/>
      <c r="AHW368" s="53"/>
      <c r="AHX368" s="53"/>
      <c r="AHY368" s="53"/>
      <c r="AHZ368" s="53"/>
      <c r="AIA368" s="53"/>
      <c r="AIB368" s="53"/>
      <c r="AIC368" s="53"/>
      <c r="AID368" s="53"/>
      <c r="AIE368" s="53"/>
      <c r="AIF368" s="53"/>
      <c r="AIG368" s="53"/>
      <c r="AIH368" s="53"/>
      <c r="AII368" s="53"/>
      <c r="AIJ368" s="53"/>
      <c r="AIK368" s="53"/>
      <c r="AIL368" s="53"/>
      <c r="AIM368" s="53"/>
      <c r="AIN368" s="53"/>
      <c r="AIO368" s="53"/>
      <c r="AIP368" s="53"/>
      <c r="AIQ368" s="53"/>
      <c r="AIR368" s="53"/>
      <c r="AIS368" s="53"/>
      <c r="AIT368" s="53"/>
      <c r="AIU368" s="53"/>
      <c r="AIV368" s="53"/>
      <c r="AIW368" s="53"/>
      <c r="AIX368" s="53"/>
      <c r="AIY368" s="53"/>
      <c r="AIZ368" s="53"/>
      <c r="AJA368" s="53"/>
      <c r="AJB368" s="53"/>
      <c r="AJC368" s="53"/>
      <c r="AJD368" s="53"/>
      <c r="AJE368" s="53"/>
      <c r="AJF368" s="53"/>
      <c r="AJG368" s="53"/>
      <c r="AJH368" s="53"/>
      <c r="AJI368" s="53"/>
      <c r="AJJ368" s="53"/>
      <c r="AJK368" s="53"/>
      <c r="AJL368" s="53"/>
      <c r="AJM368" s="53"/>
      <c r="AJN368" s="53"/>
      <c r="AJO368" s="53"/>
      <c r="AJP368" s="53"/>
      <c r="AJQ368" s="53"/>
      <c r="AJR368" s="53"/>
      <c r="AJS368" s="53"/>
      <c r="AJT368" s="53"/>
      <c r="AJU368" s="53"/>
      <c r="AJV368" s="53"/>
      <c r="AJW368" s="53"/>
      <c r="AJX368" s="53"/>
      <c r="AJY368" s="53"/>
      <c r="AJZ368" s="53"/>
      <c r="AKA368" s="53"/>
      <c r="AKB368" s="53"/>
      <c r="AKC368" s="53"/>
      <c r="AKD368" s="53"/>
      <c r="AKE368" s="53"/>
      <c r="AKF368" s="53"/>
      <c r="AKG368" s="53"/>
      <c r="AKH368" s="53"/>
      <c r="AKI368" s="53"/>
      <c r="AKJ368" s="53"/>
      <c r="AKK368" s="53"/>
      <c r="AKL368" s="53"/>
      <c r="AKM368" s="53"/>
      <c r="AKN368" s="53"/>
      <c r="AKO368" s="53"/>
      <c r="AKP368" s="53"/>
      <c r="AKQ368" s="53"/>
      <c r="AKR368" s="53"/>
      <c r="AKS368" s="53"/>
      <c r="AKT368" s="53"/>
      <c r="AKU368" s="53"/>
      <c r="AKV368" s="53"/>
      <c r="AKW368" s="53"/>
      <c r="AKX368" s="53"/>
      <c r="AKY368" s="53"/>
      <c r="AKZ368" s="53"/>
      <c r="ALA368" s="53"/>
      <c r="ALB368" s="53"/>
      <c r="ALC368" s="53"/>
      <c r="ALD368" s="53"/>
      <c r="ALE368" s="53"/>
      <c r="ALF368" s="53"/>
      <c r="ALG368" s="53"/>
      <c r="ALH368" s="53"/>
      <c r="ALI368" s="53"/>
      <c r="ALJ368" s="53"/>
      <c r="ALK368" s="53"/>
      <c r="ALL368" s="53"/>
      <c r="ALM368" s="53"/>
      <c r="ALN368" s="53"/>
      <c r="ALO368" s="53"/>
      <c r="ALP368" s="53"/>
      <c r="ALQ368" s="53"/>
      <c r="ALR368" s="53"/>
      <c r="ALS368" s="53"/>
      <c r="ALT368" s="53"/>
      <c r="ALU368" s="53"/>
      <c r="ALV368" s="53"/>
      <c r="ALW368" s="53"/>
    </row>
    <row r="369" spans="1:1011" customFormat="1">
      <c r="A369" s="19" t="s">
        <v>13</v>
      </c>
      <c r="B369" s="27" t="s">
        <v>13</v>
      </c>
      <c r="C369" s="21" t="s">
        <v>13</v>
      </c>
      <c r="D369" s="22" t="s">
        <v>13</v>
      </c>
      <c r="E369" s="23" t="s">
        <v>13</v>
      </c>
      <c r="F369" s="24" t="s">
        <v>13</v>
      </c>
      <c r="G369" s="25" t="s">
        <v>13</v>
      </c>
      <c r="H369" s="25" t="s">
        <v>13</v>
      </c>
      <c r="I369" s="28">
        <f>SUM(I368)</f>
        <v>0</v>
      </c>
      <c r="J369" s="28">
        <f>SUM(J368)</f>
        <v>0</v>
      </c>
    </row>
    <row r="370" spans="1:1011" customFormat="1" ht="14.65" customHeight="1">
      <c r="A370" s="124" t="s">
        <v>289</v>
      </c>
      <c r="B370" s="124"/>
      <c r="C370" s="124"/>
      <c r="D370" s="124"/>
      <c r="E370" s="124"/>
      <c r="F370" s="124"/>
      <c r="G370" s="124"/>
      <c r="H370" s="124"/>
      <c r="I370" s="124"/>
      <c r="J370" s="124"/>
    </row>
    <row r="371" spans="1:1011" customFormat="1" ht="32.1" customHeight="1">
      <c r="A371" s="19">
        <v>1</v>
      </c>
      <c r="B371" s="41" t="s">
        <v>290</v>
      </c>
      <c r="C371" s="19" t="s">
        <v>12</v>
      </c>
      <c r="D371" s="22">
        <v>90</v>
      </c>
      <c r="E371" s="23"/>
      <c r="F371" s="24">
        <v>0.08</v>
      </c>
      <c r="G371" s="25">
        <f>E371*F371</f>
        <v>0</v>
      </c>
      <c r="H371" s="25">
        <f>E371+G371</f>
        <v>0</v>
      </c>
      <c r="I371" s="25">
        <f>D371*E371</f>
        <v>0</v>
      </c>
      <c r="J371" s="25">
        <f>D371*H371</f>
        <v>0</v>
      </c>
    </row>
    <row r="372" spans="1:1011" customFormat="1">
      <c r="A372" s="19" t="s">
        <v>13</v>
      </c>
      <c r="B372" s="27" t="s">
        <v>13</v>
      </c>
      <c r="C372" s="21" t="s">
        <v>13</v>
      </c>
      <c r="D372" s="22" t="s">
        <v>13</v>
      </c>
      <c r="E372" s="23" t="s">
        <v>13</v>
      </c>
      <c r="F372" s="24" t="s">
        <v>13</v>
      </c>
      <c r="G372" s="25" t="s">
        <v>13</v>
      </c>
      <c r="H372" s="25" t="s">
        <v>13</v>
      </c>
      <c r="I372" s="28">
        <f>SUM(I371)</f>
        <v>0</v>
      </c>
      <c r="J372" s="28">
        <f>SUM(J371)</f>
        <v>0</v>
      </c>
    </row>
    <row r="373" spans="1:1011" customFormat="1" ht="16.350000000000001" customHeight="1">
      <c r="A373" s="124" t="s">
        <v>291</v>
      </c>
      <c r="B373" s="124"/>
      <c r="C373" s="124"/>
      <c r="D373" s="124"/>
      <c r="E373" s="124"/>
      <c r="F373" s="124"/>
      <c r="G373" s="124"/>
      <c r="H373" s="124"/>
      <c r="I373" s="124"/>
      <c r="J373" s="124"/>
    </row>
    <row r="374" spans="1:1011" ht="29.1" customHeight="1">
      <c r="A374" s="47">
        <v>1</v>
      </c>
      <c r="B374" s="48" t="s">
        <v>292</v>
      </c>
      <c r="C374" s="47" t="s">
        <v>12</v>
      </c>
      <c r="D374" s="22">
        <v>50</v>
      </c>
      <c r="E374" s="50"/>
      <c r="F374" s="51">
        <v>0.08</v>
      </c>
      <c r="G374" s="69">
        <f>E374*F374</f>
        <v>0</v>
      </c>
      <c r="H374" s="69">
        <f>E374+G374</f>
        <v>0</v>
      </c>
      <c r="I374" s="69">
        <f>D374*E374</f>
        <v>0</v>
      </c>
      <c r="J374" s="69">
        <f>D374*H374</f>
        <v>0</v>
      </c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</row>
    <row r="375" spans="1:1011" customFormat="1">
      <c r="A375" s="19" t="s">
        <v>13</v>
      </c>
      <c r="B375" s="27" t="s">
        <v>13</v>
      </c>
      <c r="C375" s="21" t="s">
        <v>13</v>
      </c>
      <c r="D375" s="22" t="s">
        <v>13</v>
      </c>
      <c r="E375" s="23" t="s">
        <v>13</v>
      </c>
      <c r="F375" s="24" t="s">
        <v>13</v>
      </c>
      <c r="G375" s="25" t="s">
        <v>13</v>
      </c>
      <c r="H375" s="25" t="s">
        <v>13</v>
      </c>
      <c r="I375" s="28">
        <f>SUM(I374)</f>
        <v>0</v>
      </c>
      <c r="J375" s="28">
        <f>SUM(J374)</f>
        <v>0</v>
      </c>
    </row>
    <row r="376" spans="1:1011" customFormat="1" ht="17.100000000000001" customHeight="1">
      <c r="A376" s="124" t="s">
        <v>293</v>
      </c>
      <c r="B376" s="124"/>
      <c r="C376" s="124"/>
      <c r="D376" s="124"/>
      <c r="E376" s="124"/>
      <c r="F376" s="124"/>
      <c r="G376" s="124"/>
      <c r="H376" s="124"/>
      <c r="I376" s="124"/>
      <c r="J376" s="124"/>
    </row>
    <row r="377" spans="1:1011" customFormat="1" ht="41.85" customHeight="1">
      <c r="A377" s="19">
        <v>1</v>
      </c>
      <c r="B377" s="20" t="s">
        <v>294</v>
      </c>
      <c r="C377" s="21" t="s">
        <v>80</v>
      </c>
      <c r="D377" s="22">
        <v>180</v>
      </c>
      <c r="E377" s="23"/>
      <c r="F377" s="24">
        <v>0.08</v>
      </c>
      <c r="G377" s="25">
        <f>E377*F377</f>
        <v>0</v>
      </c>
      <c r="H377" s="25">
        <f>E377+G377</f>
        <v>0</v>
      </c>
      <c r="I377" s="25">
        <f>D377*E377</f>
        <v>0</v>
      </c>
      <c r="J377" s="25">
        <f>D377*H377</f>
        <v>0</v>
      </c>
    </row>
    <row r="378" spans="1:1011" customFormat="1">
      <c r="A378" s="19" t="s">
        <v>13</v>
      </c>
      <c r="B378" s="27" t="s">
        <v>13</v>
      </c>
      <c r="C378" s="21" t="s">
        <v>13</v>
      </c>
      <c r="D378" s="22" t="s">
        <v>13</v>
      </c>
      <c r="E378" s="23" t="s">
        <v>13</v>
      </c>
      <c r="F378" s="24" t="s">
        <v>13</v>
      </c>
      <c r="G378" s="25" t="s">
        <v>13</v>
      </c>
      <c r="H378" s="25" t="s">
        <v>13</v>
      </c>
      <c r="I378" s="28">
        <f>SUM(I377)</f>
        <v>0</v>
      </c>
      <c r="J378" s="28">
        <f>SUM(J377)</f>
        <v>0</v>
      </c>
    </row>
    <row r="379" spans="1:1011" customFormat="1" ht="14.65" customHeight="1">
      <c r="A379" s="124" t="s">
        <v>295</v>
      </c>
      <c r="B379" s="124"/>
      <c r="C379" s="124"/>
      <c r="D379" s="124"/>
      <c r="E379" s="124"/>
      <c r="F379" s="124"/>
      <c r="G379" s="124"/>
      <c r="H379" s="124"/>
      <c r="I379" s="124"/>
      <c r="J379" s="124"/>
    </row>
    <row r="380" spans="1:1011" ht="35.1" customHeight="1">
      <c r="A380" s="47">
        <v>1</v>
      </c>
      <c r="B380" s="48" t="s">
        <v>296</v>
      </c>
      <c r="C380" s="47" t="s">
        <v>12</v>
      </c>
      <c r="D380" s="22">
        <v>300</v>
      </c>
      <c r="E380" s="50"/>
      <c r="F380" s="51">
        <v>0.08</v>
      </c>
      <c r="G380" s="69">
        <f>E380*F380</f>
        <v>0</v>
      </c>
      <c r="H380" s="69">
        <f>E380+G380</f>
        <v>0</v>
      </c>
      <c r="I380" s="69">
        <f>D380*E380</f>
        <v>0</v>
      </c>
      <c r="J380" s="69">
        <f>D380*H380</f>
        <v>0</v>
      </c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</row>
    <row r="381" spans="1:1011" customFormat="1">
      <c r="A381" s="19" t="s">
        <v>13</v>
      </c>
      <c r="B381" s="27" t="s">
        <v>13</v>
      </c>
      <c r="C381" s="21" t="s">
        <v>13</v>
      </c>
      <c r="D381" s="22" t="s">
        <v>13</v>
      </c>
      <c r="E381" s="23" t="s">
        <v>13</v>
      </c>
      <c r="F381" s="24" t="s">
        <v>13</v>
      </c>
      <c r="G381" s="69" t="s">
        <v>13</v>
      </c>
      <c r="H381" s="69" t="s">
        <v>13</v>
      </c>
      <c r="I381" s="28">
        <f>SUM(I380)</f>
        <v>0</v>
      </c>
      <c r="J381" s="28">
        <f>SUM(J380)</f>
        <v>0</v>
      </c>
    </row>
    <row r="382" spans="1:1011" customFormat="1" ht="17.100000000000001" customHeight="1">
      <c r="A382" s="124" t="s">
        <v>297</v>
      </c>
      <c r="B382" s="124"/>
      <c r="C382" s="124"/>
      <c r="D382" s="124"/>
      <c r="E382" s="124"/>
      <c r="F382" s="124"/>
      <c r="G382" s="124"/>
      <c r="H382" s="124"/>
      <c r="I382" s="124"/>
      <c r="J382" s="124"/>
    </row>
    <row r="383" spans="1:1011" ht="33.6" customHeight="1">
      <c r="A383" s="47">
        <v>1</v>
      </c>
      <c r="B383" s="55" t="s">
        <v>298</v>
      </c>
      <c r="C383" s="47" t="s">
        <v>223</v>
      </c>
      <c r="D383" s="22">
        <v>12</v>
      </c>
      <c r="E383" s="50"/>
      <c r="F383" s="51">
        <v>0.08</v>
      </c>
      <c r="G383" s="69">
        <f>E383*F383</f>
        <v>0</v>
      </c>
      <c r="H383" s="69">
        <f>E383+G383</f>
        <v>0</v>
      </c>
      <c r="I383" s="69">
        <f>D383*E383</f>
        <v>0</v>
      </c>
      <c r="J383" s="69">
        <f>D383*H383</f>
        <v>0</v>
      </c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</row>
    <row r="384" spans="1:1011" customFormat="1">
      <c r="A384" s="19" t="s">
        <v>13</v>
      </c>
      <c r="B384" s="27" t="s">
        <v>13</v>
      </c>
      <c r="C384" s="21" t="s">
        <v>13</v>
      </c>
      <c r="D384" s="22" t="s">
        <v>13</v>
      </c>
      <c r="E384" s="23" t="s">
        <v>13</v>
      </c>
      <c r="F384" s="24" t="s">
        <v>13</v>
      </c>
      <c r="G384" s="25" t="s">
        <v>13</v>
      </c>
      <c r="H384" s="25" t="s">
        <v>13</v>
      </c>
      <c r="I384" s="28">
        <f>SUM(I383)</f>
        <v>0</v>
      </c>
      <c r="J384" s="28">
        <f>SUM(J383)</f>
        <v>0</v>
      </c>
    </row>
    <row r="385" spans="1:1008" customFormat="1" ht="12.75" customHeight="1">
      <c r="A385" s="124" t="s">
        <v>299</v>
      </c>
      <c r="B385" s="124"/>
      <c r="C385" s="124"/>
      <c r="D385" s="124"/>
      <c r="E385" s="124"/>
      <c r="F385" s="124"/>
      <c r="G385" s="124"/>
      <c r="H385" s="124"/>
      <c r="I385" s="124"/>
      <c r="J385" s="124"/>
    </row>
    <row r="386" spans="1:1008" customFormat="1" ht="29.1" customHeight="1">
      <c r="A386" s="19">
        <v>1</v>
      </c>
      <c r="B386" s="41" t="s">
        <v>300</v>
      </c>
      <c r="C386" s="19" t="s">
        <v>12</v>
      </c>
      <c r="D386" s="22">
        <v>640</v>
      </c>
      <c r="E386" s="23"/>
      <c r="F386" s="24">
        <v>0.08</v>
      </c>
      <c r="G386" s="25">
        <f>E386*F386</f>
        <v>0</v>
      </c>
      <c r="H386" s="25">
        <f>E386+G386</f>
        <v>0</v>
      </c>
      <c r="I386" s="25">
        <f>D386*E386</f>
        <v>0</v>
      </c>
      <c r="J386" s="25">
        <f>D386*H386</f>
        <v>0</v>
      </c>
    </row>
    <row r="387" spans="1:1008" customFormat="1">
      <c r="A387" s="19" t="s">
        <v>13</v>
      </c>
      <c r="B387" s="27" t="s">
        <v>13</v>
      </c>
      <c r="C387" s="21" t="s">
        <v>13</v>
      </c>
      <c r="D387" s="22" t="s">
        <v>13</v>
      </c>
      <c r="E387" s="23" t="s">
        <v>13</v>
      </c>
      <c r="F387" s="24" t="s">
        <v>13</v>
      </c>
      <c r="G387" s="25" t="s">
        <v>13</v>
      </c>
      <c r="H387" s="25" t="s">
        <v>13</v>
      </c>
      <c r="I387" s="28">
        <f>SUM(I386)</f>
        <v>0</v>
      </c>
      <c r="J387" s="28">
        <f>SUM(J386)</f>
        <v>0</v>
      </c>
    </row>
    <row r="388" spans="1:1008" customFormat="1" ht="12.75" customHeight="1">
      <c r="A388" s="124" t="s">
        <v>301</v>
      </c>
      <c r="B388" s="124"/>
      <c r="C388" s="124"/>
      <c r="D388" s="124"/>
      <c r="E388" s="124"/>
      <c r="F388" s="124"/>
      <c r="G388" s="124"/>
      <c r="H388" s="124"/>
      <c r="I388" s="124"/>
      <c r="J388" s="124"/>
    </row>
    <row r="389" spans="1:1008" customFormat="1" ht="40.35" customHeight="1">
      <c r="A389" s="85">
        <v>1</v>
      </c>
      <c r="B389" s="103" t="s">
        <v>302</v>
      </c>
      <c r="C389" s="19" t="s">
        <v>12</v>
      </c>
      <c r="D389" s="88">
        <v>60</v>
      </c>
      <c r="E389" s="104"/>
      <c r="F389" s="24">
        <v>0.08</v>
      </c>
      <c r="G389" s="25">
        <f>E389*F389</f>
        <v>0</v>
      </c>
      <c r="H389" s="25">
        <f>E389+G389</f>
        <v>0</v>
      </c>
      <c r="I389" s="25">
        <f>D389*E389</f>
        <v>0</v>
      </c>
      <c r="J389" s="25">
        <f>D389*H389</f>
        <v>0</v>
      </c>
    </row>
    <row r="390" spans="1:1008" customFormat="1">
      <c r="A390" s="19" t="s">
        <v>13</v>
      </c>
      <c r="B390" s="27" t="s">
        <v>13</v>
      </c>
      <c r="C390" s="21" t="s">
        <v>13</v>
      </c>
      <c r="D390" s="22" t="s">
        <v>13</v>
      </c>
      <c r="E390" s="23" t="s">
        <v>13</v>
      </c>
      <c r="F390" s="24" t="s">
        <v>13</v>
      </c>
      <c r="G390" s="25" t="s">
        <v>13</v>
      </c>
      <c r="H390" s="25" t="s">
        <v>13</v>
      </c>
      <c r="I390" s="28">
        <f>SUM(I389)</f>
        <v>0</v>
      </c>
      <c r="J390" s="28">
        <f>SUM(J389)</f>
        <v>0</v>
      </c>
    </row>
    <row r="391" spans="1:1008" customFormat="1" ht="14.25" customHeight="1">
      <c r="A391" s="124" t="s">
        <v>303</v>
      </c>
      <c r="B391" s="124"/>
      <c r="C391" s="124"/>
      <c r="D391" s="124"/>
      <c r="E391" s="124"/>
      <c r="F391" s="124"/>
      <c r="G391" s="124"/>
      <c r="H391" s="124"/>
      <c r="I391" s="124"/>
      <c r="J391" s="124"/>
    </row>
    <row r="392" spans="1:1008" ht="50.65" customHeight="1">
      <c r="A392" s="19">
        <v>1</v>
      </c>
      <c r="B392" s="41" t="s">
        <v>304</v>
      </c>
      <c r="C392" s="19" t="s">
        <v>12</v>
      </c>
      <c r="D392" s="22">
        <v>300</v>
      </c>
      <c r="E392" s="23"/>
      <c r="F392" s="24">
        <v>0.08</v>
      </c>
      <c r="G392" s="25">
        <f>E392*F392</f>
        <v>0</v>
      </c>
      <c r="H392" s="25">
        <f>E392+G392</f>
        <v>0</v>
      </c>
      <c r="I392" s="25">
        <f>D392*E392</f>
        <v>0</v>
      </c>
      <c r="J392" s="25">
        <f>D392*H392</f>
        <v>0</v>
      </c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  <c r="FJ392" s="26"/>
      <c r="FK392" s="26"/>
      <c r="FL392" s="26"/>
      <c r="FM392" s="26"/>
      <c r="FN392" s="26"/>
      <c r="FO392" s="26"/>
      <c r="FP392" s="26"/>
      <c r="FQ392" s="26"/>
      <c r="FR392" s="26"/>
      <c r="FS392" s="26"/>
      <c r="FT392" s="26"/>
      <c r="FU392" s="26"/>
      <c r="FV392" s="26"/>
      <c r="FW392" s="26"/>
      <c r="FX392" s="26"/>
      <c r="FY392" s="26"/>
      <c r="FZ392" s="26"/>
      <c r="GA392" s="26"/>
      <c r="GB392" s="26"/>
      <c r="GC392" s="26"/>
      <c r="GD392" s="26"/>
      <c r="GE392" s="26"/>
      <c r="GF392" s="26"/>
      <c r="GG392" s="26"/>
      <c r="GH392" s="26"/>
      <c r="GI392" s="26"/>
      <c r="GJ392" s="26"/>
      <c r="GK392" s="26"/>
      <c r="GL392" s="26"/>
      <c r="GM392" s="26"/>
      <c r="GN392" s="26"/>
      <c r="GO392" s="26"/>
      <c r="GP392" s="26"/>
      <c r="GQ392" s="26"/>
      <c r="GR392" s="26"/>
      <c r="GS392" s="26"/>
      <c r="GT392" s="26"/>
      <c r="GU392" s="26"/>
      <c r="GV392" s="26"/>
      <c r="GW392" s="26"/>
      <c r="GX392" s="26"/>
      <c r="GY392" s="26"/>
      <c r="GZ392" s="26"/>
      <c r="HA392" s="26"/>
      <c r="HB392" s="26"/>
      <c r="HC392" s="26"/>
      <c r="HD392" s="26"/>
      <c r="HE392" s="26"/>
      <c r="HF392" s="26"/>
      <c r="HG392" s="26"/>
      <c r="HH392" s="26"/>
      <c r="HI392" s="26"/>
      <c r="HJ392" s="26"/>
      <c r="HK392" s="26"/>
      <c r="HL392" s="26"/>
      <c r="HM392" s="26"/>
      <c r="HN392" s="26"/>
      <c r="HO392" s="26"/>
      <c r="HP392" s="26"/>
      <c r="HQ392" s="26"/>
      <c r="HR392" s="26"/>
      <c r="HS392" s="26"/>
      <c r="HT392" s="26"/>
      <c r="HU392" s="26"/>
      <c r="HV392" s="26"/>
      <c r="HW392" s="26"/>
      <c r="HX392" s="26"/>
      <c r="HY392" s="26"/>
      <c r="HZ392" s="26"/>
      <c r="IA392" s="26"/>
      <c r="IB392" s="26"/>
      <c r="IC392" s="26"/>
      <c r="ID392" s="26"/>
      <c r="IE392" s="26"/>
      <c r="IF392" s="26"/>
      <c r="IG392" s="26"/>
      <c r="IH392" s="26"/>
      <c r="II392" s="26"/>
      <c r="IJ392" s="26"/>
      <c r="IK392" s="26"/>
      <c r="IL392" s="26"/>
      <c r="IM392" s="26"/>
      <c r="IN392" s="26"/>
      <c r="IO392" s="26"/>
      <c r="IP392" s="26"/>
      <c r="IQ392" s="26"/>
      <c r="IR392" s="26"/>
      <c r="IS392" s="26"/>
      <c r="IT392" s="26"/>
      <c r="IU392" s="26"/>
      <c r="IV392" s="26"/>
      <c r="IW392" s="26"/>
      <c r="IX392" s="26"/>
      <c r="IY392" s="26"/>
      <c r="IZ392" s="26"/>
      <c r="JA392" s="26"/>
      <c r="JB392" s="26"/>
      <c r="JC392" s="26"/>
      <c r="JD392" s="26"/>
      <c r="JE392" s="26"/>
      <c r="JF392" s="26"/>
      <c r="JG392" s="26"/>
      <c r="JH392" s="26"/>
      <c r="JI392" s="26"/>
      <c r="JJ392" s="26"/>
      <c r="JK392" s="26"/>
      <c r="JL392" s="26"/>
      <c r="JM392" s="26"/>
      <c r="JN392" s="26"/>
      <c r="JO392" s="26"/>
      <c r="JP392" s="26"/>
      <c r="JQ392" s="26"/>
      <c r="JR392" s="26"/>
      <c r="JS392" s="26"/>
      <c r="JT392" s="26"/>
      <c r="JU392" s="26"/>
      <c r="JV392" s="26"/>
      <c r="JW392" s="26"/>
      <c r="JX392" s="26"/>
      <c r="JY392" s="26"/>
      <c r="JZ392" s="26"/>
      <c r="KA392" s="26"/>
      <c r="KB392" s="26"/>
      <c r="KC392" s="26"/>
      <c r="KD392" s="26"/>
      <c r="KE392" s="26"/>
      <c r="KF392" s="26"/>
      <c r="KG392" s="26"/>
      <c r="KH392" s="26"/>
      <c r="KI392" s="26"/>
      <c r="KJ392" s="26"/>
      <c r="KK392" s="26"/>
      <c r="KL392" s="26"/>
      <c r="KM392" s="26"/>
      <c r="KN392" s="26"/>
      <c r="KO392" s="26"/>
      <c r="KP392" s="26"/>
      <c r="KQ392" s="26"/>
      <c r="KR392" s="26"/>
      <c r="KS392" s="26"/>
      <c r="KT392" s="26"/>
      <c r="KU392" s="26"/>
      <c r="KV392" s="26"/>
      <c r="KW392" s="26"/>
      <c r="KX392" s="26"/>
      <c r="KY392" s="26"/>
      <c r="KZ392" s="26"/>
      <c r="LA392" s="26"/>
      <c r="LB392" s="26"/>
      <c r="LC392" s="26"/>
      <c r="LD392" s="26"/>
      <c r="LE392" s="26"/>
      <c r="LF392" s="26"/>
      <c r="LG392" s="26"/>
      <c r="LH392" s="26"/>
      <c r="LI392" s="26"/>
      <c r="LJ392" s="26"/>
      <c r="LK392" s="26"/>
      <c r="LL392" s="26"/>
      <c r="LM392" s="26"/>
      <c r="LN392" s="26"/>
      <c r="LO392" s="26"/>
      <c r="LP392" s="26"/>
      <c r="LQ392" s="26"/>
      <c r="LR392" s="26"/>
      <c r="LS392" s="26"/>
      <c r="LT392" s="26"/>
      <c r="LU392" s="26"/>
      <c r="LV392" s="26"/>
      <c r="LW392" s="26"/>
      <c r="LX392" s="26"/>
      <c r="LY392" s="26"/>
      <c r="LZ392" s="26"/>
      <c r="MA392" s="26"/>
      <c r="MB392" s="26"/>
      <c r="MC392" s="26"/>
      <c r="MD392" s="26"/>
      <c r="ME392" s="26"/>
      <c r="MF392" s="26"/>
      <c r="MG392" s="26"/>
      <c r="MH392" s="26"/>
      <c r="MI392" s="26"/>
      <c r="MJ392" s="26"/>
      <c r="MK392" s="26"/>
      <c r="ML392" s="26"/>
      <c r="MM392" s="26"/>
      <c r="MN392" s="26"/>
      <c r="MO392" s="26"/>
      <c r="MP392" s="26"/>
      <c r="MQ392" s="26"/>
      <c r="MR392" s="26"/>
      <c r="MS392" s="26"/>
      <c r="MT392" s="26"/>
      <c r="MU392" s="26"/>
      <c r="MV392" s="26"/>
      <c r="MW392" s="26"/>
      <c r="MX392" s="26"/>
      <c r="MY392" s="26"/>
      <c r="MZ392" s="26"/>
      <c r="NA392" s="26"/>
      <c r="NB392" s="26"/>
      <c r="NC392" s="26"/>
      <c r="ND392" s="26"/>
      <c r="NE392" s="26"/>
      <c r="NF392" s="26"/>
      <c r="NG392" s="26"/>
      <c r="NH392" s="26"/>
      <c r="NI392" s="26"/>
      <c r="NJ392" s="26"/>
      <c r="NK392" s="26"/>
      <c r="NL392" s="26"/>
      <c r="NM392" s="26"/>
      <c r="NN392" s="26"/>
      <c r="NO392" s="26"/>
      <c r="NP392" s="26"/>
      <c r="NQ392" s="26"/>
      <c r="NR392" s="26"/>
      <c r="NS392" s="26"/>
      <c r="NT392" s="26"/>
      <c r="NU392" s="26"/>
      <c r="NV392" s="26"/>
      <c r="NW392" s="26"/>
      <c r="NX392" s="26"/>
      <c r="NY392" s="26"/>
      <c r="NZ392" s="26"/>
      <c r="OA392" s="26"/>
      <c r="OB392" s="26"/>
      <c r="OC392" s="26"/>
      <c r="OD392" s="26"/>
      <c r="OE392" s="26"/>
      <c r="OF392" s="26"/>
      <c r="OG392" s="26"/>
      <c r="OH392" s="26"/>
      <c r="OI392" s="26"/>
      <c r="OJ392" s="26"/>
      <c r="OK392" s="26"/>
      <c r="OL392" s="26"/>
      <c r="OM392" s="26"/>
      <c r="ON392" s="26"/>
      <c r="OO392" s="26"/>
      <c r="OP392" s="26"/>
      <c r="OQ392" s="26"/>
      <c r="OR392" s="26"/>
      <c r="OS392" s="26"/>
      <c r="OT392" s="26"/>
      <c r="OU392" s="26"/>
      <c r="OV392" s="26"/>
      <c r="OW392" s="26"/>
      <c r="OX392" s="26"/>
      <c r="OY392" s="26"/>
      <c r="OZ392" s="26"/>
      <c r="PA392" s="26"/>
      <c r="PB392" s="26"/>
      <c r="PC392" s="26"/>
      <c r="PD392" s="26"/>
      <c r="PE392" s="26"/>
      <c r="PF392" s="26"/>
      <c r="PG392" s="26"/>
      <c r="PH392" s="26"/>
      <c r="PI392" s="26"/>
      <c r="PJ392" s="26"/>
      <c r="PK392" s="26"/>
      <c r="PL392" s="26"/>
      <c r="PM392" s="26"/>
      <c r="PN392" s="26"/>
      <c r="PO392" s="26"/>
      <c r="PP392" s="26"/>
      <c r="PQ392" s="26"/>
      <c r="PR392" s="26"/>
      <c r="PS392" s="26"/>
      <c r="PT392" s="26"/>
      <c r="PU392" s="26"/>
      <c r="PV392" s="26"/>
      <c r="PW392" s="26"/>
      <c r="PX392" s="26"/>
      <c r="PY392" s="26"/>
      <c r="PZ392" s="26"/>
      <c r="QA392" s="26"/>
      <c r="QB392" s="26"/>
      <c r="QC392" s="26"/>
      <c r="QD392" s="26"/>
      <c r="QE392" s="26"/>
      <c r="QF392" s="26"/>
      <c r="QG392" s="26"/>
      <c r="QH392" s="26"/>
      <c r="QI392" s="26"/>
      <c r="QJ392" s="26"/>
      <c r="QK392" s="26"/>
      <c r="QL392" s="26"/>
      <c r="QM392" s="26"/>
      <c r="QN392" s="26"/>
      <c r="QO392" s="26"/>
      <c r="QP392" s="26"/>
      <c r="QQ392" s="26"/>
      <c r="QR392" s="26"/>
      <c r="QS392" s="26"/>
      <c r="QT392" s="26"/>
      <c r="QU392" s="26"/>
      <c r="QV392" s="26"/>
      <c r="QW392" s="26"/>
      <c r="QX392" s="26"/>
      <c r="QY392" s="26"/>
      <c r="QZ392" s="26"/>
      <c r="RA392" s="26"/>
      <c r="RB392" s="26"/>
      <c r="RC392" s="26"/>
      <c r="RD392" s="26"/>
      <c r="RE392" s="26"/>
      <c r="RF392" s="26"/>
      <c r="RG392" s="26"/>
      <c r="RH392" s="26"/>
      <c r="RI392" s="26"/>
      <c r="RJ392" s="26"/>
      <c r="RK392" s="26"/>
      <c r="RL392" s="26"/>
      <c r="RM392" s="26"/>
      <c r="RN392" s="26"/>
      <c r="RO392" s="26"/>
      <c r="RP392" s="26"/>
      <c r="RQ392" s="26"/>
      <c r="RR392" s="26"/>
      <c r="RS392" s="26"/>
      <c r="RT392" s="26"/>
      <c r="RU392" s="26"/>
      <c r="RV392" s="26"/>
      <c r="RW392" s="26"/>
      <c r="RX392" s="26"/>
      <c r="RY392" s="26"/>
      <c r="RZ392" s="26"/>
      <c r="SA392" s="26"/>
      <c r="SB392" s="26"/>
      <c r="SC392" s="26"/>
      <c r="SD392" s="26"/>
      <c r="SE392" s="26"/>
      <c r="SF392" s="26"/>
      <c r="SG392" s="26"/>
      <c r="SH392" s="26"/>
      <c r="SI392" s="26"/>
      <c r="SJ392" s="26"/>
      <c r="SK392" s="26"/>
      <c r="SL392" s="26"/>
      <c r="SM392" s="26"/>
      <c r="SN392" s="26"/>
      <c r="SO392" s="26"/>
      <c r="SP392" s="26"/>
      <c r="SQ392" s="26"/>
      <c r="SR392" s="26"/>
      <c r="SS392" s="26"/>
      <c r="ST392" s="26"/>
      <c r="SU392" s="26"/>
      <c r="SV392" s="26"/>
      <c r="SW392" s="26"/>
      <c r="SX392" s="26"/>
      <c r="SY392" s="26"/>
      <c r="SZ392" s="26"/>
      <c r="TA392" s="26"/>
      <c r="TB392" s="26"/>
      <c r="TC392" s="26"/>
      <c r="TD392" s="26"/>
      <c r="TE392" s="26"/>
      <c r="TF392" s="26"/>
      <c r="TG392" s="26"/>
      <c r="TH392" s="26"/>
      <c r="TI392" s="26"/>
      <c r="TJ392" s="26"/>
      <c r="TK392" s="26"/>
      <c r="TL392" s="26"/>
      <c r="TM392" s="26"/>
      <c r="TN392" s="26"/>
      <c r="TO392" s="26"/>
      <c r="TP392" s="26"/>
      <c r="TQ392" s="26"/>
      <c r="TR392" s="26"/>
      <c r="TS392" s="26"/>
      <c r="TT392" s="26"/>
      <c r="TU392" s="26"/>
      <c r="TV392" s="26"/>
      <c r="TW392" s="26"/>
      <c r="TX392" s="26"/>
      <c r="TY392" s="26"/>
      <c r="TZ392" s="26"/>
      <c r="UA392" s="26"/>
      <c r="UB392" s="26"/>
      <c r="UC392" s="26"/>
      <c r="UD392" s="26"/>
      <c r="UE392" s="26"/>
      <c r="UF392" s="26"/>
      <c r="UG392" s="26"/>
      <c r="UH392" s="26"/>
      <c r="UI392" s="26"/>
      <c r="UJ392" s="26"/>
      <c r="UK392" s="26"/>
      <c r="UL392" s="26"/>
      <c r="UM392" s="26"/>
      <c r="UN392" s="26"/>
      <c r="UO392" s="26"/>
      <c r="UP392" s="26"/>
      <c r="UQ392" s="26"/>
      <c r="UR392" s="26"/>
      <c r="US392" s="26"/>
      <c r="UT392" s="26"/>
      <c r="UU392" s="26"/>
      <c r="UV392" s="26"/>
      <c r="UW392" s="26"/>
      <c r="UX392" s="26"/>
      <c r="UY392" s="26"/>
      <c r="UZ392" s="26"/>
      <c r="VA392" s="26"/>
      <c r="VB392" s="26"/>
      <c r="VC392" s="26"/>
      <c r="VD392" s="26"/>
      <c r="VE392" s="26"/>
      <c r="VF392" s="26"/>
      <c r="VG392" s="26"/>
      <c r="VH392" s="26"/>
      <c r="VI392" s="26"/>
      <c r="VJ392" s="26"/>
      <c r="VK392" s="26"/>
      <c r="VL392" s="26"/>
      <c r="VM392" s="26"/>
      <c r="VN392" s="26"/>
      <c r="VO392" s="26"/>
      <c r="VP392" s="26"/>
      <c r="VQ392" s="26"/>
      <c r="VR392" s="26"/>
      <c r="VS392" s="26"/>
      <c r="VT392" s="26"/>
      <c r="VU392" s="26"/>
      <c r="VV392" s="26"/>
      <c r="VW392" s="26"/>
      <c r="VX392" s="26"/>
      <c r="VY392" s="26"/>
      <c r="VZ392" s="26"/>
      <c r="WA392" s="26"/>
      <c r="WB392" s="26"/>
      <c r="WC392" s="26"/>
      <c r="WD392" s="26"/>
      <c r="WE392" s="26"/>
      <c r="WF392" s="26"/>
      <c r="WG392" s="26"/>
      <c r="WH392" s="26"/>
      <c r="WI392" s="26"/>
      <c r="WJ392" s="26"/>
      <c r="WK392" s="26"/>
      <c r="WL392" s="26"/>
      <c r="WM392" s="26"/>
      <c r="WN392" s="26"/>
      <c r="WO392" s="26"/>
      <c r="WP392" s="26"/>
      <c r="WQ392" s="26"/>
      <c r="WR392" s="26"/>
      <c r="WS392" s="26"/>
      <c r="WT392" s="26"/>
      <c r="WU392" s="26"/>
      <c r="WV392" s="26"/>
      <c r="WW392" s="26"/>
      <c r="WX392" s="26"/>
      <c r="WY392" s="26"/>
      <c r="WZ392" s="26"/>
      <c r="XA392" s="26"/>
      <c r="XB392" s="26"/>
      <c r="XC392" s="26"/>
      <c r="XD392" s="26"/>
      <c r="XE392" s="26"/>
      <c r="XF392" s="26"/>
      <c r="XG392" s="26"/>
      <c r="XH392" s="26"/>
      <c r="XI392" s="26"/>
      <c r="XJ392" s="26"/>
      <c r="XK392" s="26"/>
      <c r="XL392" s="26"/>
      <c r="XM392" s="26"/>
      <c r="XN392" s="26"/>
      <c r="XO392" s="26"/>
      <c r="XP392" s="26"/>
      <c r="XQ392" s="26"/>
      <c r="XR392" s="26"/>
      <c r="XS392" s="26"/>
      <c r="XT392" s="26"/>
      <c r="XU392" s="26"/>
      <c r="XV392" s="26"/>
      <c r="XW392" s="26"/>
      <c r="XX392" s="26"/>
      <c r="XY392" s="26"/>
      <c r="XZ392" s="26"/>
      <c r="YA392" s="26"/>
      <c r="YB392" s="26"/>
      <c r="YC392" s="26"/>
      <c r="YD392" s="26"/>
      <c r="YE392" s="26"/>
      <c r="YF392" s="26"/>
      <c r="YG392" s="26"/>
      <c r="YH392" s="26"/>
      <c r="YI392" s="26"/>
      <c r="YJ392" s="26"/>
      <c r="YK392" s="26"/>
      <c r="YL392" s="26"/>
      <c r="YM392" s="26"/>
      <c r="YN392" s="26"/>
      <c r="YO392" s="26"/>
      <c r="YP392" s="26"/>
      <c r="YQ392" s="26"/>
      <c r="YR392" s="26"/>
      <c r="YS392" s="26"/>
      <c r="YT392" s="26"/>
      <c r="YU392" s="26"/>
      <c r="YV392" s="26"/>
      <c r="YW392" s="26"/>
      <c r="YX392" s="26"/>
      <c r="YY392" s="26"/>
      <c r="YZ392" s="26"/>
      <c r="ZA392" s="26"/>
      <c r="ZB392" s="26"/>
      <c r="ZC392" s="26"/>
      <c r="ZD392" s="26"/>
      <c r="ZE392" s="26"/>
      <c r="ZF392" s="26"/>
      <c r="ZG392" s="26"/>
      <c r="ZH392" s="26"/>
      <c r="ZI392" s="26"/>
      <c r="ZJ392" s="26"/>
      <c r="ZK392" s="26"/>
      <c r="ZL392" s="26"/>
      <c r="ZM392" s="26"/>
      <c r="ZN392" s="26"/>
      <c r="ZO392" s="26"/>
      <c r="ZP392" s="26"/>
      <c r="ZQ392" s="26"/>
      <c r="ZR392" s="26"/>
      <c r="ZS392" s="26"/>
      <c r="ZT392" s="26"/>
      <c r="ZU392" s="26"/>
      <c r="ZV392" s="26"/>
      <c r="ZW392" s="26"/>
      <c r="ZX392" s="26"/>
      <c r="ZY392" s="26"/>
      <c r="ZZ392" s="26"/>
      <c r="AAA392" s="26"/>
      <c r="AAB392" s="26"/>
      <c r="AAC392" s="26"/>
      <c r="AAD392" s="26"/>
      <c r="AAE392" s="26"/>
      <c r="AAF392" s="26"/>
      <c r="AAG392" s="26"/>
      <c r="AAH392" s="26"/>
      <c r="AAI392" s="26"/>
      <c r="AAJ392" s="26"/>
      <c r="AAK392" s="26"/>
      <c r="AAL392" s="26"/>
      <c r="AAM392" s="26"/>
      <c r="AAN392" s="26"/>
      <c r="AAO392" s="26"/>
      <c r="AAP392" s="26"/>
      <c r="AAQ392" s="26"/>
      <c r="AAR392" s="26"/>
      <c r="AAS392" s="26"/>
      <c r="AAT392" s="26"/>
      <c r="AAU392" s="26"/>
      <c r="AAV392" s="26"/>
      <c r="AAW392" s="26"/>
      <c r="AAX392" s="26"/>
      <c r="AAY392" s="26"/>
      <c r="AAZ392" s="26"/>
      <c r="ABA392" s="26"/>
      <c r="ABB392" s="26"/>
      <c r="ABC392" s="26"/>
      <c r="ABD392" s="26"/>
      <c r="ABE392" s="26"/>
      <c r="ABF392" s="26"/>
      <c r="ABG392" s="26"/>
      <c r="ABH392" s="26"/>
      <c r="ABI392" s="26"/>
      <c r="ABJ392" s="26"/>
      <c r="ABK392" s="26"/>
      <c r="ABL392" s="26"/>
      <c r="ABM392" s="26"/>
      <c r="ABN392" s="26"/>
      <c r="ABO392" s="26"/>
      <c r="ABP392" s="26"/>
      <c r="ABQ392" s="26"/>
      <c r="ABR392" s="26"/>
      <c r="ABS392" s="26"/>
      <c r="ABT392" s="26"/>
      <c r="ABU392" s="26"/>
      <c r="ABV392" s="26"/>
      <c r="ABW392" s="26"/>
      <c r="ABX392" s="26"/>
      <c r="ABY392" s="26"/>
      <c r="ABZ392" s="26"/>
      <c r="ACA392" s="26"/>
      <c r="ACB392" s="26"/>
      <c r="ACC392" s="26"/>
      <c r="ACD392" s="26"/>
      <c r="ACE392" s="26"/>
      <c r="ACF392" s="26"/>
      <c r="ACG392" s="26"/>
      <c r="ACH392" s="26"/>
      <c r="ACI392" s="26"/>
      <c r="ACJ392" s="26"/>
      <c r="ACK392" s="26"/>
      <c r="ACL392" s="26"/>
      <c r="ACM392" s="26"/>
      <c r="ACN392" s="26"/>
      <c r="ACO392" s="26"/>
      <c r="ACP392" s="26"/>
      <c r="ACQ392" s="26"/>
      <c r="ACR392" s="26"/>
      <c r="ACS392" s="26"/>
      <c r="ACT392" s="26"/>
      <c r="ACU392" s="26"/>
      <c r="ACV392" s="26"/>
      <c r="ACW392" s="26"/>
      <c r="ACX392" s="26"/>
      <c r="ACY392" s="26"/>
      <c r="ACZ392" s="26"/>
      <c r="ADA392" s="26"/>
      <c r="ADB392" s="26"/>
      <c r="ADC392" s="26"/>
      <c r="ADD392" s="26"/>
      <c r="ADE392" s="26"/>
      <c r="ADF392" s="26"/>
      <c r="ADG392" s="26"/>
      <c r="ADH392" s="26"/>
      <c r="ADI392" s="26"/>
      <c r="ADJ392" s="26"/>
      <c r="ADK392" s="26"/>
      <c r="ADL392" s="26"/>
      <c r="ADM392" s="26"/>
      <c r="ADN392" s="26"/>
      <c r="ADO392" s="26"/>
      <c r="ADP392" s="26"/>
      <c r="ADQ392" s="26"/>
      <c r="ADR392" s="26"/>
      <c r="ADS392" s="26"/>
      <c r="ADT392" s="26"/>
      <c r="ADU392" s="26"/>
      <c r="ADV392" s="26"/>
      <c r="ADW392" s="26"/>
      <c r="ADX392" s="26"/>
      <c r="ADY392" s="26"/>
      <c r="ADZ392" s="26"/>
      <c r="AEA392" s="26"/>
      <c r="AEB392" s="26"/>
      <c r="AEC392" s="26"/>
      <c r="AED392" s="26"/>
      <c r="AEE392" s="26"/>
      <c r="AEF392" s="26"/>
      <c r="AEG392" s="26"/>
      <c r="AEH392" s="26"/>
      <c r="AEI392" s="26"/>
      <c r="AEJ392" s="26"/>
      <c r="AEK392" s="26"/>
      <c r="AEL392" s="26"/>
      <c r="AEM392" s="26"/>
      <c r="AEN392" s="26"/>
      <c r="AEO392" s="26"/>
      <c r="AEP392" s="26"/>
      <c r="AEQ392" s="26"/>
      <c r="AER392" s="26"/>
      <c r="AES392" s="26"/>
      <c r="AET392" s="26"/>
      <c r="AEU392" s="26"/>
      <c r="AEV392" s="26"/>
      <c r="AEW392" s="26"/>
      <c r="AEX392" s="26"/>
      <c r="AEY392" s="26"/>
      <c r="AEZ392" s="26"/>
      <c r="AFA392" s="26"/>
      <c r="AFB392" s="26"/>
      <c r="AFC392" s="26"/>
      <c r="AFD392" s="26"/>
      <c r="AFE392" s="26"/>
      <c r="AFF392" s="26"/>
      <c r="AFG392" s="26"/>
      <c r="AFH392" s="26"/>
      <c r="AFI392" s="26"/>
      <c r="AFJ392" s="26"/>
      <c r="AFK392" s="26"/>
      <c r="AFL392" s="26"/>
      <c r="AFM392" s="26"/>
      <c r="AFN392" s="26"/>
      <c r="AFO392" s="26"/>
      <c r="AFP392" s="26"/>
      <c r="AFQ392" s="26"/>
      <c r="AFR392" s="26"/>
      <c r="AFS392" s="26"/>
      <c r="AFT392" s="26"/>
      <c r="AFU392" s="26"/>
      <c r="AFV392" s="26"/>
      <c r="AFW392" s="26"/>
      <c r="AFX392" s="26"/>
      <c r="AFY392" s="26"/>
      <c r="AFZ392" s="26"/>
      <c r="AGA392" s="26"/>
      <c r="AGB392" s="26"/>
      <c r="AGC392" s="26"/>
      <c r="AGD392" s="26"/>
      <c r="AGE392" s="26"/>
      <c r="AGF392" s="26"/>
      <c r="AGG392" s="26"/>
      <c r="AGH392" s="26"/>
      <c r="AGI392" s="26"/>
      <c r="AGJ392" s="26"/>
      <c r="AGK392" s="26"/>
      <c r="AGL392" s="26"/>
      <c r="AGM392" s="26"/>
      <c r="AGN392" s="26"/>
      <c r="AGO392" s="26"/>
      <c r="AGP392" s="26"/>
      <c r="AGQ392" s="26"/>
      <c r="AGR392" s="26"/>
      <c r="AGS392" s="26"/>
      <c r="AGT392" s="26"/>
      <c r="AGU392" s="26"/>
      <c r="AGV392" s="26"/>
      <c r="AGW392" s="26"/>
      <c r="AGX392" s="26"/>
      <c r="AGY392" s="26"/>
      <c r="AGZ392" s="26"/>
      <c r="AHA392" s="26"/>
      <c r="AHB392" s="26"/>
      <c r="AHC392" s="26"/>
      <c r="AHD392" s="26"/>
      <c r="AHE392" s="26"/>
      <c r="AHF392" s="26"/>
      <c r="AHG392" s="26"/>
      <c r="AHH392" s="26"/>
      <c r="AHI392" s="26"/>
      <c r="AHJ392" s="26"/>
      <c r="AHK392" s="26"/>
      <c r="AHL392" s="26"/>
      <c r="AHM392" s="26"/>
      <c r="AHN392" s="26"/>
      <c r="AHO392" s="26"/>
      <c r="AHP392" s="26"/>
      <c r="AHQ392" s="26"/>
      <c r="AHR392" s="26"/>
      <c r="AHS392" s="26"/>
      <c r="AHT392" s="26"/>
      <c r="AHU392" s="26"/>
      <c r="AHV392" s="26"/>
      <c r="AHW392" s="26"/>
      <c r="AHX392" s="26"/>
      <c r="AHY392" s="26"/>
      <c r="AHZ392" s="26"/>
      <c r="AIA392" s="26"/>
      <c r="AIB392" s="26"/>
      <c r="AIC392" s="26"/>
      <c r="AID392" s="26"/>
      <c r="AIE392" s="26"/>
      <c r="AIF392" s="26"/>
      <c r="AIG392" s="26"/>
      <c r="AIH392" s="26"/>
      <c r="AII392" s="26"/>
      <c r="AIJ392" s="26"/>
      <c r="AIK392" s="26"/>
      <c r="AIL392" s="26"/>
      <c r="AIM392" s="26"/>
      <c r="AIN392" s="26"/>
      <c r="AIO392" s="26"/>
      <c r="AIP392" s="26"/>
      <c r="AIQ392" s="26"/>
      <c r="AIR392" s="26"/>
      <c r="AIS392" s="26"/>
      <c r="AIT392" s="26"/>
      <c r="AIU392" s="26"/>
      <c r="AIV392" s="26"/>
      <c r="AIW392" s="26"/>
      <c r="AIX392" s="26"/>
      <c r="AIY392" s="26"/>
      <c r="AIZ392" s="26"/>
      <c r="AJA392" s="26"/>
      <c r="AJB392" s="26"/>
      <c r="AJC392" s="26"/>
      <c r="AJD392" s="26"/>
      <c r="AJE392" s="26"/>
      <c r="AJF392" s="26"/>
      <c r="AJG392" s="26"/>
      <c r="AJH392" s="26"/>
      <c r="AJI392" s="26"/>
      <c r="AJJ392" s="26"/>
      <c r="AJK392" s="26"/>
      <c r="AJL392" s="26"/>
      <c r="AJM392" s="26"/>
      <c r="AJN392" s="26"/>
      <c r="AJO392" s="26"/>
      <c r="AJP392" s="26"/>
      <c r="AJQ392" s="26"/>
      <c r="AJR392" s="26"/>
      <c r="AJS392" s="26"/>
      <c r="AJT392" s="26"/>
      <c r="AJU392" s="26"/>
      <c r="AJV392" s="26"/>
      <c r="AJW392" s="26"/>
      <c r="AJX392" s="26"/>
      <c r="AJY392" s="26"/>
      <c r="AJZ392" s="26"/>
      <c r="AKA392" s="26"/>
      <c r="AKB392" s="26"/>
      <c r="AKC392" s="26"/>
      <c r="AKD392" s="26"/>
      <c r="AKE392" s="26"/>
      <c r="AKF392" s="26"/>
      <c r="AKG392" s="26"/>
      <c r="AKH392" s="26"/>
      <c r="AKI392" s="26"/>
      <c r="AKJ392" s="26"/>
      <c r="AKK392" s="26"/>
      <c r="AKL392" s="26"/>
      <c r="AKM392" s="26"/>
      <c r="AKN392" s="26"/>
      <c r="AKO392" s="26"/>
      <c r="AKP392" s="26"/>
      <c r="AKQ392" s="26"/>
      <c r="AKR392" s="26"/>
      <c r="AKS392" s="26"/>
      <c r="AKT392" s="26"/>
      <c r="AKU392" s="26"/>
      <c r="AKV392" s="26"/>
      <c r="AKW392" s="26"/>
      <c r="AKX392" s="26"/>
      <c r="AKY392" s="26"/>
      <c r="AKZ392" s="26"/>
      <c r="ALA392" s="26"/>
      <c r="ALB392" s="26"/>
      <c r="ALC392" s="26"/>
      <c r="ALD392" s="26"/>
      <c r="ALE392" s="26"/>
      <c r="ALF392" s="26"/>
      <c r="ALG392" s="26"/>
      <c r="ALH392" s="26"/>
      <c r="ALI392" s="26"/>
      <c r="ALJ392" s="26"/>
      <c r="ALK392" s="26"/>
      <c r="ALL392" s="26"/>
      <c r="ALM392" s="26"/>
      <c r="ALN392" s="26"/>
      <c r="ALO392" s="26"/>
      <c r="ALP392" s="26"/>
      <c r="ALQ392" s="26"/>
      <c r="ALR392" s="26"/>
      <c r="ALS392" s="26"/>
      <c r="ALT392" s="26"/>
    </row>
    <row r="393" spans="1:1008" customFormat="1">
      <c r="A393" s="19" t="s">
        <v>13</v>
      </c>
      <c r="B393" s="27" t="s">
        <v>13</v>
      </c>
      <c r="C393" s="21" t="s">
        <v>13</v>
      </c>
      <c r="D393" s="22" t="s">
        <v>13</v>
      </c>
      <c r="E393" s="23" t="s">
        <v>13</v>
      </c>
      <c r="F393" s="24" t="s">
        <v>13</v>
      </c>
      <c r="G393" s="25" t="s">
        <v>13</v>
      </c>
      <c r="H393" s="25" t="s">
        <v>13</v>
      </c>
      <c r="I393" s="28">
        <f>SUM(I392)</f>
        <v>0</v>
      </c>
      <c r="J393" s="28">
        <f>SUM(J392)</f>
        <v>0</v>
      </c>
    </row>
    <row r="394" spans="1:1008" customFormat="1" ht="14.25" customHeight="1">
      <c r="A394" s="124" t="s">
        <v>305</v>
      </c>
      <c r="B394" s="124"/>
      <c r="C394" s="124"/>
      <c r="D394" s="124"/>
      <c r="E394" s="124"/>
      <c r="F394" s="124"/>
      <c r="G394" s="124"/>
      <c r="H394" s="124"/>
      <c r="I394" s="124"/>
      <c r="J394" s="124"/>
    </row>
    <row r="395" spans="1:1008" customFormat="1" ht="37.35" customHeight="1">
      <c r="A395" s="85">
        <v>1</v>
      </c>
      <c r="B395" s="103" t="s">
        <v>306</v>
      </c>
      <c r="C395" s="85" t="s">
        <v>12</v>
      </c>
      <c r="D395" s="88">
        <v>180</v>
      </c>
      <c r="E395" s="104"/>
      <c r="F395" s="24">
        <v>0.08</v>
      </c>
      <c r="G395" s="25">
        <f>E395*F395</f>
        <v>0</v>
      </c>
      <c r="H395" s="25">
        <f>E395+G395</f>
        <v>0</v>
      </c>
      <c r="I395" s="25">
        <f>D395*E395</f>
        <v>0</v>
      </c>
      <c r="J395" s="25">
        <f>D395*H395</f>
        <v>0</v>
      </c>
    </row>
    <row r="396" spans="1:1008" customFormat="1">
      <c r="A396" s="19" t="s">
        <v>13</v>
      </c>
      <c r="B396" s="27" t="s">
        <v>13</v>
      </c>
      <c r="C396" s="21" t="s">
        <v>13</v>
      </c>
      <c r="D396" s="22" t="s">
        <v>13</v>
      </c>
      <c r="E396" s="23" t="s">
        <v>13</v>
      </c>
      <c r="F396" s="24" t="s">
        <v>13</v>
      </c>
      <c r="G396" s="25" t="s">
        <v>13</v>
      </c>
      <c r="H396" s="25" t="s">
        <v>13</v>
      </c>
      <c r="I396" s="28">
        <f>SUM(I395)</f>
        <v>0</v>
      </c>
      <c r="J396" s="28">
        <f>SUM(J395)</f>
        <v>0</v>
      </c>
    </row>
    <row r="397" spans="1:1008" customFormat="1" ht="14.25" customHeight="1">
      <c r="A397" s="124" t="s">
        <v>307</v>
      </c>
      <c r="B397" s="124"/>
      <c r="C397" s="124"/>
      <c r="D397" s="124"/>
      <c r="E397" s="124"/>
      <c r="F397" s="124"/>
      <c r="G397" s="124"/>
      <c r="H397" s="124"/>
      <c r="I397" s="124"/>
      <c r="J397" s="124"/>
    </row>
    <row r="398" spans="1:1008" customFormat="1" ht="39.6" customHeight="1">
      <c r="A398" s="85">
        <v>1</v>
      </c>
      <c r="B398" s="103" t="s">
        <v>308</v>
      </c>
      <c r="C398" s="85" t="s">
        <v>12</v>
      </c>
      <c r="D398" s="88">
        <v>136</v>
      </c>
      <c r="E398" s="104"/>
      <c r="F398" s="24">
        <v>0.08</v>
      </c>
      <c r="G398" s="25">
        <f>E398*F398</f>
        <v>0</v>
      </c>
      <c r="H398" s="25">
        <f>E398+G398</f>
        <v>0</v>
      </c>
      <c r="I398" s="25">
        <f>D398*E398</f>
        <v>0</v>
      </c>
      <c r="J398" s="25">
        <f>D398*H398</f>
        <v>0</v>
      </c>
    </row>
    <row r="399" spans="1:1008" customFormat="1">
      <c r="A399" s="19" t="s">
        <v>13</v>
      </c>
      <c r="B399" s="27" t="s">
        <v>13</v>
      </c>
      <c r="C399" s="21" t="s">
        <v>13</v>
      </c>
      <c r="D399" s="22" t="s">
        <v>13</v>
      </c>
      <c r="E399" s="23" t="s">
        <v>13</v>
      </c>
      <c r="F399" s="24" t="s">
        <v>13</v>
      </c>
      <c r="G399" s="25" t="s">
        <v>13</v>
      </c>
      <c r="H399" s="25" t="s">
        <v>13</v>
      </c>
      <c r="I399" s="28">
        <f>SUM(I398)</f>
        <v>0</v>
      </c>
      <c r="J399" s="28">
        <f>SUM(J398)</f>
        <v>0</v>
      </c>
    </row>
    <row r="400" spans="1:1008" customFormat="1" ht="14.25" customHeight="1">
      <c r="A400" s="124" t="s">
        <v>309</v>
      </c>
      <c r="B400" s="124"/>
      <c r="C400" s="124"/>
      <c r="D400" s="124"/>
      <c r="E400" s="124"/>
      <c r="F400" s="124"/>
      <c r="G400" s="124"/>
      <c r="H400" s="124"/>
      <c r="I400" s="124"/>
      <c r="J400" s="124"/>
    </row>
    <row r="401" spans="1:10" customFormat="1" ht="64.150000000000006" customHeight="1">
      <c r="A401" s="85">
        <v>1</v>
      </c>
      <c r="B401" s="103" t="s">
        <v>310</v>
      </c>
      <c r="C401" s="85" t="s">
        <v>80</v>
      </c>
      <c r="D401" s="88">
        <v>2550</v>
      </c>
      <c r="E401" s="104"/>
      <c r="F401" s="24">
        <v>0.08</v>
      </c>
      <c r="G401" s="25">
        <f>E401*F401</f>
        <v>0</v>
      </c>
      <c r="H401" s="25">
        <f>E401+G401</f>
        <v>0</v>
      </c>
      <c r="I401" s="25">
        <f>D401*E401</f>
        <v>0</v>
      </c>
      <c r="J401" s="25">
        <f>D401*H401</f>
        <v>0</v>
      </c>
    </row>
    <row r="402" spans="1:10" customFormat="1" ht="61.9" customHeight="1">
      <c r="A402" s="85">
        <v>2</v>
      </c>
      <c r="B402" s="103" t="s">
        <v>311</v>
      </c>
      <c r="C402" s="85" t="s">
        <v>80</v>
      </c>
      <c r="D402" s="88">
        <v>480</v>
      </c>
      <c r="E402" s="104"/>
      <c r="F402" s="24">
        <v>0.08</v>
      </c>
      <c r="G402" s="25">
        <f>E402*F402</f>
        <v>0</v>
      </c>
      <c r="H402" s="25">
        <f>E402+G402</f>
        <v>0</v>
      </c>
      <c r="I402" s="25">
        <f>D402*E402</f>
        <v>0</v>
      </c>
      <c r="J402" s="25">
        <f>D402*H402</f>
        <v>0</v>
      </c>
    </row>
    <row r="403" spans="1:10" customFormat="1" ht="58.9" customHeight="1">
      <c r="A403" s="85">
        <v>3</v>
      </c>
      <c r="B403" s="103" t="s">
        <v>312</v>
      </c>
      <c r="C403" s="85" t="s">
        <v>80</v>
      </c>
      <c r="D403" s="88">
        <v>480</v>
      </c>
      <c r="E403" s="104"/>
      <c r="F403" s="24">
        <v>0.08</v>
      </c>
      <c r="G403" s="25">
        <f>E403*F403</f>
        <v>0</v>
      </c>
      <c r="H403" s="25">
        <f>E403+G403</f>
        <v>0</v>
      </c>
      <c r="I403" s="25">
        <f>D403*E403</f>
        <v>0</v>
      </c>
      <c r="J403" s="25">
        <f>D403*H403</f>
        <v>0</v>
      </c>
    </row>
    <row r="404" spans="1:10" customFormat="1">
      <c r="A404" s="19" t="s">
        <v>13</v>
      </c>
      <c r="B404" s="27" t="s">
        <v>13</v>
      </c>
      <c r="C404" s="21" t="s">
        <v>13</v>
      </c>
      <c r="D404" s="22" t="s">
        <v>13</v>
      </c>
      <c r="E404" s="23" t="s">
        <v>13</v>
      </c>
      <c r="F404" s="24" t="s">
        <v>13</v>
      </c>
      <c r="G404" s="25" t="s">
        <v>13</v>
      </c>
      <c r="H404" s="25" t="s">
        <v>13</v>
      </c>
      <c r="I404" s="28">
        <f>SUM(I401:I403)</f>
        <v>0</v>
      </c>
      <c r="J404" s="28">
        <f>SUM(J401:J403)</f>
        <v>0</v>
      </c>
    </row>
    <row r="405" spans="1:10" customFormat="1" ht="21.95" customHeight="1">
      <c r="A405" s="129" t="s">
        <v>313</v>
      </c>
      <c r="B405" s="129"/>
      <c r="C405" s="129"/>
      <c r="D405" s="129"/>
      <c r="E405" s="129"/>
      <c r="F405" s="129"/>
      <c r="G405" s="129"/>
      <c r="H405" s="129"/>
      <c r="I405" s="129"/>
      <c r="J405" s="129"/>
    </row>
    <row r="406" spans="1:10" customFormat="1" ht="28.35" customHeight="1">
      <c r="A406" s="85">
        <v>1</v>
      </c>
      <c r="B406" s="90" t="s">
        <v>314</v>
      </c>
      <c r="C406" s="77" t="s">
        <v>315</v>
      </c>
      <c r="D406" s="105">
        <v>30</v>
      </c>
      <c r="E406" s="25"/>
      <c r="F406" s="24">
        <v>0.08</v>
      </c>
      <c r="G406" s="25">
        <f>E406*F406</f>
        <v>0</v>
      </c>
      <c r="H406" s="25">
        <f>E406+G406</f>
        <v>0</v>
      </c>
      <c r="I406" s="25">
        <f>D406*E406</f>
        <v>0</v>
      </c>
      <c r="J406" s="25">
        <f>D406*H406</f>
        <v>0</v>
      </c>
    </row>
    <row r="407" spans="1:10" customFormat="1" ht="29.85" customHeight="1">
      <c r="A407" s="85">
        <v>2</v>
      </c>
      <c r="B407" s="106" t="s">
        <v>316</v>
      </c>
      <c r="C407" s="77" t="s">
        <v>12</v>
      </c>
      <c r="D407" s="105">
        <v>12</v>
      </c>
      <c r="E407" s="25"/>
      <c r="F407" s="24">
        <v>0.08</v>
      </c>
      <c r="G407" s="25">
        <f>E407*F407</f>
        <v>0</v>
      </c>
      <c r="H407" s="25">
        <f>E407+G407</f>
        <v>0</v>
      </c>
      <c r="I407" s="25">
        <f>D407*E407</f>
        <v>0</v>
      </c>
      <c r="J407" s="25">
        <f>D407*H407</f>
        <v>0</v>
      </c>
    </row>
    <row r="408" spans="1:10" customFormat="1" ht="43.35" customHeight="1">
      <c r="A408" s="85">
        <v>3</v>
      </c>
      <c r="B408" s="106" t="s">
        <v>317</v>
      </c>
      <c r="C408" s="85" t="s">
        <v>318</v>
      </c>
      <c r="D408" s="105">
        <v>9</v>
      </c>
      <c r="E408" s="25"/>
      <c r="F408" s="24">
        <v>0.08</v>
      </c>
      <c r="G408" s="25">
        <f>E408*F408</f>
        <v>0</v>
      </c>
      <c r="H408" s="25">
        <f>E408+G408</f>
        <v>0</v>
      </c>
      <c r="I408" s="25">
        <f>D408*E408</f>
        <v>0</v>
      </c>
      <c r="J408" s="25">
        <f>D408*H408</f>
        <v>0</v>
      </c>
    </row>
    <row r="409" spans="1:10" customFormat="1" ht="39.6" customHeight="1">
      <c r="A409" s="85">
        <v>4</v>
      </c>
      <c r="B409" s="106" t="s">
        <v>319</v>
      </c>
      <c r="C409" s="85" t="s">
        <v>320</v>
      </c>
      <c r="D409" s="105">
        <v>18</v>
      </c>
      <c r="E409" s="25"/>
      <c r="F409" s="24">
        <v>0.08</v>
      </c>
      <c r="G409" s="25">
        <f>E409*F409</f>
        <v>0</v>
      </c>
      <c r="H409" s="25">
        <f>E409+G409</f>
        <v>0</v>
      </c>
      <c r="I409" s="25">
        <f>D409*E409</f>
        <v>0</v>
      </c>
      <c r="J409" s="25">
        <f>D409*H409</f>
        <v>0</v>
      </c>
    </row>
    <row r="410" spans="1:10" customFormat="1" ht="23.1" customHeight="1">
      <c r="A410" s="85" t="s">
        <v>13</v>
      </c>
      <c r="B410" s="106" t="s">
        <v>13</v>
      </c>
      <c r="C410" s="85" t="s">
        <v>13</v>
      </c>
      <c r="D410" s="105" t="s">
        <v>13</v>
      </c>
      <c r="E410" s="25" t="s">
        <v>13</v>
      </c>
      <c r="F410" s="24" t="s">
        <v>13</v>
      </c>
      <c r="G410" s="25" t="s">
        <v>13</v>
      </c>
      <c r="H410" s="25" t="s">
        <v>13</v>
      </c>
      <c r="I410" s="28">
        <f>SUM(I406:I409)</f>
        <v>0</v>
      </c>
      <c r="J410" s="28">
        <f>SUM(J406:J409)</f>
        <v>0</v>
      </c>
    </row>
    <row r="411" spans="1:10" customFormat="1" ht="24.4" customHeight="1">
      <c r="A411" s="129" t="s">
        <v>321</v>
      </c>
      <c r="B411" s="129"/>
      <c r="C411" s="129"/>
      <c r="D411" s="129"/>
      <c r="E411" s="129"/>
      <c r="F411" s="129"/>
      <c r="G411" s="129"/>
      <c r="H411" s="129"/>
      <c r="I411" s="129"/>
      <c r="J411" s="129"/>
    </row>
    <row r="412" spans="1:10" customFormat="1" ht="26.1" customHeight="1">
      <c r="A412" s="85">
        <v>1</v>
      </c>
      <c r="B412" s="55" t="s">
        <v>322</v>
      </c>
      <c r="C412" s="85" t="s">
        <v>323</v>
      </c>
      <c r="D412" s="88">
        <v>120</v>
      </c>
      <c r="E412" s="107"/>
      <c r="F412" s="24">
        <v>0.08</v>
      </c>
      <c r="G412" s="25">
        <f>E412*F412</f>
        <v>0</v>
      </c>
      <c r="H412" s="25">
        <f>E412+G412</f>
        <v>0</v>
      </c>
      <c r="I412" s="25">
        <f>D412*E412</f>
        <v>0</v>
      </c>
      <c r="J412" s="25">
        <f>D412*H412</f>
        <v>0</v>
      </c>
    </row>
    <row r="413" spans="1:10" customFormat="1" ht="31.35" customHeight="1">
      <c r="A413" s="85">
        <v>2</v>
      </c>
      <c r="B413" s="55" t="s">
        <v>324</v>
      </c>
      <c r="C413" s="85" t="s">
        <v>325</v>
      </c>
      <c r="D413" s="88">
        <v>60</v>
      </c>
      <c r="E413" s="107"/>
      <c r="F413" s="24">
        <v>0.08</v>
      </c>
      <c r="G413" s="25">
        <f>E413*F413</f>
        <v>0</v>
      </c>
      <c r="H413" s="25">
        <f>E413+G413</f>
        <v>0</v>
      </c>
      <c r="I413" s="25">
        <f>D413*E413</f>
        <v>0</v>
      </c>
      <c r="J413" s="25">
        <f>D413*H413</f>
        <v>0</v>
      </c>
    </row>
    <row r="414" spans="1:10" customFormat="1" ht="47.85" customHeight="1">
      <c r="A414" s="85">
        <v>3</v>
      </c>
      <c r="B414" s="55" t="s">
        <v>326</v>
      </c>
      <c r="C414" s="85" t="s">
        <v>88</v>
      </c>
      <c r="D414" s="88">
        <v>60</v>
      </c>
      <c r="E414" s="107"/>
      <c r="F414" s="24">
        <v>0.08</v>
      </c>
      <c r="G414" s="25">
        <f>E414*F414</f>
        <v>0</v>
      </c>
      <c r="H414" s="25">
        <f>E414+G414</f>
        <v>0</v>
      </c>
      <c r="I414" s="25">
        <f>D414*E414</f>
        <v>0</v>
      </c>
      <c r="J414" s="25">
        <f>D414*H414</f>
        <v>0</v>
      </c>
    </row>
    <row r="415" spans="1:10" customFormat="1" ht="23.1" customHeight="1">
      <c r="A415" s="85" t="s">
        <v>13</v>
      </c>
      <c r="B415" s="108" t="s">
        <v>13</v>
      </c>
      <c r="C415" s="85" t="s">
        <v>13</v>
      </c>
      <c r="D415" s="88" t="s">
        <v>13</v>
      </c>
      <c r="E415" s="107" t="s">
        <v>13</v>
      </c>
      <c r="F415" s="24" t="s">
        <v>13</v>
      </c>
      <c r="G415" s="25" t="s">
        <v>13</v>
      </c>
      <c r="H415" s="25" t="s">
        <v>13</v>
      </c>
      <c r="I415" s="28">
        <f>SUM(I412:I414)</f>
        <v>0</v>
      </c>
      <c r="J415" s="28">
        <f>SUM(J412:J414)</f>
        <v>0</v>
      </c>
    </row>
    <row r="416" spans="1:10" customFormat="1" ht="16.350000000000001" customHeight="1">
      <c r="A416" s="129" t="s">
        <v>327</v>
      </c>
      <c r="B416" s="129"/>
      <c r="C416" s="129"/>
      <c r="D416" s="129"/>
      <c r="E416" s="129"/>
      <c r="F416" s="129"/>
      <c r="G416" s="129"/>
      <c r="H416" s="129"/>
      <c r="I416" s="129"/>
      <c r="J416" s="129"/>
    </row>
    <row r="417" spans="1:1011" customFormat="1" ht="64.900000000000006" customHeight="1">
      <c r="A417" s="85">
        <v>1</v>
      </c>
      <c r="B417" s="90" t="s">
        <v>328</v>
      </c>
      <c r="C417" s="85" t="s">
        <v>223</v>
      </c>
      <c r="D417" s="88">
        <v>6</v>
      </c>
      <c r="E417" s="107"/>
      <c r="F417" s="24">
        <v>0.08</v>
      </c>
      <c r="G417" s="25">
        <f>E417*F417</f>
        <v>0</v>
      </c>
      <c r="H417" s="25">
        <f>E417+G417</f>
        <v>0</v>
      </c>
      <c r="I417" s="25">
        <f>D417*E417</f>
        <v>0</v>
      </c>
      <c r="J417" s="25">
        <f>D417*H417</f>
        <v>0</v>
      </c>
    </row>
    <row r="418" spans="1:1011" customFormat="1" ht="21.95" customHeight="1">
      <c r="A418" s="85" t="s">
        <v>13</v>
      </c>
      <c r="B418" s="108" t="s">
        <v>13</v>
      </c>
      <c r="C418" s="85" t="s">
        <v>13</v>
      </c>
      <c r="D418" s="88" t="s">
        <v>13</v>
      </c>
      <c r="E418" s="107" t="s">
        <v>13</v>
      </c>
      <c r="F418" s="24" t="s">
        <v>13</v>
      </c>
      <c r="G418" s="25" t="s">
        <v>13</v>
      </c>
      <c r="H418" s="25" t="s">
        <v>13</v>
      </c>
      <c r="I418" s="28">
        <f>SUM(I417)</f>
        <v>0</v>
      </c>
      <c r="J418" s="28">
        <f>SUM(J417)</f>
        <v>0</v>
      </c>
    </row>
    <row r="419" spans="1:1011" customFormat="1" ht="14.25" customHeight="1">
      <c r="A419" s="124" t="s">
        <v>329</v>
      </c>
      <c r="B419" s="124"/>
      <c r="C419" s="124"/>
      <c r="D419" s="124"/>
      <c r="E419" s="124"/>
      <c r="F419" s="124"/>
      <c r="G419" s="124"/>
      <c r="H419" s="124"/>
      <c r="I419" s="124"/>
      <c r="J419" s="124"/>
    </row>
    <row r="420" spans="1:1011" ht="42.4" customHeight="1">
      <c r="A420" s="89">
        <v>1</v>
      </c>
      <c r="B420" s="55" t="s">
        <v>330</v>
      </c>
      <c r="C420" s="109" t="s">
        <v>223</v>
      </c>
      <c r="D420" s="96">
        <v>24</v>
      </c>
      <c r="E420" s="110"/>
      <c r="F420" s="92">
        <v>0.08</v>
      </c>
      <c r="G420" s="25">
        <f>E420*F420</f>
        <v>0</v>
      </c>
      <c r="H420" s="25">
        <f>E420+G420</f>
        <v>0</v>
      </c>
      <c r="I420" s="89">
        <f>D420*E420</f>
        <v>0</v>
      </c>
      <c r="J420" s="110">
        <f>D420*H420</f>
        <v>0</v>
      </c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3"/>
      <c r="BS420" s="53"/>
      <c r="BT420" s="53"/>
      <c r="BU420" s="53"/>
      <c r="BV420" s="53"/>
      <c r="BW420" s="53"/>
      <c r="BX420" s="53"/>
      <c r="BY420" s="53"/>
      <c r="BZ420" s="53"/>
      <c r="CA420" s="53"/>
      <c r="CB420" s="53"/>
      <c r="CC420" s="53"/>
      <c r="CD420" s="53"/>
      <c r="CE420" s="53"/>
      <c r="CF420" s="53"/>
      <c r="CG420" s="53"/>
      <c r="CH420" s="53"/>
      <c r="CI420" s="53"/>
      <c r="CJ420" s="53"/>
      <c r="CK420" s="53"/>
      <c r="CL420" s="53"/>
      <c r="CM420" s="53"/>
      <c r="CN420" s="53"/>
      <c r="CO420" s="53"/>
      <c r="CP420" s="53"/>
      <c r="CQ420" s="53"/>
      <c r="CR420" s="53"/>
      <c r="CS420" s="53"/>
      <c r="CT420" s="53"/>
      <c r="CU420" s="53"/>
      <c r="CV420" s="53"/>
      <c r="CW420" s="53"/>
      <c r="CX420" s="53"/>
      <c r="CY420" s="53"/>
      <c r="CZ420" s="53"/>
      <c r="DA420" s="53"/>
      <c r="DB420" s="53"/>
      <c r="DC420" s="53"/>
      <c r="DD420" s="53"/>
      <c r="DE420" s="53"/>
      <c r="DF420" s="53"/>
      <c r="DG420" s="53"/>
      <c r="DH420" s="53"/>
      <c r="DI420" s="53"/>
      <c r="DJ420" s="53"/>
      <c r="DK420" s="53"/>
      <c r="DL420" s="53"/>
      <c r="DM420" s="53"/>
      <c r="DN420" s="53"/>
      <c r="DO420" s="53"/>
      <c r="DP420" s="53"/>
      <c r="DQ420" s="53"/>
      <c r="DR420" s="53"/>
      <c r="DS420" s="53"/>
      <c r="DT420" s="53"/>
      <c r="DU420" s="53"/>
      <c r="DV420" s="53"/>
      <c r="DW420" s="53"/>
      <c r="DX420" s="53"/>
      <c r="DY420" s="53"/>
      <c r="DZ420" s="53"/>
      <c r="EA420" s="53"/>
      <c r="EB420" s="53"/>
      <c r="EC420" s="53"/>
      <c r="ED420" s="53"/>
      <c r="EE420" s="53"/>
      <c r="EF420" s="53"/>
      <c r="EG420" s="53"/>
      <c r="EH420" s="53"/>
      <c r="EI420" s="53"/>
      <c r="EJ420" s="53"/>
      <c r="EK420" s="53"/>
      <c r="EL420" s="53"/>
      <c r="EM420" s="53"/>
      <c r="EN420" s="53"/>
      <c r="EO420" s="53"/>
      <c r="EP420" s="53"/>
      <c r="EQ420" s="53"/>
      <c r="ER420" s="53"/>
      <c r="ES420" s="53"/>
      <c r="ET420" s="53"/>
      <c r="EU420" s="53"/>
      <c r="EV420" s="53"/>
      <c r="EW420" s="53"/>
      <c r="EX420" s="53"/>
      <c r="EY420" s="53"/>
      <c r="EZ420" s="53"/>
      <c r="FA420" s="53"/>
      <c r="FB420" s="53"/>
      <c r="FC420" s="53"/>
      <c r="FD420" s="53"/>
      <c r="FE420" s="53"/>
      <c r="FF420" s="53"/>
      <c r="FG420" s="53"/>
      <c r="FH420" s="53"/>
      <c r="FI420" s="53"/>
      <c r="FJ420" s="53"/>
      <c r="FK420" s="53"/>
      <c r="FL420" s="53"/>
      <c r="FM420" s="53"/>
      <c r="FN420" s="53"/>
      <c r="FO420" s="53"/>
      <c r="FP420" s="53"/>
      <c r="FQ420" s="53"/>
      <c r="FR420" s="53"/>
      <c r="FS420" s="53"/>
      <c r="FT420" s="53"/>
      <c r="FU420" s="53"/>
      <c r="FV420" s="53"/>
      <c r="FW420" s="53"/>
      <c r="FX420" s="53"/>
      <c r="FY420" s="53"/>
      <c r="FZ420" s="53"/>
      <c r="GA420" s="53"/>
      <c r="GB420" s="53"/>
      <c r="GC420" s="53"/>
      <c r="GD420" s="53"/>
      <c r="GE420" s="53"/>
      <c r="GF420" s="53"/>
      <c r="GG420" s="53"/>
      <c r="GH420" s="53"/>
      <c r="GI420" s="53"/>
      <c r="GJ420" s="53"/>
      <c r="GK420" s="53"/>
      <c r="GL420" s="53"/>
      <c r="GM420" s="53"/>
      <c r="GN420" s="53"/>
      <c r="GO420" s="53"/>
      <c r="GP420" s="53"/>
      <c r="GQ420" s="53"/>
      <c r="GR420" s="53"/>
      <c r="GS420" s="53"/>
      <c r="GT420" s="53"/>
      <c r="GU420" s="53"/>
      <c r="GV420" s="53"/>
      <c r="GW420" s="53"/>
      <c r="GX420" s="53"/>
      <c r="GY420" s="53"/>
      <c r="GZ420" s="53"/>
      <c r="HA420" s="53"/>
      <c r="HB420" s="53"/>
      <c r="HC420" s="53"/>
      <c r="HD420" s="53"/>
      <c r="HE420" s="53"/>
      <c r="HF420" s="53"/>
      <c r="HG420" s="53"/>
      <c r="HH420" s="53"/>
      <c r="HI420" s="53"/>
      <c r="HJ420" s="53"/>
      <c r="HK420" s="53"/>
      <c r="HL420" s="53"/>
      <c r="HM420" s="53"/>
      <c r="HN420" s="53"/>
      <c r="HO420" s="53"/>
      <c r="HP420" s="53"/>
      <c r="HQ420" s="53"/>
      <c r="HR420" s="53"/>
      <c r="HS420" s="53"/>
      <c r="HT420" s="53"/>
      <c r="HU420" s="53"/>
      <c r="HV420" s="53"/>
      <c r="HW420" s="53"/>
      <c r="HX420" s="53"/>
      <c r="HY420" s="53"/>
      <c r="HZ420" s="53"/>
      <c r="IA420" s="53"/>
      <c r="IB420" s="53"/>
      <c r="IC420" s="53"/>
      <c r="ID420" s="53"/>
      <c r="IE420" s="53"/>
      <c r="IF420" s="53"/>
      <c r="IG420" s="53"/>
      <c r="IH420" s="53"/>
      <c r="II420" s="53"/>
      <c r="IJ420" s="53"/>
      <c r="IK420" s="53"/>
      <c r="IL420" s="53"/>
      <c r="IM420" s="53"/>
      <c r="IN420" s="53"/>
      <c r="IO420" s="53"/>
      <c r="IP420" s="53"/>
      <c r="IQ420" s="53"/>
      <c r="IR420" s="53"/>
      <c r="IS420" s="53"/>
      <c r="IT420" s="53"/>
      <c r="IU420" s="53"/>
      <c r="IV420" s="53"/>
      <c r="IW420" s="53"/>
      <c r="IX420" s="53"/>
      <c r="IY420" s="53"/>
      <c r="IZ420" s="53"/>
      <c r="JA420" s="53"/>
      <c r="JB420" s="53"/>
      <c r="JC420" s="53"/>
      <c r="JD420" s="53"/>
      <c r="JE420" s="53"/>
      <c r="JF420" s="53"/>
      <c r="JG420" s="53"/>
      <c r="JH420" s="53"/>
      <c r="JI420" s="53"/>
      <c r="JJ420" s="53"/>
      <c r="JK420" s="53"/>
      <c r="JL420" s="53"/>
      <c r="JM420" s="53"/>
      <c r="JN420" s="53"/>
      <c r="JO420" s="53"/>
      <c r="JP420" s="53"/>
      <c r="JQ420" s="53"/>
      <c r="JR420" s="53"/>
      <c r="JS420" s="53"/>
      <c r="JT420" s="53"/>
      <c r="JU420" s="53"/>
      <c r="JV420" s="53"/>
      <c r="JW420" s="53"/>
      <c r="JX420" s="53"/>
      <c r="JY420" s="53"/>
      <c r="JZ420" s="53"/>
      <c r="KA420" s="53"/>
      <c r="KB420" s="53"/>
      <c r="KC420" s="53"/>
      <c r="KD420" s="53"/>
      <c r="KE420" s="53"/>
      <c r="KF420" s="53"/>
      <c r="KG420" s="53"/>
      <c r="KH420" s="53"/>
      <c r="KI420" s="53"/>
      <c r="KJ420" s="53"/>
      <c r="KK420" s="53"/>
      <c r="KL420" s="53"/>
      <c r="KM420" s="53"/>
      <c r="KN420" s="53"/>
      <c r="KO420" s="53"/>
      <c r="KP420" s="53"/>
      <c r="KQ420" s="53"/>
      <c r="KR420" s="53"/>
      <c r="KS420" s="53"/>
      <c r="KT420" s="53"/>
      <c r="KU420" s="53"/>
      <c r="KV420" s="53"/>
      <c r="KW420" s="53"/>
      <c r="KX420" s="53"/>
      <c r="KY420" s="53"/>
      <c r="KZ420" s="53"/>
      <c r="LA420" s="53"/>
      <c r="LB420" s="53"/>
      <c r="LC420" s="53"/>
      <c r="LD420" s="53"/>
      <c r="LE420" s="53"/>
      <c r="LF420" s="53"/>
      <c r="LG420" s="53"/>
      <c r="LH420" s="53"/>
      <c r="LI420" s="53"/>
      <c r="LJ420" s="53"/>
      <c r="LK420" s="53"/>
      <c r="LL420" s="53"/>
      <c r="LM420" s="53"/>
      <c r="LN420" s="53"/>
      <c r="LO420" s="53"/>
      <c r="LP420" s="53"/>
      <c r="LQ420" s="53"/>
      <c r="LR420" s="53"/>
      <c r="LS420" s="53"/>
      <c r="LT420" s="53"/>
      <c r="LU420" s="53"/>
      <c r="LV420" s="53"/>
      <c r="LW420" s="53"/>
      <c r="LX420" s="53"/>
      <c r="LY420" s="53"/>
      <c r="LZ420" s="53"/>
      <c r="MA420" s="53"/>
      <c r="MB420" s="53"/>
      <c r="MC420" s="53"/>
      <c r="MD420" s="53"/>
      <c r="ME420" s="53"/>
      <c r="MF420" s="53"/>
      <c r="MG420" s="53"/>
      <c r="MH420" s="53"/>
      <c r="MI420" s="53"/>
      <c r="MJ420" s="53"/>
      <c r="MK420" s="53"/>
      <c r="ML420" s="53"/>
      <c r="MM420" s="53"/>
      <c r="MN420" s="53"/>
      <c r="MO420" s="53"/>
      <c r="MP420" s="53"/>
      <c r="MQ420" s="53"/>
      <c r="MR420" s="53"/>
      <c r="MS420" s="53"/>
      <c r="MT420" s="53"/>
      <c r="MU420" s="53"/>
      <c r="MV420" s="53"/>
      <c r="MW420" s="53"/>
      <c r="MX420" s="53"/>
      <c r="MY420" s="53"/>
      <c r="MZ420" s="53"/>
      <c r="NA420" s="53"/>
      <c r="NB420" s="53"/>
      <c r="NC420" s="53"/>
      <c r="ND420" s="53"/>
      <c r="NE420" s="53"/>
      <c r="NF420" s="53"/>
      <c r="NG420" s="53"/>
      <c r="NH420" s="53"/>
      <c r="NI420" s="53"/>
      <c r="NJ420" s="53"/>
      <c r="NK420" s="53"/>
      <c r="NL420" s="53"/>
      <c r="NM420" s="53"/>
      <c r="NN420" s="53"/>
      <c r="NO420" s="53"/>
      <c r="NP420" s="53"/>
      <c r="NQ420" s="53"/>
      <c r="NR420" s="53"/>
      <c r="NS420" s="53"/>
      <c r="NT420" s="53"/>
      <c r="NU420" s="53"/>
      <c r="NV420" s="53"/>
      <c r="NW420" s="53"/>
      <c r="NX420" s="53"/>
      <c r="NY420" s="53"/>
      <c r="NZ420" s="53"/>
      <c r="OA420" s="53"/>
      <c r="OB420" s="53"/>
      <c r="OC420" s="53"/>
      <c r="OD420" s="53"/>
      <c r="OE420" s="53"/>
      <c r="OF420" s="53"/>
      <c r="OG420" s="53"/>
      <c r="OH420" s="53"/>
      <c r="OI420" s="53"/>
      <c r="OJ420" s="53"/>
      <c r="OK420" s="53"/>
      <c r="OL420" s="53"/>
      <c r="OM420" s="53"/>
      <c r="ON420" s="53"/>
      <c r="OO420" s="53"/>
      <c r="OP420" s="53"/>
      <c r="OQ420" s="53"/>
      <c r="OR420" s="53"/>
      <c r="OS420" s="53"/>
      <c r="OT420" s="53"/>
      <c r="OU420" s="53"/>
      <c r="OV420" s="53"/>
      <c r="OW420" s="53"/>
      <c r="OX420" s="53"/>
      <c r="OY420" s="53"/>
      <c r="OZ420" s="53"/>
      <c r="PA420" s="53"/>
      <c r="PB420" s="53"/>
      <c r="PC420" s="53"/>
      <c r="PD420" s="53"/>
      <c r="PE420" s="53"/>
      <c r="PF420" s="53"/>
      <c r="PG420" s="53"/>
      <c r="PH420" s="53"/>
      <c r="PI420" s="53"/>
      <c r="PJ420" s="53"/>
      <c r="PK420" s="53"/>
      <c r="PL420" s="53"/>
      <c r="PM420" s="53"/>
      <c r="PN420" s="53"/>
      <c r="PO420" s="53"/>
      <c r="PP420" s="53"/>
      <c r="PQ420" s="53"/>
      <c r="PR420" s="53"/>
      <c r="PS420" s="53"/>
      <c r="PT420" s="53"/>
      <c r="PU420" s="53"/>
      <c r="PV420" s="53"/>
      <c r="PW420" s="53"/>
      <c r="PX420" s="53"/>
      <c r="PY420" s="53"/>
      <c r="PZ420" s="53"/>
      <c r="QA420" s="53"/>
      <c r="QB420" s="53"/>
      <c r="QC420" s="53"/>
      <c r="QD420" s="53"/>
      <c r="QE420" s="53"/>
      <c r="QF420" s="53"/>
      <c r="QG420" s="53"/>
      <c r="QH420" s="53"/>
      <c r="QI420" s="53"/>
      <c r="QJ420" s="53"/>
      <c r="QK420" s="53"/>
      <c r="QL420" s="53"/>
      <c r="QM420" s="53"/>
      <c r="QN420" s="53"/>
      <c r="QO420" s="53"/>
      <c r="QP420" s="53"/>
      <c r="QQ420" s="53"/>
      <c r="QR420" s="53"/>
      <c r="QS420" s="53"/>
      <c r="QT420" s="53"/>
      <c r="QU420" s="53"/>
      <c r="QV420" s="53"/>
      <c r="QW420" s="53"/>
      <c r="QX420" s="53"/>
      <c r="QY420" s="53"/>
      <c r="QZ420" s="53"/>
      <c r="RA420" s="53"/>
      <c r="RB420" s="53"/>
      <c r="RC420" s="53"/>
      <c r="RD420" s="53"/>
      <c r="RE420" s="53"/>
      <c r="RF420" s="53"/>
      <c r="RG420" s="53"/>
      <c r="RH420" s="53"/>
      <c r="RI420" s="53"/>
      <c r="RJ420" s="53"/>
      <c r="RK420" s="53"/>
      <c r="RL420" s="53"/>
      <c r="RM420" s="53"/>
      <c r="RN420" s="53"/>
      <c r="RO420" s="53"/>
      <c r="RP420" s="53"/>
      <c r="RQ420" s="53"/>
      <c r="RR420" s="53"/>
      <c r="RS420" s="53"/>
      <c r="RT420" s="53"/>
      <c r="RU420" s="53"/>
      <c r="RV420" s="53"/>
      <c r="RW420" s="53"/>
      <c r="RX420" s="53"/>
      <c r="RY420" s="53"/>
      <c r="RZ420" s="53"/>
      <c r="SA420" s="53"/>
      <c r="SB420" s="53"/>
      <c r="SC420" s="53"/>
      <c r="SD420" s="53"/>
      <c r="SE420" s="53"/>
      <c r="SF420" s="53"/>
      <c r="SG420" s="53"/>
      <c r="SH420" s="53"/>
      <c r="SI420" s="53"/>
      <c r="SJ420" s="53"/>
      <c r="SK420" s="53"/>
      <c r="SL420" s="53"/>
      <c r="SM420" s="53"/>
      <c r="SN420" s="53"/>
      <c r="SO420" s="53"/>
      <c r="SP420" s="53"/>
      <c r="SQ420" s="53"/>
      <c r="SR420" s="53"/>
      <c r="SS420" s="53"/>
      <c r="ST420" s="53"/>
      <c r="SU420" s="53"/>
      <c r="SV420" s="53"/>
      <c r="SW420" s="53"/>
      <c r="SX420" s="53"/>
      <c r="SY420" s="53"/>
      <c r="SZ420" s="53"/>
      <c r="TA420" s="53"/>
      <c r="TB420" s="53"/>
      <c r="TC420" s="53"/>
      <c r="TD420" s="53"/>
      <c r="TE420" s="53"/>
      <c r="TF420" s="53"/>
      <c r="TG420" s="53"/>
      <c r="TH420" s="53"/>
      <c r="TI420" s="53"/>
      <c r="TJ420" s="53"/>
      <c r="TK420" s="53"/>
      <c r="TL420" s="53"/>
      <c r="TM420" s="53"/>
      <c r="TN420" s="53"/>
      <c r="TO420" s="53"/>
      <c r="TP420" s="53"/>
      <c r="TQ420" s="53"/>
      <c r="TR420" s="53"/>
      <c r="TS420" s="53"/>
      <c r="TT420" s="53"/>
      <c r="TU420" s="53"/>
      <c r="TV420" s="53"/>
      <c r="TW420" s="53"/>
      <c r="TX420" s="53"/>
      <c r="TY420" s="53"/>
      <c r="TZ420" s="53"/>
      <c r="UA420" s="53"/>
      <c r="UB420" s="53"/>
      <c r="UC420" s="53"/>
      <c r="UD420" s="53"/>
      <c r="UE420" s="53"/>
      <c r="UF420" s="53"/>
      <c r="UG420" s="53"/>
      <c r="UH420" s="53"/>
      <c r="UI420" s="53"/>
      <c r="UJ420" s="53"/>
      <c r="UK420" s="53"/>
      <c r="UL420" s="53"/>
      <c r="UM420" s="53"/>
      <c r="UN420" s="53"/>
      <c r="UO420" s="53"/>
      <c r="UP420" s="53"/>
      <c r="UQ420" s="53"/>
      <c r="UR420" s="53"/>
      <c r="US420" s="53"/>
      <c r="UT420" s="53"/>
      <c r="UU420" s="53"/>
      <c r="UV420" s="53"/>
      <c r="UW420" s="53"/>
      <c r="UX420" s="53"/>
      <c r="UY420" s="53"/>
      <c r="UZ420" s="53"/>
      <c r="VA420" s="53"/>
      <c r="VB420" s="53"/>
      <c r="VC420" s="53"/>
      <c r="VD420" s="53"/>
      <c r="VE420" s="53"/>
      <c r="VF420" s="53"/>
      <c r="VG420" s="53"/>
      <c r="VH420" s="53"/>
      <c r="VI420" s="53"/>
      <c r="VJ420" s="53"/>
      <c r="VK420" s="53"/>
      <c r="VL420" s="53"/>
      <c r="VM420" s="53"/>
      <c r="VN420" s="53"/>
      <c r="VO420" s="53"/>
      <c r="VP420" s="53"/>
      <c r="VQ420" s="53"/>
      <c r="VR420" s="53"/>
      <c r="VS420" s="53"/>
      <c r="VT420" s="53"/>
      <c r="VU420" s="53"/>
      <c r="VV420" s="53"/>
      <c r="VW420" s="53"/>
      <c r="VX420" s="53"/>
      <c r="VY420" s="53"/>
      <c r="VZ420" s="53"/>
      <c r="WA420" s="53"/>
      <c r="WB420" s="53"/>
      <c r="WC420" s="53"/>
      <c r="WD420" s="53"/>
      <c r="WE420" s="53"/>
      <c r="WF420" s="53"/>
      <c r="WG420" s="53"/>
      <c r="WH420" s="53"/>
      <c r="WI420" s="53"/>
      <c r="WJ420" s="53"/>
      <c r="WK420" s="53"/>
      <c r="WL420" s="53"/>
      <c r="WM420" s="53"/>
      <c r="WN420" s="53"/>
      <c r="WO420" s="53"/>
      <c r="WP420" s="53"/>
      <c r="WQ420" s="53"/>
      <c r="WR420" s="53"/>
      <c r="WS420" s="53"/>
      <c r="WT420" s="53"/>
      <c r="WU420" s="53"/>
      <c r="WV420" s="53"/>
      <c r="WW420" s="53"/>
      <c r="WX420" s="53"/>
      <c r="WY420" s="53"/>
      <c r="WZ420" s="53"/>
      <c r="XA420" s="53"/>
      <c r="XB420" s="53"/>
      <c r="XC420" s="53"/>
      <c r="XD420" s="53"/>
      <c r="XE420" s="53"/>
      <c r="XF420" s="53"/>
      <c r="XG420" s="53"/>
      <c r="XH420" s="53"/>
      <c r="XI420" s="53"/>
      <c r="XJ420" s="53"/>
      <c r="XK420" s="53"/>
      <c r="XL420" s="53"/>
      <c r="XM420" s="53"/>
      <c r="XN420" s="53"/>
      <c r="XO420" s="53"/>
      <c r="XP420" s="53"/>
      <c r="XQ420" s="53"/>
      <c r="XR420" s="53"/>
      <c r="XS420" s="53"/>
      <c r="XT420" s="53"/>
      <c r="XU420" s="53"/>
      <c r="XV420" s="53"/>
      <c r="XW420" s="53"/>
      <c r="XX420" s="53"/>
      <c r="XY420" s="53"/>
      <c r="XZ420" s="53"/>
      <c r="YA420" s="53"/>
      <c r="YB420" s="53"/>
      <c r="YC420" s="53"/>
      <c r="YD420" s="53"/>
      <c r="YE420" s="53"/>
      <c r="YF420" s="53"/>
      <c r="YG420" s="53"/>
      <c r="YH420" s="53"/>
      <c r="YI420" s="53"/>
      <c r="YJ420" s="53"/>
      <c r="YK420" s="53"/>
      <c r="YL420" s="53"/>
      <c r="YM420" s="53"/>
      <c r="YN420" s="53"/>
      <c r="YO420" s="53"/>
      <c r="YP420" s="53"/>
      <c r="YQ420" s="53"/>
      <c r="YR420" s="53"/>
      <c r="YS420" s="53"/>
      <c r="YT420" s="53"/>
      <c r="YU420" s="53"/>
      <c r="YV420" s="53"/>
      <c r="YW420" s="53"/>
      <c r="YX420" s="53"/>
      <c r="YY420" s="53"/>
      <c r="YZ420" s="53"/>
      <c r="ZA420" s="53"/>
      <c r="ZB420" s="53"/>
      <c r="ZC420" s="53"/>
      <c r="ZD420" s="53"/>
      <c r="ZE420" s="53"/>
      <c r="ZF420" s="53"/>
      <c r="ZG420" s="53"/>
      <c r="ZH420" s="53"/>
      <c r="ZI420" s="53"/>
      <c r="ZJ420" s="53"/>
      <c r="ZK420" s="53"/>
      <c r="ZL420" s="53"/>
      <c r="ZM420" s="53"/>
      <c r="ZN420" s="53"/>
      <c r="ZO420" s="53"/>
      <c r="ZP420" s="53"/>
      <c r="ZQ420" s="53"/>
      <c r="ZR420" s="53"/>
      <c r="ZS420" s="53"/>
      <c r="ZT420" s="53"/>
      <c r="ZU420" s="53"/>
      <c r="ZV420" s="53"/>
      <c r="ZW420" s="53"/>
      <c r="ZX420" s="53"/>
      <c r="ZY420" s="53"/>
      <c r="ZZ420" s="53"/>
      <c r="AAA420" s="53"/>
      <c r="AAB420" s="53"/>
      <c r="AAC420" s="53"/>
      <c r="AAD420" s="53"/>
      <c r="AAE420" s="53"/>
      <c r="AAF420" s="53"/>
      <c r="AAG420" s="53"/>
      <c r="AAH420" s="53"/>
      <c r="AAI420" s="53"/>
      <c r="AAJ420" s="53"/>
      <c r="AAK420" s="53"/>
      <c r="AAL420" s="53"/>
      <c r="AAM420" s="53"/>
      <c r="AAN420" s="53"/>
      <c r="AAO420" s="53"/>
      <c r="AAP420" s="53"/>
      <c r="AAQ420" s="53"/>
      <c r="AAR420" s="53"/>
      <c r="AAS420" s="53"/>
      <c r="AAT420" s="53"/>
      <c r="AAU420" s="53"/>
      <c r="AAV420" s="53"/>
      <c r="AAW420" s="53"/>
      <c r="AAX420" s="53"/>
      <c r="AAY420" s="53"/>
      <c r="AAZ420" s="53"/>
      <c r="ABA420" s="53"/>
      <c r="ABB420" s="53"/>
      <c r="ABC420" s="53"/>
      <c r="ABD420" s="53"/>
      <c r="ABE420" s="53"/>
      <c r="ABF420" s="53"/>
      <c r="ABG420" s="53"/>
      <c r="ABH420" s="53"/>
      <c r="ABI420" s="53"/>
      <c r="ABJ420" s="53"/>
      <c r="ABK420" s="53"/>
      <c r="ABL420" s="53"/>
      <c r="ABM420" s="53"/>
      <c r="ABN420" s="53"/>
      <c r="ABO420" s="53"/>
      <c r="ABP420" s="53"/>
      <c r="ABQ420" s="53"/>
      <c r="ABR420" s="53"/>
      <c r="ABS420" s="53"/>
      <c r="ABT420" s="53"/>
      <c r="ABU420" s="53"/>
      <c r="ABV420" s="53"/>
      <c r="ABW420" s="53"/>
      <c r="ABX420" s="53"/>
      <c r="ABY420" s="53"/>
      <c r="ABZ420" s="53"/>
      <c r="ACA420" s="53"/>
      <c r="ACB420" s="53"/>
      <c r="ACC420" s="53"/>
      <c r="ACD420" s="53"/>
      <c r="ACE420" s="53"/>
      <c r="ACF420" s="53"/>
      <c r="ACG420" s="53"/>
      <c r="ACH420" s="53"/>
      <c r="ACI420" s="53"/>
      <c r="ACJ420" s="53"/>
      <c r="ACK420" s="53"/>
      <c r="ACL420" s="53"/>
      <c r="ACM420" s="53"/>
      <c r="ACN420" s="53"/>
      <c r="ACO420" s="53"/>
      <c r="ACP420" s="53"/>
      <c r="ACQ420" s="53"/>
      <c r="ACR420" s="53"/>
      <c r="ACS420" s="53"/>
      <c r="ACT420" s="53"/>
      <c r="ACU420" s="53"/>
      <c r="ACV420" s="53"/>
      <c r="ACW420" s="53"/>
      <c r="ACX420" s="53"/>
      <c r="ACY420" s="53"/>
      <c r="ACZ420" s="53"/>
      <c r="ADA420" s="53"/>
      <c r="ADB420" s="53"/>
      <c r="ADC420" s="53"/>
      <c r="ADD420" s="53"/>
      <c r="ADE420" s="53"/>
      <c r="ADF420" s="53"/>
      <c r="ADG420" s="53"/>
      <c r="ADH420" s="53"/>
      <c r="ADI420" s="53"/>
      <c r="ADJ420" s="53"/>
      <c r="ADK420" s="53"/>
      <c r="ADL420" s="53"/>
      <c r="ADM420" s="53"/>
      <c r="ADN420" s="53"/>
      <c r="ADO420" s="53"/>
      <c r="ADP420" s="53"/>
      <c r="ADQ420" s="53"/>
      <c r="ADR420" s="53"/>
      <c r="ADS420" s="53"/>
      <c r="ADT420" s="53"/>
      <c r="ADU420" s="53"/>
      <c r="ADV420" s="53"/>
      <c r="ADW420" s="53"/>
      <c r="ADX420" s="53"/>
      <c r="ADY420" s="53"/>
      <c r="ADZ420" s="53"/>
      <c r="AEA420" s="53"/>
      <c r="AEB420" s="53"/>
      <c r="AEC420" s="53"/>
      <c r="AED420" s="53"/>
      <c r="AEE420" s="53"/>
      <c r="AEF420" s="53"/>
      <c r="AEG420" s="53"/>
      <c r="AEH420" s="53"/>
      <c r="AEI420" s="53"/>
      <c r="AEJ420" s="53"/>
      <c r="AEK420" s="53"/>
      <c r="AEL420" s="53"/>
      <c r="AEM420" s="53"/>
      <c r="AEN420" s="53"/>
      <c r="AEO420" s="53"/>
      <c r="AEP420" s="53"/>
      <c r="AEQ420" s="53"/>
      <c r="AER420" s="53"/>
      <c r="AES420" s="53"/>
      <c r="AET420" s="53"/>
      <c r="AEU420" s="53"/>
      <c r="AEV420" s="53"/>
      <c r="AEW420" s="53"/>
      <c r="AEX420" s="53"/>
      <c r="AEY420" s="53"/>
      <c r="AEZ420" s="53"/>
      <c r="AFA420" s="53"/>
      <c r="AFB420" s="53"/>
      <c r="AFC420" s="53"/>
      <c r="AFD420" s="53"/>
      <c r="AFE420" s="53"/>
      <c r="AFF420" s="53"/>
      <c r="AFG420" s="53"/>
      <c r="AFH420" s="53"/>
      <c r="AFI420" s="53"/>
      <c r="AFJ420" s="53"/>
      <c r="AFK420" s="53"/>
      <c r="AFL420" s="53"/>
      <c r="AFM420" s="53"/>
      <c r="AFN420" s="53"/>
      <c r="AFO420" s="53"/>
      <c r="AFP420" s="53"/>
      <c r="AFQ420" s="53"/>
      <c r="AFR420" s="53"/>
      <c r="AFS420" s="53"/>
      <c r="AFT420" s="53"/>
      <c r="AFU420" s="53"/>
      <c r="AFV420" s="53"/>
      <c r="AFW420" s="53"/>
      <c r="AFX420" s="53"/>
      <c r="AFY420" s="53"/>
      <c r="AFZ420" s="53"/>
      <c r="AGA420" s="53"/>
      <c r="AGB420" s="53"/>
      <c r="AGC420" s="53"/>
      <c r="AGD420" s="53"/>
      <c r="AGE420" s="53"/>
      <c r="AGF420" s="53"/>
      <c r="AGG420" s="53"/>
      <c r="AGH420" s="53"/>
      <c r="AGI420" s="53"/>
      <c r="AGJ420" s="53"/>
      <c r="AGK420" s="53"/>
      <c r="AGL420" s="53"/>
      <c r="AGM420" s="53"/>
      <c r="AGN420" s="53"/>
      <c r="AGO420" s="53"/>
      <c r="AGP420" s="53"/>
      <c r="AGQ420" s="53"/>
      <c r="AGR420" s="53"/>
      <c r="AGS420" s="53"/>
      <c r="AGT420" s="53"/>
      <c r="AGU420" s="53"/>
      <c r="AGV420" s="53"/>
      <c r="AGW420" s="53"/>
      <c r="AGX420" s="53"/>
      <c r="AGY420" s="53"/>
      <c r="AGZ420" s="53"/>
      <c r="AHA420" s="53"/>
      <c r="AHB420" s="53"/>
      <c r="AHC420" s="53"/>
      <c r="AHD420" s="53"/>
      <c r="AHE420" s="53"/>
      <c r="AHF420" s="53"/>
      <c r="AHG420" s="53"/>
      <c r="AHH420" s="53"/>
      <c r="AHI420" s="53"/>
      <c r="AHJ420" s="53"/>
      <c r="AHK420" s="53"/>
      <c r="AHL420" s="53"/>
      <c r="AHM420" s="53"/>
      <c r="AHN420" s="53"/>
      <c r="AHO420" s="53"/>
      <c r="AHP420" s="53"/>
      <c r="AHQ420" s="53"/>
      <c r="AHR420" s="53"/>
      <c r="AHS420" s="53"/>
      <c r="AHT420" s="53"/>
      <c r="AHU420" s="53"/>
      <c r="AHV420" s="53"/>
      <c r="AHW420" s="53"/>
      <c r="AHX420" s="53"/>
      <c r="AHY420" s="53"/>
      <c r="AHZ420" s="53"/>
      <c r="AIA420" s="53"/>
      <c r="AIB420" s="53"/>
      <c r="AIC420" s="53"/>
      <c r="AID420" s="53"/>
      <c r="AIE420" s="53"/>
      <c r="AIF420" s="53"/>
      <c r="AIG420" s="53"/>
      <c r="AIH420" s="53"/>
      <c r="AII420" s="53"/>
      <c r="AIJ420" s="53"/>
      <c r="AIK420" s="53"/>
      <c r="AIL420" s="53"/>
      <c r="AIM420" s="53"/>
      <c r="AIN420" s="53"/>
      <c r="AIO420" s="53"/>
      <c r="AIP420" s="53"/>
      <c r="AIQ420" s="53"/>
      <c r="AIR420" s="53"/>
      <c r="AIS420" s="53"/>
      <c r="AIT420" s="53"/>
      <c r="AIU420" s="53"/>
      <c r="AIV420" s="53"/>
      <c r="AIW420" s="53"/>
      <c r="AIX420" s="53"/>
      <c r="AIY420" s="53"/>
      <c r="AIZ420" s="53"/>
      <c r="AJA420" s="53"/>
      <c r="AJB420" s="53"/>
      <c r="AJC420" s="53"/>
      <c r="AJD420" s="53"/>
      <c r="AJE420" s="53"/>
      <c r="AJF420" s="53"/>
      <c r="AJG420" s="53"/>
      <c r="AJH420" s="53"/>
      <c r="AJI420" s="53"/>
      <c r="AJJ420" s="53"/>
      <c r="AJK420" s="53"/>
      <c r="AJL420" s="53"/>
      <c r="AJM420" s="53"/>
      <c r="AJN420" s="53"/>
      <c r="AJO420" s="53"/>
      <c r="AJP420" s="53"/>
      <c r="AJQ420" s="53"/>
      <c r="AJR420" s="53"/>
      <c r="AJS420" s="53"/>
      <c r="AJT420" s="53"/>
      <c r="AJU420" s="53"/>
      <c r="AJV420" s="53"/>
      <c r="AJW420" s="53"/>
      <c r="AJX420" s="53"/>
      <c r="AJY420" s="53"/>
      <c r="AJZ420" s="53"/>
      <c r="AKA420" s="53"/>
      <c r="AKB420" s="53"/>
      <c r="AKC420" s="53"/>
      <c r="AKD420" s="53"/>
      <c r="AKE420" s="53"/>
      <c r="AKF420" s="53"/>
      <c r="AKG420" s="53"/>
      <c r="AKH420" s="53"/>
      <c r="AKI420" s="53"/>
      <c r="AKJ420" s="53"/>
      <c r="AKK420" s="53"/>
      <c r="AKL420" s="53"/>
      <c r="AKM420" s="53"/>
      <c r="AKN420" s="53"/>
      <c r="AKO420" s="53"/>
      <c r="AKP420" s="53"/>
      <c r="AKQ420" s="53"/>
      <c r="AKR420" s="53"/>
      <c r="AKS420" s="53"/>
      <c r="AKT420" s="53"/>
      <c r="AKU420" s="53"/>
      <c r="AKV420" s="53"/>
      <c r="AKW420" s="53"/>
      <c r="AKX420" s="53"/>
      <c r="AKY420" s="53"/>
      <c r="AKZ420" s="53"/>
      <c r="ALA420" s="53"/>
      <c r="ALB420" s="53"/>
      <c r="ALC420" s="53"/>
      <c r="ALD420" s="53"/>
      <c r="ALE420" s="53"/>
      <c r="ALF420" s="53"/>
      <c r="ALG420" s="53"/>
      <c r="ALH420" s="53"/>
      <c r="ALI420" s="53"/>
      <c r="ALJ420" s="53"/>
      <c r="ALK420" s="53"/>
      <c r="ALL420" s="53"/>
      <c r="ALM420" s="53"/>
      <c r="ALN420" s="53"/>
      <c r="ALO420" s="53"/>
      <c r="ALP420" s="53"/>
      <c r="ALQ420" s="53"/>
      <c r="ALR420" s="53"/>
      <c r="ALS420" s="53"/>
      <c r="ALT420" s="53"/>
      <c r="ALU420" s="53"/>
      <c r="ALV420" s="53"/>
      <c r="ALW420" s="53"/>
    </row>
    <row r="421" spans="1:1011">
      <c r="A421" s="19" t="s">
        <v>13</v>
      </c>
      <c r="B421" s="27" t="s">
        <v>13</v>
      </c>
      <c r="C421" s="21" t="s">
        <v>13</v>
      </c>
      <c r="D421" s="22" t="s">
        <v>13</v>
      </c>
      <c r="E421" s="23" t="s">
        <v>13</v>
      </c>
      <c r="F421" s="24" t="s">
        <v>13</v>
      </c>
      <c r="G421" s="25" t="s">
        <v>13</v>
      </c>
      <c r="H421" s="25" t="s">
        <v>13</v>
      </c>
      <c r="I421" s="28">
        <f>SUM(I420)</f>
        <v>0</v>
      </c>
      <c r="J421" s="28">
        <f>SUM(J420)</f>
        <v>0</v>
      </c>
    </row>
    <row r="422" spans="1:1011" ht="33" customHeight="1">
      <c r="A422" s="111"/>
      <c r="B422" s="112"/>
      <c r="C422" s="113"/>
      <c r="D422" s="114"/>
      <c r="E422" s="115"/>
      <c r="F422" s="116"/>
      <c r="G422" s="117"/>
      <c r="H422" s="28" t="s">
        <v>331</v>
      </c>
      <c r="I422" s="28">
        <f>SUM(I421+I418+I415+I410+I404+I399+I396+I393+I390+I387+I384+I381+I378+I375+I372+I369+I366+I363+I360+I356+I350+I347+I344+I341+I337+I334+I331+I328+I325+I322+I319+I316+I312+I308+I305+I302+I299+I294+I291+I287+I284+I278+I275+I271+I268+I263+I260+I257+I253+I250+I247+I244+I241+I238+I235+I232+I224+I221+I211+I208+I204+I195+I192+I187+I184+I181+I178+I175+I172+I169+I165+I162+I158+I155+I151+I148+I145+I142+I139+I136+I133+I127+I124+I121+I118+I113+I110+I106+I96+I93+I89+I86+I83+I80+I76+I72+I68+I64+I56+I50+I47+I44+I40+I37+I30+I27+I24+I20+I16+I13+I10+I7)</f>
        <v>0</v>
      </c>
      <c r="J422" s="28">
        <f>SUM(J421+J418+J415+J410+J404+J399+J396+J393+J390+J387+J384+J381+J378+J375+J372+J369+J366+J363+J360+J356+J350+J347+J344+J341+J337+J334+J331+J328+J325+J322+J319+J316+J312+J308+J305+J302+J299+J294+J291+J287+J284+J278+J275+J271+J268+J263+J260+J257+J253+J250+J247+J244+J241+J238+J235+J232+J224+J221+J211+J208+J204+J195+J192+J187+J184+J181+J178+J175+J172+J169+J165+J162+J158+J155+J151+J148+J145+J142+J139+J136+J133+J127+J124+J121+J118+J113+J110+J106+J96+J93+J89+J86+J83+J80+J76+J72+J68+J64+J56+J50+J47+J44+J40+J37+J30+J27+J24+J20+J16+J13+J10+J7)</f>
        <v>0</v>
      </c>
    </row>
    <row r="423" spans="1:1011" ht="13.9" customHeight="1">
      <c r="A423" s="111"/>
      <c r="B423" s="112"/>
      <c r="C423" s="130"/>
      <c r="D423" s="130"/>
      <c r="E423" s="130"/>
      <c r="F423" s="130"/>
      <c r="G423" s="130"/>
      <c r="H423" s="117"/>
      <c r="I423" s="118"/>
      <c r="J423" s="118"/>
    </row>
    <row r="424" spans="1:1011" ht="14.25">
      <c r="C424" s="130"/>
      <c r="D424" s="130"/>
      <c r="E424" s="130"/>
      <c r="F424" s="130"/>
      <c r="G424" s="130"/>
    </row>
    <row r="425" spans="1:1011" ht="14.25">
      <c r="C425" s="130"/>
      <c r="D425" s="130"/>
      <c r="E425" s="130"/>
      <c r="F425" s="130"/>
      <c r="G425" s="130"/>
    </row>
    <row r="426" spans="1:1011" ht="14.25">
      <c r="C426" s="130"/>
      <c r="D426" s="130"/>
      <c r="E426" s="130"/>
      <c r="F426" s="130"/>
      <c r="G426" s="130"/>
    </row>
  </sheetData>
  <mergeCells count="117">
    <mergeCell ref="A416:J416"/>
    <mergeCell ref="A419:J419"/>
    <mergeCell ref="C423:G426"/>
    <mergeCell ref="A391:J391"/>
    <mergeCell ref="A394:J394"/>
    <mergeCell ref="A397:J397"/>
    <mergeCell ref="A400:J400"/>
    <mergeCell ref="A405:J405"/>
    <mergeCell ref="A411:J411"/>
    <mergeCell ref="A373:J373"/>
    <mergeCell ref="A376:J376"/>
    <mergeCell ref="A379:J379"/>
    <mergeCell ref="A382:J382"/>
    <mergeCell ref="A385:J385"/>
    <mergeCell ref="A388:J388"/>
    <mergeCell ref="A351:J351"/>
    <mergeCell ref="A357:J357"/>
    <mergeCell ref="A361:J361"/>
    <mergeCell ref="A364:J364"/>
    <mergeCell ref="A367:J367"/>
    <mergeCell ref="A370:J370"/>
    <mergeCell ref="A332:J332"/>
    <mergeCell ref="A335:J335"/>
    <mergeCell ref="A338:J338"/>
    <mergeCell ref="A342:J342"/>
    <mergeCell ref="A345:J345"/>
    <mergeCell ref="A348:J348"/>
    <mergeCell ref="A313:J313"/>
    <mergeCell ref="A317:J317"/>
    <mergeCell ref="A320:J320"/>
    <mergeCell ref="A323:J323"/>
    <mergeCell ref="A326:J326"/>
    <mergeCell ref="A329:J329"/>
    <mergeCell ref="A292:J292"/>
    <mergeCell ref="A295:J295"/>
    <mergeCell ref="A300:J300"/>
    <mergeCell ref="A303:J303"/>
    <mergeCell ref="A306:J306"/>
    <mergeCell ref="A309:J309"/>
    <mergeCell ref="A269:J269"/>
    <mergeCell ref="A272:J272"/>
    <mergeCell ref="A276:J276"/>
    <mergeCell ref="A279:J279"/>
    <mergeCell ref="A285:J285"/>
    <mergeCell ref="A288:J288"/>
    <mergeCell ref="A248:J248"/>
    <mergeCell ref="A251:J251"/>
    <mergeCell ref="A254:J254"/>
    <mergeCell ref="A258:J258"/>
    <mergeCell ref="A261:J261"/>
    <mergeCell ref="A264:J264"/>
    <mergeCell ref="A228:J228"/>
    <mergeCell ref="A233:J233"/>
    <mergeCell ref="A236:J236"/>
    <mergeCell ref="A239:J239"/>
    <mergeCell ref="A242:J242"/>
    <mergeCell ref="A245:J245"/>
    <mergeCell ref="A201:J201"/>
    <mergeCell ref="A205:J205"/>
    <mergeCell ref="A209:J209"/>
    <mergeCell ref="A212:J212"/>
    <mergeCell ref="A222:J222"/>
    <mergeCell ref="A225:J225"/>
    <mergeCell ref="A179:J179"/>
    <mergeCell ref="A182:J182"/>
    <mergeCell ref="A185:J185"/>
    <mergeCell ref="A188:J188"/>
    <mergeCell ref="A193:J193"/>
    <mergeCell ref="A196:J196"/>
    <mergeCell ref="A159:J159"/>
    <mergeCell ref="A163:J163"/>
    <mergeCell ref="A166:J166"/>
    <mergeCell ref="A170:J170"/>
    <mergeCell ref="A173:J173"/>
    <mergeCell ref="A176:J176"/>
    <mergeCell ref="A140:J140"/>
    <mergeCell ref="A143:J143"/>
    <mergeCell ref="A146:J146"/>
    <mergeCell ref="A149:J149"/>
    <mergeCell ref="A152:J152"/>
    <mergeCell ref="A156:J156"/>
    <mergeCell ref="A119:J119"/>
    <mergeCell ref="A122:J122"/>
    <mergeCell ref="A125:J125"/>
    <mergeCell ref="A128:J128"/>
    <mergeCell ref="A134:J134"/>
    <mergeCell ref="A137:J137"/>
    <mergeCell ref="A94:J94"/>
    <mergeCell ref="A97:J97"/>
    <mergeCell ref="F98:F105"/>
    <mergeCell ref="A107:J107"/>
    <mergeCell ref="A111:J111"/>
    <mergeCell ref="A114:J114"/>
    <mergeCell ref="A73:J73"/>
    <mergeCell ref="A77:J77"/>
    <mergeCell ref="A81:J81"/>
    <mergeCell ref="A84:J84"/>
    <mergeCell ref="A87:J87"/>
    <mergeCell ref="A90:J90"/>
    <mergeCell ref="A45:J45"/>
    <mergeCell ref="A48:J48"/>
    <mergeCell ref="A51:J51"/>
    <mergeCell ref="A57:J57"/>
    <mergeCell ref="A65:J65"/>
    <mergeCell ref="A69:J69"/>
    <mergeCell ref="A21:J21"/>
    <mergeCell ref="A25:J25"/>
    <mergeCell ref="A28:J28"/>
    <mergeCell ref="A31:J31"/>
    <mergeCell ref="A38:J38"/>
    <mergeCell ref="A41:J41"/>
    <mergeCell ref="A3:J3"/>
    <mergeCell ref="A5:J5"/>
    <mergeCell ref="A8:J8"/>
    <mergeCell ref="A11:J11"/>
    <mergeCell ref="A14:J14"/>
    <mergeCell ref="A17:J17"/>
  </mergeCells>
  <pageMargins left="0" right="0" top="0.39409448818897641" bottom="0.39409448818897641" header="0" footer="0"/>
  <pageSetup paperSize="9" orientation="portrait" verticalDpi="0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Krzysztof Petrykiewicz</cp:lastModifiedBy>
  <cp:revision>3</cp:revision>
  <dcterms:created xsi:type="dcterms:W3CDTF">2009-04-16T11:32:48Z</dcterms:created>
  <dcterms:modified xsi:type="dcterms:W3CDTF">2021-12-31T08:10:02Z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