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sp-ad.starostwo.lan\profile\l.kryzel\Documents\Przetargi 2024\15_warzywa ZAZ\do publikacji\"/>
    </mc:Choice>
  </mc:AlternateContent>
  <xr:revisionPtr revIDLastSave="0" documentId="13_ncr:1_{F121F893-C92C-41A8-BD06-0334C5260EB6}" xr6:coauthVersionLast="47" xr6:coauthVersionMax="47" xr10:uidLastSave="{00000000-0000-0000-0000-000000000000}"/>
  <bookViews>
    <workbookView xWindow="-120" yWindow="-120" windowWidth="25440" windowHeight="15390" xr2:uid="{00000000-000D-0000-FFFF-FFFF00000000}"/>
  </bookViews>
  <sheets>
    <sheet name="formularz cenowy" sheetId="1" r:id="rId1"/>
  </sheets>
  <definedNames>
    <definedName name="_xlnm.Print_Area" localSheetId="0">'formularz cenowy'!$A$1:$J$106</definedName>
    <definedName name="Print_Titles_0" localSheetId="0">'formularz cenowy'!$6:$6</definedName>
    <definedName name="Print_Titles_0_0" localSheetId="0">'formularz cenowy'!$6:$6</definedName>
    <definedName name="Print_Titles_0_0_0" localSheetId="0">'formularz cenowy'!$6:$6</definedName>
    <definedName name="_xlnm.Print_Titles" localSheetId="0">'formularz cenowy'!$6:$6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0" i="1" l="1"/>
  <c r="J90" i="1"/>
  <c r="G90" i="1"/>
  <c r="G96" i="1"/>
  <c r="J96" i="1"/>
  <c r="I96" i="1"/>
  <c r="J91" i="1" l="1"/>
  <c r="J92" i="1" s="1"/>
  <c r="I91" i="1"/>
  <c r="I92" i="1" s="1"/>
  <c r="I97" i="1"/>
  <c r="I98" i="1" s="1"/>
  <c r="J97" i="1"/>
  <c r="J98" i="1" s="1"/>
  <c r="G97" i="1"/>
  <c r="G98" i="1" s="1"/>
  <c r="G91" i="1"/>
  <c r="G92" i="1" s="1"/>
</calcChain>
</file>

<file path=xl/sharedStrings.xml><?xml version="1.0" encoding="utf-8"?>
<sst xmlns="http://schemas.openxmlformats.org/spreadsheetml/2006/main" count="279" uniqueCount="197">
  <si>
    <t>Załącznik nr 2 do SWZ</t>
  </si>
  <si>
    <t xml:space="preserve">FORMULARZ CENOWY </t>
  </si>
  <si>
    <t>LP.</t>
  </si>
  <si>
    <r>
      <t xml:space="preserve">ASORTYMENT
</t>
    </r>
    <r>
      <rPr>
        <sz val="10"/>
        <rFont val="Calibri"/>
        <family val="2"/>
        <charset val="238"/>
      </rPr>
      <t>(minimalne wymagania)</t>
    </r>
  </si>
  <si>
    <r>
      <t xml:space="preserve">OFEROWANY ASORTYMENT
</t>
    </r>
    <r>
      <rPr>
        <sz val="10"/>
        <rFont val="Calibri"/>
        <family val="2"/>
        <charset val="238"/>
      </rPr>
      <t>Wykonawca wpisuje nazwę oferowanego produktu (gramaturę, wielkość oferowanego opakowania zgodnie z wymaganiami Zamawiającego)</t>
    </r>
  </si>
  <si>
    <t>JM.</t>
  </si>
  <si>
    <t>ILOŚĆ</t>
  </si>
  <si>
    <t>Cena jedn. netto</t>
  </si>
  <si>
    <t>Wartość bez podatku</t>
  </si>
  <si>
    <t>Stawka VAT</t>
  </si>
  <si>
    <t>Wartość VAT</t>
  </si>
  <si>
    <t>Wartość brutto</t>
  </si>
  <si>
    <t>Uwaga!</t>
  </si>
  <si>
    <t>Informacja dla Wykonawcy:</t>
  </si>
  <si>
    <t xml:space="preserve">Formularz cenowy należy podpisać podpisem kwalifikowanym, podpisem zaufanym lub podpisem osobistym. </t>
  </si>
  <si>
    <t>Sukcesywne dostawy owoców i warzyw na potrzeby ZAZ w Czarnem</t>
  </si>
  <si>
    <t>Ananas świeży charakteryzuje się dużym, zielonym pióropuszem, proporcjonalnym do wielkości całego owocu. Jego liście mają kolor zielony, czasem mogą nieco przysychać na końcach. Liście u dołu muszą mocno trzymać się pióropusza, a żadne z nich nie mogą łatwo wypadać, skórka powinna być jędrna.</t>
  </si>
  <si>
    <t>Brokuł, waga sztuki min. 500 g. róże brokułów świeże, jędrne, czyste, zwarte, o ściśle przylegających, zamkniętych pąkach kwiatowych</t>
  </si>
  <si>
    <t>Buraki ćwikłowe, waga sztuki min.140 g.  Zdrowe, czyste, niezdrewniałe. Burak ćwikłowy musi mieć cienką skórkę, a w przekroju jednolitą barwę i błyszczący miąższ., bez marmurkowatej faktury.</t>
  </si>
  <si>
    <t xml:space="preserve">Cebula czerwona . Waga główki min. 100 g. Cebula powinna być zdrowa, łuska sucha i „szeleszcząca”, w żadnym wypadku nie pobrudzona.   Łuska musi być czysta,  dobrze dosuszona.  </t>
  </si>
  <si>
    <t xml:space="preserve">Cebula żółta.  Waga główki min. 100 g. Cebula powinna być zdrowa, łuska sucha i „szeleszcząca”, w żadnym wypadku nie pobrudzona.   Łuska musi być czysta,  dobrze dosuszona.  </t>
  </si>
  <si>
    <t xml:space="preserve">Cukinia zielona. Waga sztuki min 700 g. W partii dostawy jednolite pod względem pochodzenia, odmiany, wielkości oraz tego samego stopnia dojrzałości. Delikatnie słodki smak.
</t>
  </si>
  <si>
    <t>Czosnek, główki twarde, zwarte, bez uszkodzeń, o regularnym kształcie, czyste. Sztuka waży min. 50 g.</t>
  </si>
  <si>
    <t>Czereśnie. W partii dostawy jednolite pod względem pochodzenia, odmiany, wielkości oraz tego samego stopnia dojrzałości . Czereśnie nie mogą być uszkodzone ani przebarwione. Słodki smak.</t>
  </si>
  <si>
    <t>Fasola szparagowa świeża. Żółta, zielona. Szerokość strąka nie więcej niż 10 mm. Długość strąka od 15 do 18 cm. W partii dostawy jednolite pod względem pochodzenia, odmiany, jakości, wielkości oraz tego samego stopnia dojrzałości.</t>
  </si>
  <si>
    <t>Granat owoc świeży, posiada gładką, twardą i błyszczącą skórę w kolorze żółtobrązowym albo czerwonym, słodkie, soczyste nasiona.</t>
  </si>
  <si>
    <t>Gruszki jednolite w dostarczonej partii pod względem pochodzenia, odmiany, wielkości oraz tego samego stopnia dojrzałości. Sztuka min. 120 g</t>
  </si>
  <si>
    <t>Kalafiory z wykształconą różą w kolorach: biała, kremowa, żółta. Róża kalafiora o świeżym wyglądzie, prawidłowo przycięta, z przyciętymi liśćmi. Liści nie może by zbyt dużo max  2-3 szt.. Waga sztuki kalafiora nie mniej jak 1000 g.</t>
  </si>
  <si>
    <t>Kapusta czerwona. Waga sztuki min. 800 g.  Główka kapusty musi być zwarta o wyrównanym kształcie, prawidłowo przycięta, czysta o świeżym wyglądzie.</t>
  </si>
  <si>
    <t>Kapusta pekińska. Masa główki, niemniej niż 800 g. i nie więcej jak 1200 g o kolorze zielonym lub seledynowym. Nie może być blada. Główka kapusty powinna być ładnie wykształcona ze zwartymi liśćmi, prawidłowo przycięta, czysta, o świeżym wyglądzie.</t>
  </si>
  <si>
    <t>Kapusta kiszona z dodatkiem marchwi. Bez octu lub innych nie naturalnych składników zakwaszających.</t>
  </si>
  <si>
    <t>Kiwi, sztuka min. 80 do 90 g. Jednolite w dostarczonej partii pod względem pochodzenia, odmiany, wielkości oraz tego samego stopnia dojrzałości.  Owoce nie za twarde, dojrzałe, słodkie. Nie dopuszcza się owoców miękkich, z marszczącą się skórką.</t>
  </si>
  <si>
    <t>Koper. Pęczek min. 100g. Jędrny, o świeżym wyglądzie, barwa intensywnie zielona. Pozbawiony korzeni.</t>
  </si>
  <si>
    <t>Mandarynka. Sztuka min. 80 do 100 g. Jednolite w dostarczanej partii pod względem pochodzenia, odmiany, wielkości oraz tego samego stopnia dojrzałości. Miąższ słodki, skórka jędrna, bez jakichkolwiek uszkodzeń.</t>
  </si>
  <si>
    <t xml:space="preserve">Marchew, sztuka waży min. 80 g. Korzenie umyte, jędrne, nieuszkodzone, słodkie, niezdrewniałe,  </t>
  </si>
  <si>
    <t>Nektarynka, sztuka waga min. 120 g. jednolite w dostarczonej partii pod względem pochodzenia, odmiany, wielkości , dojrzałe</t>
  </si>
  <si>
    <t xml:space="preserve">Ogórki kiszone, na przekroju mięsiste z widocznymi nasionami, bez pustych przestrzeni, twarde i chrupiące.     </t>
  </si>
  <si>
    <t xml:space="preserve">Ogórek małosolny, na przekroju mięsiste z widocznymi nasionami, bez pustych przestrzeni, twarde i chrupiące.    </t>
  </si>
  <si>
    <t>Papryka słodka świeża czerwona, zielona, żółta oraz biała . Papryka musi być dobrej jakości, owoce jędrne bez wad skórki, szypułka równo przycięta w taki sposób, aby nie uszkadzała innych owoców   Owoce charakterystyczne dla danej odmiany i osiągniętego stopnia dojrzałości i zabarwienia. Papryka musi być równej wielkości, czysta o świeżym wyglądzie.</t>
  </si>
  <si>
    <t>Pieczarki białe uprawne, twarde, jędrne, czyste, bez stłuczeń i przebarwień skórki. Sztuka min. 20 g. Barwa powierzchni zewnętrznej kapelusza biała, biało-kremowa, centralnie lekko brązowawa. Blaszki białe z odcieniem różowym, różowe. Pieczarki pochodzą od producenta, nie dopuszczam dostaw pieczarek pochodzących z marketów. Na żądanie Zamawiającego przedstawię źródło pochodzenia dostarczonej partii pieczarek. Jakość dostarczonej partii pieczarek będzie wskazywała, że dostawa zawiera pieczarki zebrane nie później niż dwa dni przed dostawą do siedziby Zamawiającego.</t>
  </si>
  <si>
    <t>Pietruszka korzeń waga min. 80 g. Korzenie umyte, jędrne, nieuszkodzone, niezdrewniałe,</t>
  </si>
  <si>
    <t xml:space="preserve">Pietruszka zielona. Pęczek min. 100g.  Nać jędrna, o świeżym wyglądzie, barwa intensywnie zielona.  </t>
  </si>
  <si>
    <t>Pomidory koktajlowe 500 g, dojrzałe, intensywnie czerwone, szczególnie przy szypułce. Pozbawione  plam, przebarwień i uszkodzeń skórki.</t>
  </si>
  <si>
    <t>Pomidory. W partii dostawy jednolite pod względem pochodzenia, odmiany i wielkości oraz dojrzałości.  Pomidor musi mieć wybarwienie zgodne z zamówieniem i musi być ono równomierne dla całej partii. Pomidory z szypułką lub bez, zależy to od  zamówienia. W przypadku pomidora z szypułką – musi być ona świeża, w żadnym wypadku sucha. Pomidor powinien być przede wszystkim zdrowy, czysty, bez szkodników i śladów ich żerowania, bez obcych smaków i zapachów. Waga sztuki min. 140 g</t>
  </si>
  <si>
    <t>Pory o średnicy 3-4 cm, z odpowiednio długa białą częścią, z dobrze obciętymi końcami liści, czyste, bez śladów gleby. Powinny być przede wszystkim świeże, zdrowe, bez żadnych odgnieceń, bez śladów wciornastka i śladów jego żerowania.</t>
  </si>
  <si>
    <t>Rabarbar. Łodygi zdrowe, bez oznak zgniecenia, gnicia. Grube, czerwone o kwaskowatym smaku .</t>
  </si>
  <si>
    <t>Rzodkiewka czerwona, pęczek min.180 g, jędrna; niedopuszczalna zdrewniała , przerośnięta, popękana, brudna.</t>
  </si>
  <si>
    <t>Sałata lodowa. Masa główki sałaty min. 350 g.  Liście zielone i jędrne</t>
  </si>
  <si>
    <t>Sałata mix op. min. 200 max 300g, kruche, świeże listki, nie zwiędnięte.</t>
  </si>
  <si>
    <t>Sałata rzymska</t>
  </si>
  <si>
    <t>Seler korzeń min. 500 g. Twarde, jędrne, bez pustych przestrzeni na przekroju podłużnym, czyste, bez stłuczeń i odrdzewień skórki</t>
  </si>
  <si>
    <t>Śliwki jednolite w dostarczonej partii pod względem pochodzenia, odmiany, wielkości oraz tego samego stopnia dojrzałości</t>
  </si>
  <si>
    <t>Szczypior, jednolity pod względem pochodzenia, odmiany, jakości, barwy. Barwa zielona. Pęczek min. 100 g</t>
  </si>
  <si>
    <t>Truskawki jednolite pod względem pochodzenia, odmiany, barwy. Barwa czerwona na całej powierzchni, świadcząca o dojrzałości owoców. Miąższ słodki.</t>
  </si>
  <si>
    <t>Winogrono ciemne, jednolite pod względem pochodzenia, odmiany, barwy. Owoce jędrne i dojrzałe. Miąższ słodki.</t>
  </si>
  <si>
    <t>Ziemniaki , odmiana jadalna, ogólnoużytkowa, polecana np. jako dodatek do dań obiadowych, sałatki, frytki. Bulwy okrągło-owalne, skórka żółta, miąższ jasno żółty, żółty lub kremowy np. Ibis, Irga, Bryza, Jelly itp. Wykonawca wpisze oferowane jadalne odmiany ziemniaków.  Określona dostawa zawiera jedną odmianę ziemniaków.</t>
  </si>
  <si>
    <t>Ziemniaki bardzo wczesne, wczesne, młode - odmiana jadalna, ogólnoużytkowa, polecana np. jako dodatek do dań obiadowych, sałatki, frytki. Bulwy okrągło-owalne, skórka żółta, miąższ jasno żółty lub żółty, np. Denar, Amora, Miłek, Bila itp. Wykonawca wpisze oferowane jadalne odmiany ziemniaków. Określona dostawa zawiera jedną odmianę ziemniaka.</t>
  </si>
  <si>
    <t>2.</t>
  </si>
  <si>
    <t>1.</t>
  </si>
  <si>
    <t>3.</t>
  </si>
  <si>
    <t>4.</t>
  </si>
  <si>
    <t>5.</t>
  </si>
  <si>
    <t>Formularz cenowy - Część 2 zamówienia - Sukcesywne dostawy ziemniaków na potrzeby ZAZ w Czarnem</t>
  </si>
  <si>
    <t>Formularz cenowy - Część 1 zamówienia - Sukcesywne dostawy owoców i warzyw na potrzeby ZAZ w Czarnem</t>
  </si>
  <si>
    <t>Banany, waga sztuki min. 200 g. W partii dostawy jednolite pod względem pochodzenia, odmiany, jakości, wielkości oraz tego samego stopnia dojrzałości.. Miąższ biały, kremowy, słodki, miękki.</t>
  </si>
  <si>
    <t>szt.</t>
  </si>
  <si>
    <t>kg</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</si>
  <si>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</si>
  <si>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</si>
  <si>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</si>
  <si>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</si>
  <si>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</si>
  <si>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</si>
  <si>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</si>
  <si>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</si>
  <si>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</si>
  <si>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</si>
  <si>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</si>
  <si>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</si>
  <si>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</si>
  <si>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</si>
  <si>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</si>
  <si>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</si>
  <si>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</si>
  <si>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</si>
  <si>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</si>
  <si>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</si>
  <si>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</si>
  <si>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</si>
  <si>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</si>
  <si>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</si>
  <si>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</si>
  <si>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</si>
  <si>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</si>
  <si>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</si>
  <si>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</si>
  <si>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</si>
  <si>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</si>
  <si>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</si>
  <si>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</si>
  <si>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</si>
  <si>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</si>
  <si>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</si>
  <si>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</si>
  <si>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</si>
  <si>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</si>
  <si>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</si>
  <si>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</si>
  <si>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</si>
  <si>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</si>
  <si>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</si>
  <si>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</si>
  <si>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</si>
  <si>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</si>
  <si>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</si>
  <si>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</si>
  <si>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</si>
  <si>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</si>
  <si>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</si>
  <si>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</si>
  <si>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</si>
  <si>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</si>
  <si>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</si>
  <si>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</si>
  <si>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</si>
  <si>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</si>
  <si>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</si>
  <si>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</si>
  <si>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</si>
  <si>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</si>
  <si>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</si>
  <si>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</si>
  <si>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</si>
  <si>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</si>
  <si>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</si>
  <si>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</si>
  <si>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</si>
  <si>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</si>
  <si>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</si>
  <si>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</si>
  <si>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</si>
  <si>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</si>
  <si>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</si>
  <si>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op.</t>
  </si>
  <si>
    <t>OWOCE</t>
  </si>
  <si>
    <t>WARZYWA</t>
  </si>
  <si>
    <t>Wykonawca wypełnia wszystkie puste pola w tabeli - w części na którą składa ofertę. Pozostawienie niewypełnionej komórki może skutkować zgodnie z zapisami SWZ, odrzuceniem oferty</t>
  </si>
  <si>
    <t>ZP.272.15.2024</t>
  </si>
  <si>
    <t>Agrest o barwie żółtej, czerwonej lub zielonej, skórka gładka bez oznak uszkodzeń</t>
  </si>
  <si>
    <t xml:space="preserve">Borówka 200 g Duże, bardzo smaczne owoce o kulistym kształcie, często lekko spłaszczone, o wyrównanej wielkości Skórka owoców niebieska, pokryta bardzo intensywnym nalotem woskowym. Miąższ zielonkawy pod skórką często lekko zaróżowiony, zwarty, średnio aromatyczny, słodko-winny.  </t>
  </si>
  <si>
    <t xml:space="preserve">Brzoskwinie. Waga sztuki min. 100 g. W partii dostawy jednolite pod względem pochodzenia, odmiany, jakości, wielkości oraz tego samego stopnia dojrzałości. Smak słodki. </t>
  </si>
  <si>
    <t xml:space="preserve">Cytryny. Waga sztuki min. 130 g., o jaskrawożółtej barwie i gładkiej, połyskującej skórce. Dojrzałe i lekko pachnące na końcach. Bez pofałdowań na skórce świadczących o tym, że owoc ma grubą skórę i mniej soku. </t>
  </si>
  <si>
    <t>Figa świeża</t>
  </si>
  <si>
    <t xml:space="preserve">Maliny jednolite w dostarczonej partii pod względem pochodzenia, odmiany, wielkości oraz tego samego stopnia dojrzałości. Owoce słodkie i jędrne. </t>
  </si>
  <si>
    <t xml:space="preserve">Pomarańcze, jednolite w dostarczonej partii pod względem pochodzenia, odmiany, wielkości oraz tego samego stopnia dojrzałości, słodkie i soczyste. Sztuka waży min. 250 g. </t>
  </si>
  <si>
    <t>Porzeczka czerwona</t>
  </si>
  <si>
    <t>Winogrono jasne  jednolite pod względem pochodzenia, odmiany, barwy. Owoce jędrne i dojrzałe.</t>
  </si>
  <si>
    <t>Jeżyna w opakowaniach 200 g</t>
  </si>
  <si>
    <t xml:space="preserve">Avokado. Okrągłe, średniej wielkości (do 400 g) owoce, nierówną, ciemno-zieloną skórkę, która łatwo odchodzi od kremowego miąższu </t>
  </si>
  <si>
    <t xml:space="preserve">Bazylia w doniczce.
Ma orzeźwiający, goździkowy i anyżowy zapach, dorasta do około 50 cm. Łodygi są ciemno-zielone, owalne, liście mają od ok. 30 mm do ok. 100 mm długości. </t>
  </si>
  <si>
    <t>Botwina. Liście i owoce nowalijki jednolite pod względem pochodzenia, odmiany, jakości, wielkości oraz tego samego stopnia dojrzałości.</t>
  </si>
  <si>
    <t>Bób o biało seledynowej barwie</t>
  </si>
  <si>
    <t>Cebula dymka 1 szt = pęczek min. 3 szt. cebuli ze szczypiorem</t>
  </si>
  <si>
    <t xml:space="preserve">Dynia. Owoc dyni charakteryzuje się soczystym miąższem, zawartością dużej ilości nasion oraz twardą łupiną </t>
  </si>
  <si>
    <t xml:space="preserve">Kapusta biała głowiasta w kolorze zielonkawym (nie może być całkowicie biała). Główka kapusty musi być zwarta o wyrównanym kształcie, prawidłowo przycięta, czysta o świeżym wyglądzie. Waga powinna oscylować w przedziale między 2 kg – 4 kg. Dopuszcza się główki o innej wadze, co zostanie określone przy zamówieniu.  </t>
  </si>
  <si>
    <t xml:space="preserve">Kapusta włoska   </t>
  </si>
  <si>
    <t xml:space="preserve">Kapusta wczesna, wiosenna kapusta powinna posiadać dobrze wykształconą główkę, może być mała, jednak nie mniejsza niż 1 kg, powinna być zwarta, i nie posiadać luźnych liści.  </t>
  </si>
  <si>
    <t>Kiełki. Świeże , bez oznak zepsucia, gnicia . Smak lekko pikantny.</t>
  </si>
  <si>
    <t>Mięta w doniczce.
Szerokie liście o barwie brunatnozielonej z szorstką teksturą i poszarpanymi krawędziami. Intensywny zapach i smak . Bez oznak zepsucia, więdnięcia.</t>
  </si>
  <si>
    <t>Ogórek gruntowy - nie mogą mieć żadnych ubytków lub uszkodzeń. Niedopuszczalne są świeże pęknięcia lub otarcia powstałe podczas zbioru lub przygotowywania ogórków do sprzedaży. Ogórki powinny być wolne od objawów chorobowych lub zepsucia, nie powinny wykazywać żadnych oznak utraty jędrności.</t>
  </si>
  <si>
    <t xml:space="preserve">Ogórek świeży krótki lub długi. Ogórki bez śladów gnicia lub innego zepsucia, jędrne, bez uszkodzeń i gorzkiego smaku.  I klasa.   </t>
  </si>
  <si>
    <t>Papryczka chili</t>
  </si>
  <si>
    <t xml:space="preserve">Pomidor malinowy.   W partii dostawy jednolite pod względem pochodzenia, odmiany  i wielkości oraz dojrzałości.  Pomidor musi mieć wybarwienie zgodne z zamówieniem i musi być ono równomierne dla całej partii. Pomidory z szypułką lub bez, zależy to od  zamówienia. W przypadku pomidora z szypułką – musi być ona świeża, w żadnym wypadku sucha. Pomidor powinien być przede wszystkim zdrowy, czysty, bez szkodników i śladów ich żerowania, bez obcych smaków i zapachów. Waga sztuki min. 170 g </t>
  </si>
  <si>
    <t xml:space="preserve">Pomidor Cherry 500 g </t>
  </si>
  <si>
    <t>Por młody</t>
  </si>
  <si>
    <t>Sałata karbowana</t>
  </si>
  <si>
    <t xml:space="preserve">Sałata roszponka.Op. Min .250 g max 300g  . Zielone, kruche liście . Nie zwiędnięte </t>
  </si>
  <si>
    <t xml:space="preserve">Sałata rukola. Op. Min .250 g max 300g  . Zielone, kruche liście . Nie zwiędnięte </t>
  </si>
  <si>
    <t>Seler naciowy, świeża, jędrna, intensywnie zielona.</t>
  </si>
  <si>
    <t xml:space="preserve">Szpinak liście świeże. Łodygi szpinaku nie powinny być zżółknięte, a liście muszą mieć jaskrawozielony kolor. </t>
  </si>
  <si>
    <t>Szczypior drobny. Barwa zielona. Pęczek min. 35 g.  1 sztuka = 1 pęczek</t>
  </si>
  <si>
    <r>
      <t>Szczaw świeży. Od</t>
    </r>
    <r>
      <rPr>
        <sz val="11"/>
        <rFont val="Calibri"/>
        <family val="2"/>
        <charset val="238"/>
      </rPr>
      <t xml:space="preserve"> 30 do 100 cm wysokości. Liście szczawiu są duże, zielone, skórzaste, o lancetowatym kształcie </t>
    </r>
  </si>
  <si>
    <r>
      <t xml:space="preserve">Limonka. </t>
    </r>
    <r>
      <rPr>
        <sz val="11"/>
        <rFont val="Calibri"/>
        <family val="2"/>
        <charset val="238"/>
      </rPr>
      <t xml:space="preserve">Okrągłe lub jajowate, jagodowe, o średnicy 3–5 cm. Skórka żółtawozielona lub żółta, woskowana, gorzka. Miąższ bardzo kwaśny i pachnący </t>
    </r>
  </si>
  <si>
    <r>
      <t xml:space="preserve">Grejpfrut. Jednolite w dostawie, waga ok 250-500 g . </t>
    </r>
    <r>
      <rPr>
        <sz val="11"/>
        <rFont val="Calibri"/>
        <family val="2"/>
        <charset val="238"/>
      </rPr>
      <t> w smaku jest słodko-kwaśny z charakterystyczną nutą goryczki.</t>
    </r>
  </si>
  <si>
    <r>
      <t xml:space="preserve">Arbuzy bez oznak zgąbczenia miąższu. Miąższ jędrny, soczysty i słodki. Średnia waga owoca arbuza 1,5 do 2 kg.  </t>
    </r>
    <r>
      <rPr>
        <sz val="11"/>
        <rFont val="Calibri"/>
        <family val="2"/>
        <charset val="238"/>
      </rPr>
      <t xml:space="preserve"> </t>
    </r>
  </si>
  <si>
    <r>
      <t xml:space="preserve">Marchew młoda  </t>
    </r>
    <r>
      <rPr>
        <sz val="11"/>
        <rFont val="Calibri"/>
        <family val="2"/>
        <charset val="238"/>
      </rPr>
      <t xml:space="preserve"> </t>
    </r>
  </si>
  <si>
    <r>
      <t xml:space="preserve">Sałata głowiasta masłowa. Minimalna masa główki 200 g.  Główka musi być prawidłowo przycięta, czysta, o świeżym wyglądzie, liście sprężyste. </t>
    </r>
    <r>
      <rPr>
        <sz val="11"/>
        <rFont val="Calibri"/>
        <family val="2"/>
        <charset val="238"/>
      </rPr>
      <t xml:space="preserve"> </t>
    </r>
  </si>
  <si>
    <t>Jabłko słodkie i słodko-kwaśne. Waga sztuki min. 150 g. W partii dostawy jednolite pod względem pochodzenia, w tym samym stopniu dojrzałości. Jabłka  w klasie extra powinny być najwyższej jakości. Powinny mieć kształt, wielkość i barwę charakterystyczne dla danej odmiany, a szypułka powinna być nieuszkodzona. Owoce powinny być wolne od wszelkich wad, z wyjątkiem bardzo niewielkich wad powierzchniowych, pod warunkiem, że nie wpływają one ujemnie na ogólny wygląd owoców. Miąższ owoców całkowicie zdrowy.  Np. Rubin, Szampion,Lobo</t>
  </si>
  <si>
    <t>Bakłażan o błyszczącej fioletowej skórce i jasnym miękkim miąższu</t>
  </si>
  <si>
    <t>RAZEM  ZAMÓWIENIE PODSTAWOWE - Część 1:</t>
  </si>
  <si>
    <t>A.</t>
  </si>
  <si>
    <t>B.</t>
  </si>
  <si>
    <t>RAZEM  ZAMÓWIENIE PODSTAWOWE - Część 2:</t>
  </si>
  <si>
    <t>CENA CAŁKOWITA ZAMÓWIENIA (A+B) - Część 2</t>
  </si>
  <si>
    <t>ZAMÓWIENIE OPCJONALNE (20%) - Część 2</t>
  </si>
  <si>
    <t>ZAMÓWIENIE OPCJONALNE (20%) - Część 1</t>
  </si>
  <si>
    <t>CENA CAŁKOWITA ZAMÓWIENIA (A+B) - Część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</si>
</sst>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0.00\ &quot;zł&quot;;\-#,##0.00\ &quot;zł&quot;"/>
    <numFmt numFmtId="44" formatCode="_-* #,##0.00\ &quot;zł&quot;_-;\-* #,##0.00\ &quot;zł&quot;_-;_-* &quot;-&quot;??\ &quot;zł&quot;_-;_-@_-"/>
    <numFmt numFmtId="164" formatCode="#,##0.00\ [$zł-415];[Red]\-#,##0.00\ [$zł-415]"/>
    <numFmt numFmtId="165" formatCode="#,###"/>
  </numFmts>
  <fonts count="19" x14ac:knownFonts="1">
    <font>
      <sz val="11"/>
      <color indexed="8"/>
      <name val="Calibri"/>
      <family val="2"/>
      <charset val="238"/>
    </font>
    <font>
      <b/>
      <sz val="11"/>
      <color theme="1"/>
      <name val="Calibri"/>
      <family val="2"/>
      <charset val="238"/>
      <scheme val="minor"/>
    </font>
    <font>
      <b/>
      <sz val="12"/>
      <color theme="1"/>
      <name val="Calibri"/>
      <family val="2"/>
      <charset val="238"/>
      <scheme val="minor"/>
    </font>
    <font>
      <sz val="11"/>
      <color indexed="8"/>
      <name val="Arial"/>
      <family val="2"/>
      <charset val="238"/>
    </font>
    <font>
      <b/>
      <sz val="11"/>
      <color indexed="8"/>
      <name val="Calibri"/>
      <family val="2"/>
      <charset val="238"/>
    </font>
    <font>
      <b/>
      <sz val="11"/>
      <name val="Calibri"/>
      <family val="2"/>
      <charset val="238"/>
    </font>
    <font>
      <sz val="10"/>
      <name val="Calibri"/>
      <family val="2"/>
      <charset val="238"/>
    </font>
    <font>
      <b/>
      <sz val="12"/>
      <name val="Calibri"/>
      <family val="2"/>
      <charset val="238"/>
    </font>
    <font>
      <b/>
      <sz val="11"/>
      <color rgb="FF000000"/>
      <name val="Calibri"/>
      <family val="2"/>
      <charset val="238"/>
      <scheme val="minor"/>
    </font>
    <font>
      <sz val="11"/>
      <name val="Calibri"/>
      <family val="2"/>
      <charset val="238"/>
    </font>
    <font>
      <b/>
      <sz val="14"/>
      <color theme="1"/>
      <name val="Calibri"/>
      <family val="2"/>
      <charset val="238"/>
      <scheme val="minor"/>
    </font>
    <font>
      <b/>
      <sz val="14"/>
      <color indexed="8"/>
      <name val="Calibri"/>
      <family val="2"/>
      <charset val="238"/>
    </font>
    <font>
      <sz val="8"/>
      <name val="Calibri"/>
      <family val="2"/>
      <charset val="238"/>
    </font>
    <font>
      <sz val="11"/>
      <name val="Calibri"/>
      <family val="2"/>
      <charset val="238"/>
      <scheme val="minor"/>
    </font>
    <font>
      <sz val="11"/>
      <color indexed="8"/>
      <name val="Calibri"/>
      <family val="2"/>
      <charset val="238"/>
      <scheme val="minor"/>
    </font>
    <font>
      <b/>
      <sz val="12"/>
      <name val="Calibri"/>
      <family val="2"/>
      <charset val="238"/>
      <scheme val="minor"/>
    </font>
    <font>
      <b/>
      <sz val="11"/>
      <name val="Calibri"/>
      <family val="2"/>
      <charset val="238"/>
      <scheme val="minor"/>
    </font>
    <font>
      <b/>
      <i/>
      <u/>
      <sz val="11"/>
      <name val="Calibri"/>
      <family val="2"/>
      <charset val="238"/>
    </font>
    <font>
      <sz val="12"/>
      <name val="Times New Roman"/>
      <family val="1"/>
      <charset val="238"/>
    </font>
  </fonts>
  <fills count="9">
    <fill>
      <patternFill patternType="none"/>
    </fill>
    <fill>
      <patternFill patternType="gray125"/>
    </fill>
    <fill>
      <patternFill patternType="solid">
        <fgColor indexed="23"/>
        <bgColor indexed="55"/>
      </patternFill>
    </fill>
    <fill>
      <patternFill patternType="solid">
        <fgColor theme="0" tint="-0.499984740745262"/>
        <bgColor indexed="64"/>
      </patternFill>
    </fill>
    <fill>
      <patternFill patternType="solid">
        <fgColor theme="9" tint="0.59999389629810485"/>
        <bgColor indexed="64"/>
      </patternFill>
    </fill>
    <fill>
      <patternFill patternType="solid">
        <fgColor theme="8" tint="0.79998168889431442"/>
        <bgColor indexed="22"/>
      </patternFill>
    </fill>
    <fill>
      <patternFill patternType="solid">
        <fgColor theme="8" tint="0.79998168889431442"/>
        <bgColor indexed="64"/>
      </patternFill>
    </fill>
    <fill>
      <patternFill patternType="solid">
        <fgColor theme="5" tint="0.79998168889431442"/>
        <bgColor indexed="22"/>
      </patternFill>
    </fill>
    <fill>
      <patternFill patternType="solid">
        <fgColor theme="5"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64"/>
      </left>
      <right style="thin">
        <color indexed="64"/>
      </right>
      <top/>
      <bottom style="thin">
        <color indexed="64"/>
      </bottom>
      <diagonal/>
    </border>
    <border>
      <left/>
      <right/>
      <top/>
      <bottom style="thin">
        <color indexed="8"/>
      </bottom>
      <diagonal/>
    </border>
    <border>
      <left style="thin">
        <color indexed="8"/>
      </left>
      <right/>
      <top/>
      <bottom style="thin">
        <color indexed="8"/>
      </bottom>
      <diagonal/>
    </border>
    <border>
      <left style="thin">
        <color indexed="8"/>
      </left>
      <right/>
      <top/>
      <bottom/>
      <diagonal/>
    </border>
    <border>
      <left/>
      <right style="thin">
        <color indexed="64"/>
      </right>
      <top/>
      <bottom/>
      <diagonal/>
    </border>
    <border>
      <left style="thin">
        <color indexed="64"/>
      </left>
      <right/>
      <top style="thin">
        <color indexed="64"/>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s>
  <cellStyleXfs count="2">
    <xf numFmtId="0" fontId="0" fillId="0" borderId="0"/>
    <xf numFmtId="0" fontId="3" fillId="0" borderId="0"/>
  </cellStyleXfs>
  <cellXfs count="97">
    <xf numFmtId="0" fontId="0" fillId="0" borderId="0" xfId="0"/>
    <xf numFmtId="0" fontId="0" fillId="0" borderId="0" xfId="0" applyAlignment="1">
      <alignment vertical="center"/>
    </xf>
    <xf numFmtId="0" fontId="2" fillId="0" borderId="0" xfId="0" applyFont="1"/>
    <xf numFmtId="0" fontId="2" fillId="0" borderId="0" xfId="1" applyFont="1" applyAlignment="1">
      <alignment horizontal="center"/>
    </xf>
    <xf numFmtId="0" fontId="4" fillId="0" borderId="0" xfId="0" applyFont="1" applyAlignment="1">
      <alignment vertical="center"/>
    </xf>
    <xf numFmtId="0" fontId="9" fillId="0" borderId="3" xfId="1" applyFont="1" applyBorder="1" applyAlignment="1">
      <alignment horizontal="center" vertical="center"/>
    </xf>
    <xf numFmtId="0" fontId="9" fillId="0" borderId="4" xfId="1" applyFont="1" applyBorder="1"/>
    <xf numFmtId="0" fontId="9" fillId="0" borderId="2" xfId="1" applyFont="1" applyBorder="1" applyAlignment="1">
      <alignment horizontal="center" vertical="center"/>
    </xf>
    <xf numFmtId="0" fontId="9" fillId="0" borderId="3" xfId="1" applyFont="1" applyBorder="1"/>
    <xf numFmtId="0" fontId="9" fillId="0" borderId="3" xfId="1" applyFont="1" applyBorder="1" applyAlignment="1">
      <alignment vertical="center"/>
    </xf>
    <xf numFmtId="0" fontId="9" fillId="0" borderId="6" xfId="1" applyFont="1" applyBorder="1"/>
    <xf numFmtId="0" fontId="9" fillId="0" borderId="1" xfId="1" applyFont="1" applyBorder="1"/>
    <xf numFmtId="0" fontId="9" fillId="0" borderId="8" xfId="1" applyFont="1" applyBorder="1" applyAlignment="1">
      <alignment vertical="center"/>
    </xf>
    <xf numFmtId="0" fontId="4" fillId="2" borderId="2" xfId="1" applyFont="1" applyFill="1" applyBorder="1" applyAlignment="1">
      <alignment horizontal="center" vertical="center"/>
    </xf>
    <xf numFmtId="0" fontId="4" fillId="0" borderId="0" xfId="0" applyFont="1"/>
    <xf numFmtId="0" fontId="1" fillId="0" borderId="0" xfId="0" applyFont="1"/>
    <xf numFmtId="0" fontId="9" fillId="0" borderId="5" xfId="1" applyFont="1" applyBorder="1"/>
    <xf numFmtId="0" fontId="0" fillId="0" borderId="1" xfId="0" applyBorder="1" applyAlignment="1">
      <alignment horizontal="center" vertical="center"/>
    </xf>
    <xf numFmtId="3" fontId="0" fillId="0" borderId="1" xfId="0" applyNumberFormat="1" applyBorder="1" applyAlignment="1">
      <alignment horizontal="center" vertical="center"/>
    </xf>
    <xf numFmtId="164" fontId="0" fillId="0" borderId="1" xfId="0" applyNumberFormat="1" applyBorder="1" applyAlignment="1">
      <alignment horizontal="center" vertical="center"/>
    </xf>
    <xf numFmtId="44" fontId="0" fillId="0" borderId="1" xfId="0" applyNumberFormat="1" applyBorder="1" applyAlignment="1">
      <alignment horizontal="center" vertical="center"/>
    </xf>
    <xf numFmtId="0" fontId="5" fillId="7" borderId="0" xfId="1" applyFont="1" applyFill="1" applyAlignment="1">
      <alignment horizontal="center" vertical="center" wrapText="1"/>
    </xf>
    <xf numFmtId="0" fontId="4" fillId="7" borderId="0" xfId="1" applyFont="1" applyFill="1" applyAlignment="1">
      <alignment horizontal="center" vertical="center"/>
    </xf>
    <xf numFmtId="4" fontId="8" fillId="8" borderId="0" xfId="0" applyNumberFormat="1" applyFont="1" applyFill="1" applyAlignment="1">
      <alignment horizontal="center" vertical="center" wrapText="1"/>
    </xf>
    <xf numFmtId="9" fontId="8" fillId="8" borderId="0" xfId="0" applyNumberFormat="1" applyFont="1" applyFill="1" applyAlignment="1">
      <alignment horizontal="center" vertical="center" wrapText="1"/>
    </xf>
    <xf numFmtId="0" fontId="7" fillId="8" borderId="8" xfId="0" applyFont="1" applyFill="1" applyBorder="1" applyAlignment="1">
      <alignment horizontal="center" vertical="center" wrapText="1"/>
    </xf>
    <xf numFmtId="0" fontId="4" fillId="8" borderId="0" xfId="0" applyFont="1" applyFill="1" applyAlignment="1">
      <alignment horizontal="center" vertical="center"/>
    </xf>
    <xf numFmtId="0" fontId="4" fillId="5" borderId="1" xfId="1" applyFont="1" applyFill="1" applyBorder="1" applyAlignment="1">
      <alignment horizontal="center" vertical="center"/>
    </xf>
    <xf numFmtId="0" fontId="5" fillId="5" borderId="1" xfId="1" applyFont="1" applyFill="1" applyBorder="1" applyAlignment="1">
      <alignment horizontal="center" vertical="center" wrapText="1"/>
    </xf>
    <xf numFmtId="0" fontId="7"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4" fontId="8" fillId="6" borderId="1" xfId="0" applyNumberFormat="1" applyFont="1" applyFill="1" applyBorder="1" applyAlignment="1">
      <alignment horizontal="center" vertical="center" wrapText="1"/>
    </xf>
    <xf numFmtId="9" fontId="8" fillId="6" borderId="1" xfId="0" applyNumberFormat="1" applyFont="1" applyFill="1" applyBorder="1" applyAlignment="1">
      <alignment horizontal="center" vertical="center" wrapText="1"/>
    </xf>
    <xf numFmtId="0" fontId="4" fillId="7" borderId="12" xfId="1" applyFont="1" applyFill="1" applyBorder="1" applyAlignment="1">
      <alignment horizontal="center" vertical="center"/>
    </xf>
    <xf numFmtId="4" fontId="8" fillId="8" borderId="13" xfId="0" applyNumberFormat="1" applyFont="1" applyFill="1" applyBorder="1" applyAlignment="1">
      <alignment horizontal="center" vertical="center" wrapText="1"/>
    </xf>
    <xf numFmtId="44" fontId="0" fillId="0" borderId="14" xfId="0" applyNumberFormat="1" applyBorder="1" applyAlignment="1">
      <alignment horizontal="center" vertical="center"/>
    </xf>
    <xf numFmtId="0" fontId="9" fillId="0" borderId="9" xfId="1" applyFont="1" applyBorder="1" applyAlignment="1">
      <alignment horizontal="center" vertical="center"/>
    </xf>
    <xf numFmtId="0" fontId="9" fillId="0" borderId="8" xfId="1" applyFont="1" applyBorder="1"/>
    <xf numFmtId="44" fontId="0" fillId="0" borderId="7" xfId="0" applyNumberFormat="1" applyBorder="1" applyAlignment="1">
      <alignment horizontal="center" vertical="center"/>
    </xf>
    <xf numFmtId="0" fontId="9" fillId="8" borderId="15" xfId="1" applyFont="1" applyFill="1" applyBorder="1"/>
    <xf numFmtId="0" fontId="0" fillId="8" borderId="15" xfId="0" applyFill="1" applyBorder="1" applyAlignment="1">
      <alignment horizontal="center" vertical="center"/>
    </xf>
    <xf numFmtId="3" fontId="0" fillId="8" borderId="15" xfId="0" applyNumberFormat="1" applyFill="1" applyBorder="1" applyAlignment="1">
      <alignment horizontal="center" vertical="center"/>
    </xf>
    <xf numFmtId="44" fontId="0" fillId="8" borderId="15" xfId="0" applyNumberFormat="1" applyFill="1" applyBorder="1" applyAlignment="1">
      <alignment horizontal="center" vertical="center"/>
    </xf>
    <xf numFmtId="44" fontId="0" fillId="8" borderId="16" xfId="0" applyNumberFormat="1" applyFill="1" applyBorder="1" applyAlignment="1">
      <alignment horizontal="center" vertical="center"/>
    </xf>
    <xf numFmtId="0" fontId="9" fillId="0" borderId="5" xfId="1" applyFont="1" applyBorder="1" applyAlignment="1">
      <alignment horizontal="center" vertical="center"/>
    </xf>
    <xf numFmtId="0" fontId="9" fillId="8" borderId="17" xfId="1" applyFont="1" applyFill="1" applyBorder="1" applyAlignment="1">
      <alignment horizontal="center" vertical="center"/>
    </xf>
    <xf numFmtId="0" fontId="9" fillId="0" borderId="1" xfId="1" applyFont="1" applyBorder="1" applyAlignment="1">
      <alignment horizontal="center" vertical="center"/>
    </xf>
    <xf numFmtId="0" fontId="13" fillId="0" borderId="2" xfId="0" applyFont="1" applyBorder="1" applyAlignment="1">
      <alignment horizontal="left" vertical="center" wrapText="1"/>
    </xf>
    <xf numFmtId="0" fontId="13" fillId="0" borderId="2" xfId="0" applyFont="1" applyBorder="1" applyAlignment="1">
      <alignment horizontal="center" vertical="center"/>
    </xf>
    <xf numFmtId="165" fontId="14" fillId="0" borderId="2" xfId="0" applyNumberFormat="1" applyFont="1" applyBorder="1" applyAlignment="1">
      <alignment horizontal="center" vertical="center"/>
    </xf>
    <xf numFmtId="3" fontId="14" fillId="0" borderId="2" xfId="0" applyNumberFormat="1" applyFont="1" applyBorder="1" applyAlignment="1">
      <alignment horizontal="center" vertical="center" wrapText="1"/>
    </xf>
    <xf numFmtId="3" fontId="14" fillId="0" borderId="2" xfId="0" applyNumberFormat="1" applyFont="1" applyBorder="1" applyAlignment="1">
      <alignment horizontal="center" vertical="center"/>
    </xf>
    <xf numFmtId="3" fontId="13" fillId="0" borderId="2" xfId="0" applyNumberFormat="1" applyFont="1" applyBorder="1" applyAlignment="1">
      <alignment horizontal="center" vertical="center"/>
    </xf>
    <xf numFmtId="0" fontId="15" fillId="0" borderId="0" xfId="0" applyFont="1" applyAlignment="1">
      <alignment vertical="center"/>
    </xf>
    <xf numFmtId="0" fontId="15" fillId="0" borderId="0" xfId="1" applyFont="1" applyAlignment="1">
      <alignment horizontal="center"/>
    </xf>
    <xf numFmtId="0" fontId="5" fillId="8" borderId="15" xfId="0" applyFont="1" applyFill="1" applyBorder="1" applyAlignment="1">
      <alignment horizontal="center" vertical="center" wrapText="1"/>
    </xf>
    <xf numFmtId="0" fontId="9" fillId="0" borderId="1" xfId="0" applyFont="1" applyBorder="1" applyAlignment="1">
      <alignment horizontal="left" vertical="center" wrapText="1"/>
    </xf>
    <xf numFmtId="0" fontId="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5" fillId="0" borderId="0" xfId="0" applyFont="1" applyAlignment="1">
      <alignment vertical="center"/>
    </xf>
    <xf numFmtId="0" fontId="18" fillId="0" borderId="0" xfId="0" applyFont="1" applyAlignment="1">
      <alignment vertical="center"/>
    </xf>
    <xf numFmtId="0" fontId="9" fillId="0" borderId="0" xfId="0" applyFont="1" applyAlignment="1">
      <alignment horizontal="left" vertical="center"/>
    </xf>
    <xf numFmtId="0" fontId="9" fillId="0" borderId="10" xfId="1" applyFont="1" applyBorder="1" applyAlignment="1">
      <alignment horizontal="center" vertical="center"/>
    </xf>
    <xf numFmtId="0" fontId="4" fillId="2" borderId="0" xfId="1" applyFont="1" applyFill="1" applyAlignment="1">
      <alignment horizontal="center" vertical="center"/>
    </xf>
    <xf numFmtId="0" fontId="13" fillId="0" borderId="18" xfId="0" applyFont="1" applyBorder="1" applyAlignment="1">
      <alignment horizontal="left" vertical="center" wrapText="1"/>
    </xf>
    <xf numFmtId="0" fontId="13" fillId="0" borderId="18" xfId="0" applyFont="1" applyBorder="1" applyAlignment="1">
      <alignment horizontal="center" vertical="center"/>
    </xf>
    <xf numFmtId="165" fontId="14" fillId="0" borderId="18" xfId="0" applyNumberFormat="1" applyFont="1" applyBorder="1" applyAlignment="1">
      <alignment horizontal="center" vertical="center"/>
    </xf>
    <xf numFmtId="0" fontId="5" fillId="4" borderId="1" xfId="1" applyFont="1" applyFill="1" applyBorder="1" applyAlignment="1">
      <alignment horizontal="center" vertical="center"/>
    </xf>
    <xf numFmtId="0" fontId="4" fillId="2" borderId="1" xfId="1" applyFont="1" applyFill="1" applyBorder="1" applyAlignment="1">
      <alignment horizontal="center" vertical="center"/>
    </xf>
    <xf numFmtId="0" fontId="0" fillId="2" borderId="1" xfId="0" applyFill="1" applyBorder="1"/>
    <xf numFmtId="0" fontId="0" fillId="2" borderId="19" xfId="0" applyFill="1" applyBorder="1"/>
    <xf numFmtId="0" fontId="0" fillId="2" borderId="5" xfId="0" applyFill="1" applyBorder="1"/>
    <xf numFmtId="0" fontId="16" fillId="0" borderId="0" xfId="0" applyFont="1" applyAlignment="1">
      <alignment horizontal="left" vertical="center" wrapText="1"/>
    </xf>
    <xf numFmtId="9" fontId="0" fillId="0" borderId="1" xfId="0" applyNumberFormat="1" applyBorder="1" applyAlignment="1">
      <alignment horizontal="center" vertical="center"/>
    </xf>
    <xf numFmtId="9" fontId="0" fillId="0" borderId="14" xfId="0" applyNumberFormat="1" applyBorder="1" applyAlignment="1">
      <alignment horizontal="center" vertical="center"/>
    </xf>
    <xf numFmtId="4" fontId="0" fillId="0" borderId="1" xfId="0" applyNumberFormat="1" applyBorder="1" applyAlignment="1">
      <alignment horizontal="right" vertical="center"/>
    </xf>
    <xf numFmtId="164" fontId="0" fillId="0" borderId="1" xfId="0" applyNumberFormat="1" applyBorder="1" applyAlignment="1">
      <alignment vertical="center"/>
    </xf>
    <xf numFmtId="164" fontId="0" fillId="3" borderId="1" xfId="0" applyNumberFormat="1" applyFill="1" applyBorder="1" applyAlignment="1">
      <alignment vertical="center"/>
    </xf>
    <xf numFmtId="164" fontId="0" fillId="0" borderId="14" xfId="0" applyNumberFormat="1" applyBorder="1" applyAlignment="1">
      <alignment vertical="center"/>
    </xf>
    <xf numFmtId="0" fontId="0" fillId="3" borderId="14" xfId="0" applyFill="1" applyBorder="1" applyAlignment="1">
      <alignment vertical="center"/>
    </xf>
    <xf numFmtId="7" fontId="0" fillId="0" borderId="14" xfId="0" applyNumberFormat="1" applyBorder="1" applyAlignment="1">
      <alignment vertical="center"/>
    </xf>
    <xf numFmtId="0" fontId="2" fillId="0" borderId="0" xfId="1" applyFont="1" applyAlignment="1">
      <alignment horizontal="center"/>
    </xf>
    <xf numFmtId="0" fontId="10" fillId="6" borderId="10" xfId="0" applyFont="1" applyFill="1" applyBorder="1" applyAlignment="1">
      <alignment horizontal="center" vertical="center" wrapText="1"/>
    </xf>
    <xf numFmtId="0" fontId="10" fillId="6" borderId="0" xfId="0" applyFont="1" applyFill="1" applyAlignment="1">
      <alignment horizontal="center" vertical="center" wrapText="1"/>
    </xf>
    <xf numFmtId="0" fontId="10" fillId="6" borderId="11" xfId="0" applyFont="1" applyFill="1" applyBorder="1" applyAlignment="1">
      <alignment horizontal="center" vertical="center" wrapText="1"/>
    </xf>
    <xf numFmtId="0" fontId="11" fillId="4" borderId="0" xfId="1" applyFont="1" applyFill="1" applyAlignment="1">
      <alignment horizontal="center" vertical="center"/>
    </xf>
    <xf numFmtId="3" fontId="14" fillId="0" borderId="18" xfId="0" applyNumberFormat="1" applyFont="1" applyBorder="1" applyAlignment="1">
      <alignment horizontal="center" vertical="center"/>
    </xf>
    <xf numFmtId="0" fontId="9" fillId="0" borderId="7" xfId="1" applyFont="1" applyBorder="1" applyAlignment="1">
      <alignment horizontal="center" vertical="center"/>
    </xf>
    <xf numFmtId="0" fontId="13" fillId="0" borderId="20" xfId="0" applyFont="1" applyBorder="1" applyAlignment="1">
      <alignment horizontal="left" vertical="center" wrapText="1"/>
    </xf>
    <xf numFmtId="0" fontId="9" fillId="0" borderId="7" xfId="1" applyFont="1" applyBorder="1"/>
    <xf numFmtId="0" fontId="13" fillId="0" borderId="21" xfId="0" applyFont="1" applyBorder="1" applyAlignment="1">
      <alignment horizontal="center" vertical="center"/>
    </xf>
    <xf numFmtId="3" fontId="14" fillId="0" borderId="21" xfId="0" applyNumberFormat="1" applyFont="1" applyBorder="1" applyAlignment="1">
      <alignment horizontal="center" vertical="center"/>
    </xf>
    <xf numFmtId="9" fontId="0" fillId="0" borderId="7" xfId="0" applyNumberFormat="1" applyBorder="1" applyAlignment="1">
      <alignment horizontal="center" vertical="center"/>
    </xf>
    <xf numFmtId="0" fontId="13" fillId="0" borderId="1" xfId="0" applyFont="1" applyBorder="1" applyAlignment="1">
      <alignment horizontal="left" vertical="center" wrapText="1"/>
    </xf>
    <xf numFmtId="0" fontId="13" fillId="0" borderId="1" xfId="0" applyFont="1" applyBorder="1" applyAlignment="1">
      <alignment horizontal="center" vertical="center"/>
    </xf>
    <xf numFmtId="3" fontId="14" fillId="0" borderId="1" xfId="0" applyNumberFormat="1" applyFont="1" applyBorder="1" applyAlignment="1">
      <alignment horizontal="center" vertical="center"/>
    </xf>
  </cellXfs>
  <cellStyles count="2">
    <cellStyle name="Normalny" xfId="0" builtinId="0"/>
    <cellStyle name="Normalny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6"/>
  <sheetViews>
    <sheetView tabSelected="1" view="pageBreakPreview" topLeftCell="A85" zoomScaleSheetLayoutView="100" workbookViewId="0">
      <selection activeCell="F30" sqref="F30"/>
    </sheetView>
  </sheetViews>
  <sheetFormatPr defaultColWidth="8.7109375" defaultRowHeight="15" x14ac:dyDescent="0.25"/>
  <cols>
    <col min="1" max="1" width="7" style="1" customWidth="1"/>
    <col min="2" max="2" width="60.140625" style="62" customWidth="1"/>
    <col min="3" max="3" width="44.140625" hidden="1" customWidth="1"/>
    <col min="4" max="5" width="8.7109375" customWidth="1"/>
    <col min="6" max="6" width="13.42578125" customWidth="1"/>
    <col min="7" max="7" width="15.140625" customWidth="1"/>
    <col min="8" max="8" width="13.140625" customWidth="1"/>
    <col min="9" max="9" width="13.85546875" customWidth="1"/>
    <col min="10" max="10" width="14.42578125" customWidth="1"/>
  </cols>
  <sheetData>
    <row r="1" spans="1:10" ht="15.75" x14ac:dyDescent="0.25">
      <c r="B1" s="53" t="s">
        <v>147</v>
      </c>
      <c r="H1" s="2" t="s">
        <v>0</v>
      </c>
    </row>
    <row r="2" spans="1:10" ht="15.75" x14ac:dyDescent="0.25">
      <c r="A2" s="82" t="s">
        <v>1</v>
      </c>
      <c r="B2" s="82"/>
      <c r="C2" s="82"/>
      <c r="D2" s="82"/>
      <c r="E2" s="82"/>
      <c r="F2" s="82"/>
      <c r="G2" s="82"/>
      <c r="H2" s="82"/>
      <c r="I2" s="82"/>
      <c r="J2" s="82"/>
    </row>
    <row r="3" spans="1:10" ht="15.75" x14ac:dyDescent="0.25">
      <c r="A3" s="82" t="s">
        <v>15</v>
      </c>
      <c r="B3" s="82"/>
      <c r="C3" s="82"/>
      <c r="D3" s="82"/>
      <c r="E3" s="82"/>
      <c r="F3" s="82"/>
      <c r="G3" s="82"/>
      <c r="H3" s="82"/>
      <c r="I3" s="82"/>
      <c r="J3" s="82"/>
    </row>
    <row r="4" spans="1:10" ht="15.75" x14ac:dyDescent="0.25">
      <c r="A4" s="3"/>
      <c r="B4" s="54"/>
      <c r="C4" s="3"/>
      <c r="D4" s="3"/>
      <c r="E4" s="3"/>
      <c r="F4" s="3"/>
      <c r="G4" s="3"/>
      <c r="H4" s="3"/>
      <c r="I4" s="3"/>
      <c r="J4" s="3"/>
    </row>
    <row r="5" spans="1:10" ht="42" customHeight="1" x14ac:dyDescent="0.25">
      <c r="A5" s="86" t="s">
        <v>63</v>
      </c>
      <c r="B5" s="86"/>
      <c r="C5" s="86"/>
      <c r="D5" s="86"/>
      <c r="E5" s="86"/>
      <c r="F5" s="86"/>
      <c r="G5" s="86"/>
      <c r="H5" s="86"/>
      <c r="I5" s="86"/>
      <c r="J5" s="86"/>
    </row>
    <row r="6" spans="1:10" ht="54" x14ac:dyDescent="0.25">
      <c r="A6" s="27" t="s">
        <v>2</v>
      </c>
      <c r="B6" s="28" t="s">
        <v>3</v>
      </c>
      <c r="C6" s="29" t="s">
        <v>4</v>
      </c>
      <c r="D6" s="27" t="s">
        <v>5</v>
      </c>
      <c r="E6" s="30" t="s">
        <v>6</v>
      </c>
      <c r="F6" s="31" t="s">
        <v>7</v>
      </c>
      <c r="G6" s="31" t="s">
        <v>8</v>
      </c>
      <c r="H6" s="32" t="s">
        <v>9</v>
      </c>
      <c r="I6" s="32" t="s">
        <v>10</v>
      </c>
      <c r="J6" s="31" t="s">
        <v>11</v>
      </c>
    </row>
    <row r="7" spans="1:10" ht="27" customHeight="1" x14ac:dyDescent="0.25">
      <c r="A7" s="33"/>
      <c r="B7" s="21" t="s">
        <v>144</v>
      </c>
      <c r="C7" s="25"/>
      <c r="D7" s="22"/>
      <c r="E7" s="26"/>
      <c r="F7" s="23"/>
      <c r="G7" s="23"/>
      <c r="H7" s="24"/>
      <c r="I7" s="24"/>
      <c r="J7" s="34"/>
    </row>
    <row r="8" spans="1:10" ht="30" x14ac:dyDescent="0.25">
      <c r="A8" s="5" t="s">
        <v>58</v>
      </c>
      <c r="B8" s="47" t="s">
        <v>148</v>
      </c>
      <c r="C8" s="6"/>
      <c r="D8" s="48" t="s">
        <v>66</v>
      </c>
      <c r="E8" s="50">
        <v>5</v>
      </c>
      <c r="F8" s="20"/>
      <c r="G8" s="20"/>
      <c r="H8" s="74"/>
      <c r="I8" s="20"/>
      <c r="J8" s="20"/>
    </row>
    <row r="9" spans="1:10" ht="75" x14ac:dyDescent="0.25">
      <c r="A9" s="5" t="s">
        <v>57</v>
      </c>
      <c r="B9" s="47" t="s">
        <v>16</v>
      </c>
      <c r="C9" s="6"/>
      <c r="D9" s="48" t="s">
        <v>65</v>
      </c>
      <c r="E9" s="51">
        <v>100</v>
      </c>
      <c r="F9" s="20"/>
      <c r="G9" s="20"/>
      <c r="H9" s="74"/>
      <c r="I9" s="20"/>
      <c r="J9" s="20"/>
    </row>
    <row r="10" spans="1:10" ht="39.75" customHeight="1" x14ac:dyDescent="0.25">
      <c r="A10" s="5" t="s">
        <v>59</v>
      </c>
      <c r="B10" s="47" t="s">
        <v>184</v>
      </c>
      <c r="C10" s="6"/>
      <c r="D10" s="48" t="s">
        <v>66</v>
      </c>
      <c r="E10" s="51">
        <v>1500</v>
      </c>
      <c r="F10" s="20"/>
      <c r="G10" s="20"/>
      <c r="H10" s="74"/>
      <c r="I10" s="20"/>
      <c r="J10" s="20"/>
    </row>
    <row r="11" spans="1:10" ht="60" x14ac:dyDescent="0.25">
      <c r="A11" s="5" t="s">
        <v>60</v>
      </c>
      <c r="B11" s="47" t="s">
        <v>64</v>
      </c>
      <c r="C11" s="6"/>
      <c r="D11" s="48" t="s">
        <v>66</v>
      </c>
      <c r="E11" s="51">
        <v>2500</v>
      </c>
      <c r="F11" s="20"/>
      <c r="G11" s="20"/>
      <c r="H11" s="74"/>
      <c r="I11" s="20"/>
      <c r="J11" s="20"/>
    </row>
    <row r="12" spans="1:10" ht="79.5" customHeight="1" x14ac:dyDescent="0.25">
      <c r="A12" s="5" t="s">
        <v>61</v>
      </c>
      <c r="B12" s="47" t="s">
        <v>149</v>
      </c>
      <c r="C12" s="6"/>
      <c r="D12" s="48" t="s">
        <v>66</v>
      </c>
      <c r="E12" s="51">
        <v>50</v>
      </c>
      <c r="F12" s="20"/>
      <c r="G12" s="20"/>
      <c r="H12" s="74"/>
      <c r="I12" s="20"/>
      <c r="J12" s="20"/>
    </row>
    <row r="13" spans="1:10" ht="45" x14ac:dyDescent="0.25">
      <c r="A13" s="5" t="s">
        <v>67</v>
      </c>
      <c r="B13" s="47" t="s">
        <v>150</v>
      </c>
      <c r="C13" s="8"/>
      <c r="D13" s="48" t="s">
        <v>66</v>
      </c>
      <c r="E13" s="52">
        <v>300</v>
      </c>
      <c r="F13" s="20"/>
      <c r="G13" s="20"/>
      <c r="H13" s="74"/>
      <c r="I13" s="20"/>
      <c r="J13" s="20"/>
    </row>
    <row r="14" spans="1:10" ht="60" x14ac:dyDescent="0.25">
      <c r="A14" s="5" t="s">
        <v>68</v>
      </c>
      <c r="B14" s="47" t="s">
        <v>151</v>
      </c>
      <c r="C14" s="8"/>
      <c r="D14" s="48" t="s">
        <v>66</v>
      </c>
      <c r="E14" s="51">
        <v>800</v>
      </c>
      <c r="F14" s="20"/>
      <c r="G14" s="20"/>
      <c r="H14" s="74"/>
      <c r="I14" s="20"/>
      <c r="J14" s="20"/>
    </row>
    <row r="15" spans="1:10" ht="60" x14ac:dyDescent="0.25">
      <c r="A15" s="5" t="s">
        <v>69</v>
      </c>
      <c r="B15" s="47" t="s">
        <v>23</v>
      </c>
      <c r="C15" s="8"/>
      <c r="D15" s="48" t="s">
        <v>66</v>
      </c>
      <c r="E15" s="51">
        <v>10</v>
      </c>
      <c r="F15" s="20"/>
      <c r="G15" s="20"/>
      <c r="H15" s="74"/>
      <c r="I15" s="20"/>
      <c r="J15" s="20"/>
    </row>
    <row r="16" spans="1:10" ht="22.5" customHeight="1" x14ac:dyDescent="0.25">
      <c r="A16" s="5" t="s">
        <v>70</v>
      </c>
      <c r="B16" s="47" t="s">
        <v>152</v>
      </c>
      <c r="C16" s="8"/>
      <c r="D16" s="48" t="s">
        <v>65</v>
      </c>
      <c r="E16" s="51">
        <v>20</v>
      </c>
      <c r="F16" s="20"/>
      <c r="G16" s="20"/>
      <c r="H16" s="74"/>
      <c r="I16" s="20"/>
      <c r="J16" s="20"/>
    </row>
    <row r="17" spans="1:10" ht="47.25" customHeight="1" x14ac:dyDescent="0.25">
      <c r="A17" s="5" t="s">
        <v>71</v>
      </c>
      <c r="B17" s="47" t="s">
        <v>25</v>
      </c>
      <c r="C17" s="8"/>
      <c r="D17" s="48" t="s">
        <v>65</v>
      </c>
      <c r="E17" s="51">
        <v>10</v>
      </c>
      <c r="F17" s="20"/>
      <c r="G17" s="20"/>
      <c r="H17" s="74"/>
      <c r="I17" s="20"/>
      <c r="J17" s="20"/>
    </row>
    <row r="18" spans="1:10" ht="36.75" customHeight="1" x14ac:dyDescent="0.25">
      <c r="A18" s="5" t="s">
        <v>72</v>
      </c>
      <c r="B18" s="47" t="s">
        <v>183</v>
      </c>
      <c r="C18" s="8"/>
      <c r="D18" s="48" t="s">
        <v>66</v>
      </c>
      <c r="E18" s="51">
        <v>100</v>
      </c>
      <c r="F18" s="20"/>
      <c r="G18" s="20"/>
      <c r="H18" s="74"/>
      <c r="I18" s="20"/>
      <c r="J18" s="20"/>
    </row>
    <row r="19" spans="1:10" ht="45" x14ac:dyDescent="0.25">
      <c r="A19" s="5" t="s">
        <v>73</v>
      </c>
      <c r="B19" s="47" t="s">
        <v>26</v>
      </c>
      <c r="C19" s="8"/>
      <c r="D19" s="48" t="s">
        <v>66</v>
      </c>
      <c r="E19" s="51">
        <v>2000</v>
      </c>
      <c r="F19" s="20"/>
      <c r="G19" s="20"/>
      <c r="H19" s="74"/>
      <c r="I19" s="20"/>
      <c r="J19" s="20"/>
    </row>
    <row r="20" spans="1:10" ht="150" x14ac:dyDescent="0.25">
      <c r="A20" s="5" t="s">
        <v>74</v>
      </c>
      <c r="B20" s="47" t="s">
        <v>187</v>
      </c>
      <c r="C20" s="8"/>
      <c r="D20" s="48" t="s">
        <v>66</v>
      </c>
      <c r="E20" s="51">
        <v>4500</v>
      </c>
      <c r="F20" s="20"/>
      <c r="G20" s="20"/>
      <c r="H20" s="74"/>
      <c r="I20" s="20"/>
      <c r="J20" s="20"/>
    </row>
    <row r="21" spans="1:10" ht="37.5" customHeight="1" x14ac:dyDescent="0.25">
      <c r="A21" s="5" t="s">
        <v>75</v>
      </c>
      <c r="B21" s="47" t="s">
        <v>157</v>
      </c>
      <c r="C21" s="8"/>
      <c r="D21" s="48" t="s">
        <v>65</v>
      </c>
      <c r="E21" s="51">
        <v>5</v>
      </c>
      <c r="F21" s="20"/>
      <c r="G21" s="20"/>
      <c r="H21" s="74"/>
      <c r="I21" s="20"/>
      <c r="J21" s="20"/>
    </row>
    <row r="22" spans="1:10" ht="60" x14ac:dyDescent="0.25">
      <c r="A22" s="5" t="s">
        <v>76</v>
      </c>
      <c r="B22" s="47" t="s">
        <v>31</v>
      </c>
      <c r="C22" s="8"/>
      <c r="D22" s="48" t="s">
        <v>66</v>
      </c>
      <c r="E22" s="51">
        <v>1000</v>
      </c>
      <c r="F22" s="20"/>
      <c r="G22" s="20"/>
      <c r="H22" s="74"/>
      <c r="I22" s="20"/>
      <c r="J22" s="20"/>
    </row>
    <row r="23" spans="1:10" ht="45" x14ac:dyDescent="0.25">
      <c r="A23" s="5" t="s">
        <v>77</v>
      </c>
      <c r="B23" s="47" t="s">
        <v>182</v>
      </c>
      <c r="C23" s="8"/>
      <c r="D23" s="48" t="s">
        <v>65</v>
      </c>
      <c r="E23" s="51">
        <v>5</v>
      </c>
      <c r="F23" s="20"/>
      <c r="G23" s="20"/>
      <c r="H23" s="74"/>
      <c r="I23" s="20"/>
      <c r="J23" s="20"/>
    </row>
    <row r="24" spans="1:10" ht="51" customHeight="1" x14ac:dyDescent="0.25">
      <c r="A24" s="5" t="s">
        <v>78</v>
      </c>
      <c r="B24" s="47" t="s">
        <v>153</v>
      </c>
      <c r="C24" s="6"/>
      <c r="D24" s="48" t="s">
        <v>66</v>
      </c>
      <c r="E24" s="51">
        <v>50</v>
      </c>
      <c r="F24" s="20"/>
      <c r="G24" s="20"/>
      <c r="H24" s="74"/>
      <c r="I24" s="20"/>
      <c r="J24" s="20"/>
    </row>
    <row r="25" spans="1:10" ht="70.5" customHeight="1" x14ac:dyDescent="0.25">
      <c r="A25" s="5" t="s">
        <v>79</v>
      </c>
      <c r="B25" s="47" t="s">
        <v>33</v>
      </c>
      <c r="C25" s="11"/>
      <c r="D25" s="48" t="s">
        <v>66</v>
      </c>
      <c r="E25" s="51">
        <v>1500</v>
      </c>
      <c r="F25" s="20"/>
      <c r="G25" s="20"/>
      <c r="H25" s="74"/>
      <c r="I25" s="20"/>
      <c r="J25" s="20"/>
    </row>
    <row r="26" spans="1:10" ht="43.5" customHeight="1" x14ac:dyDescent="0.25">
      <c r="A26" s="5" t="s">
        <v>80</v>
      </c>
      <c r="B26" s="47" t="s">
        <v>35</v>
      </c>
      <c r="C26" s="6"/>
      <c r="D26" s="48" t="s">
        <v>66</v>
      </c>
      <c r="E26" s="51">
        <v>300</v>
      </c>
      <c r="F26" s="20"/>
      <c r="G26" s="20"/>
      <c r="H26" s="74"/>
      <c r="I26" s="20"/>
      <c r="J26" s="20"/>
    </row>
    <row r="27" spans="1:10" ht="55.5" customHeight="1" x14ac:dyDescent="0.25">
      <c r="A27" s="5" t="s">
        <v>81</v>
      </c>
      <c r="B27" s="47" t="s">
        <v>154</v>
      </c>
      <c r="C27" s="6"/>
      <c r="D27" s="48" t="s">
        <v>66</v>
      </c>
      <c r="E27" s="51">
        <v>1700</v>
      </c>
      <c r="F27" s="20"/>
      <c r="G27" s="20"/>
      <c r="H27" s="74"/>
      <c r="I27" s="20"/>
      <c r="J27" s="20"/>
    </row>
    <row r="28" spans="1:10" ht="27" customHeight="1" x14ac:dyDescent="0.25">
      <c r="A28" s="5" t="s">
        <v>82</v>
      </c>
      <c r="B28" s="47" t="s">
        <v>155</v>
      </c>
      <c r="C28" s="6"/>
      <c r="D28" s="48" t="s">
        <v>66</v>
      </c>
      <c r="E28" s="51">
        <v>10</v>
      </c>
      <c r="F28" s="20"/>
      <c r="G28" s="20"/>
      <c r="H28" s="74"/>
      <c r="I28" s="20"/>
      <c r="J28" s="20"/>
    </row>
    <row r="29" spans="1:10" ht="45" x14ac:dyDescent="0.25">
      <c r="A29" s="5" t="s">
        <v>83</v>
      </c>
      <c r="B29" s="47" t="s">
        <v>51</v>
      </c>
      <c r="C29" s="8"/>
      <c r="D29" s="48" t="s">
        <v>66</v>
      </c>
      <c r="E29" s="51">
        <v>200</v>
      </c>
      <c r="F29" s="20"/>
      <c r="G29" s="20"/>
      <c r="H29" s="74"/>
      <c r="I29" s="20"/>
      <c r="J29" s="20"/>
    </row>
    <row r="30" spans="1:10" ht="45" x14ac:dyDescent="0.25">
      <c r="A30" s="44" t="s">
        <v>84</v>
      </c>
      <c r="B30" s="65" t="s">
        <v>53</v>
      </c>
      <c r="C30" s="16"/>
      <c r="D30" s="66" t="s">
        <v>66</v>
      </c>
      <c r="E30" s="87">
        <v>500</v>
      </c>
      <c r="F30" s="35"/>
      <c r="G30" s="35"/>
      <c r="H30" s="75"/>
      <c r="I30" s="35"/>
      <c r="J30" s="35"/>
    </row>
    <row r="31" spans="1:10" ht="40.5" customHeight="1" x14ac:dyDescent="0.25">
      <c r="A31" s="46" t="s">
        <v>85</v>
      </c>
      <c r="B31" s="94" t="s">
        <v>54</v>
      </c>
      <c r="C31" s="11"/>
      <c r="D31" s="95" t="s">
        <v>66</v>
      </c>
      <c r="E31" s="96">
        <v>10</v>
      </c>
      <c r="F31" s="20"/>
      <c r="G31" s="20"/>
      <c r="H31" s="74"/>
      <c r="I31" s="20"/>
      <c r="J31" s="20"/>
    </row>
    <row r="32" spans="1:10" ht="36" customHeight="1" x14ac:dyDescent="0.25">
      <c r="A32" s="88" t="s">
        <v>86</v>
      </c>
      <c r="B32" s="89" t="s">
        <v>156</v>
      </c>
      <c r="C32" s="90"/>
      <c r="D32" s="91" t="s">
        <v>66</v>
      </c>
      <c r="E32" s="92">
        <v>10</v>
      </c>
      <c r="F32" s="38"/>
      <c r="G32" s="38"/>
      <c r="H32" s="93"/>
      <c r="I32" s="38"/>
      <c r="J32" s="38"/>
    </row>
    <row r="33" spans="1:10" ht="24.75" customHeight="1" x14ac:dyDescent="0.25">
      <c r="A33" s="45"/>
      <c r="B33" s="55" t="s">
        <v>145</v>
      </c>
      <c r="C33" s="39"/>
      <c r="D33" s="40"/>
      <c r="E33" s="41"/>
      <c r="F33" s="42"/>
      <c r="G33" s="42"/>
      <c r="H33" s="42"/>
      <c r="I33" s="42"/>
      <c r="J33" s="43"/>
    </row>
    <row r="34" spans="1:10" ht="45" x14ac:dyDescent="0.25">
      <c r="A34" s="36" t="s">
        <v>87</v>
      </c>
      <c r="B34" s="47" t="s">
        <v>158</v>
      </c>
      <c r="C34" s="37"/>
      <c r="D34" s="48" t="s">
        <v>65</v>
      </c>
      <c r="E34" s="49">
        <v>50</v>
      </c>
      <c r="F34" s="38"/>
      <c r="G34" s="38"/>
      <c r="H34" s="38"/>
      <c r="I34" s="38"/>
      <c r="J34" s="38"/>
    </row>
    <row r="35" spans="1:10" ht="30" x14ac:dyDescent="0.25">
      <c r="A35" s="36" t="s">
        <v>88</v>
      </c>
      <c r="B35" s="47" t="s">
        <v>188</v>
      </c>
      <c r="C35" s="6"/>
      <c r="D35" s="48" t="s">
        <v>66</v>
      </c>
      <c r="E35" s="49">
        <v>10</v>
      </c>
      <c r="F35" s="20"/>
      <c r="G35" s="20"/>
      <c r="H35" s="20"/>
      <c r="I35" s="20"/>
      <c r="J35" s="20"/>
    </row>
    <row r="36" spans="1:10" ht="60" x14ac:dyDescent="0.25">
      <c r="A36" s="36" t="s">
        <v>89</v>
      </c>
      <c r="B36" s="47" t="s">
        <v>159</v>
      </c>
      <c r="C36" s="6"/>
      <c r="D36" s="48" t="s">
        <v>65</v>
      </c>
      <c r="E36" s="49">
        <v>30</v>
      </c>
      <c r="F36" s="20"/>
      <c r="G36" s="20"/>
      <c r="H36" s="20"/>
      <c r="I36" s="20"/>
      <c r="J36" s="20"/>
    </row>
    <row r="37" spans="1:10" ht="48.75" customHeight="1" x14ac:dyDescent="0.25">
      <c r="A37" s="36" t="s">
        <v>90</v>
      </c>
      <c r="B37" s="47" t="s">
        <v>160</v>
      </c>
      <c r="C37" s="6"/>
      <c r="D37" s="48" t="s">
        <v>65</v>
      </c>
      <c r="E37" s="49">
        <v>300</v>
      </c>
      <c r="F37" s="20"/>
      <c r="G37" s="20"/>
      <c r="H37" s="20"/>
      <c r="I37" s="20"/>
      <c r="J37" s="20"/>
    </row>
    <row r="38" spans="1:10" ht="25.5" customHeight="1" x14ac:dyDescent="0.25">
      <c r="A38" s="36" t="s">
        <v>91</v>
      </c>
      <c r="B38" s="47" t="s">
        <v>161</v>
      </c>
      <c r="C38" s="6"/>
      <c r="D38" s="48" t="s">
        <v>66</v>
      </c>
      <c r="E38" s="49">
        <v>5</v>
      </c>
      <c r="F38" s="20"/>
      <c r="G38" s="20"/>
      <c r="H38" s="20"/>
      <c r="I38" s="20"/>
      <c r="J38" s="20"/>
    </row>
    <row r="39" spans="1:10" ht="45" x14ac:dyDescent="0.25">
      <c r="A39" s="36" t="s">
        <v>92</v>
      </c>
      <c r="B39" s="47" t="s">
        <v>17</v>
      </c>
      <c r="C39" s="6"/>
      <c r="D39" s="48" t="s">
        <v>65</v>
      </c>
      <c r="E39" s="49">
        <v>90</v>
      </c>
      <c r="F39" s="20"/>
      <c r="G39" s="20"/>
      <c r="H39" s="20"/>
      <c r="I39" s="20"/>
      <c r="J39" s="20"/>
    </row>
    <row r="40" spans="1:10" ht="60" x14ac:dyDescent="0.25">
      <c r="A40" s="36" t="s">
        <v>93</v>
      </c>
      <c r="B40" s="47" t="s">
        <v>18</v>
      </c>
      <c r="C40" s="6"/>
      <c r="D40" s="48" t="s">
        <v>66</v>
      </c>
      <c r="E40" s="49">
        <v>2000</v>
      </c>
      <c r="F40" s="20"/>
      <c r="G40" s="20"/>
      <c r="H40" s="20"/>
      <c r="I40" s="20"/>
      <c r="J40" s="20"/>
    </row>
    <row r="41" spans="1:10" ht="46.5" customHeight="1" x14ac:dyDescent="0.25">
      <c r="A41" s="36" t="s">
        <v>94</v>
      </c>
      <c r="B41" s="47" t="s">
        <v>19</v>
      </c>
      <c r="C41" s="8"/>
      <c r="D41" s="48" t="s">
        <v>66</v>
      </c>
      <c r="E41" s="49">
        <v>10</v>
      </c>
      <c r="F41" s="20"/>
      <c r="G41" s="20"/>
      <c r="H41" s="20"/>
      <c r="I41" s="20"/>
      <c r="J41" s="20"/>
    </row>
    <row r="42" spans="1:10" ht="25.5" customHeight="1" x14ac:dyDescent="0.25">
      <c r="A42" s="36" t="s">
        <v>95</v>
      </c>
      <c r="B42" s="47" t="s">
        <v>162</v>
      </c>
      <c r="C42" s="8"/>
      <c r="D42" s="48" t="s">
        <v>65</v>
      </c>
      <c r="E42" s="49">
        <v>20</v>
      </c>
      <c r="F42" s="20"/>
      <c r="G42" s="20"/>
      <c r="H42" s="20"/>
      <c r="I42" s="20"/>
      <c r="J42" s="20"/>
    </row>
    <row r="43" spans="1:10" ht="45" x14ac:dyDescent="0.25">
      <c r="A43" s="36" t="s">
        <v>96</v>
      </c>
      <c r="B43" s="47" t="s">
        <v>20</v>
      </c>
      <c r="C43" s="8"/>
      <c r="D43" s="48" t="s">
        <v>66</v>
      </c>
      <c r="E43" s="49">
        <v>900</v>
      </c>
      <c r="F43" s="20"/>
      <c r="G43" s="20"/>
      <c r="H43" s="20"/>
      <c r="I43" s="20"/>
      <c r="J43" s="20"/>
    </row>
    <row r="44" spans="1:10" ht="75" x14ac:dyDescent="0.25">
      <c r="A44" s="36" t="s">
        <v>97</v>
      </c>
      <c r="B44" s="47" t="s">
        <v>21</v>
      </c>
      <c r="C44" s="8"/>
      <c r="D44" s="48" t="s">
        <v>66</v>
      </c>
      <c r="E44" s="49">
        <v>200</v>
      </c>
      <c r="F44" s="20"/>
      <c r="G44" s="20"/>
      <c r="H44" s="20"/>
      <c r="I44" s="20"/>
      <c r="J44" s="20"/>
    </row>
    <row r="45" spans="1:10" ht="30" x14ac:dyDescent="0.25">
      <c r="A45" s="36" t="s">
        <v>98</v>
      </c>
      <c r="B45" s="47" t="s">
        <v>22</v>
      </c>
      <c r="C45" s="8"/>
      <c r="D45" s="48" t="s">
        <v>65</v>
      </c>
      <c r="E45" s="49">
        <v>500</v>
      </c>
      <c r="F45" s="20"/>
      <c r="G45" s="20"/>
      <c r="H45" s="20"/>
      <c r="I45" s="20"/>
      <c r="J45" s="20"/>
    </row>
    <row r="46" spans="1:10" ht="37.5" customHeight="1" x14ac:dyDescent="0.25">
      <c r="A46" s="36" t="s">
        <v>99</v>
      </c>
      <c r="B46" s="47" t="s">
        <v>163</v>
      </c>
      <c r="C46" s="8"/>
      <c r="D46" s="48" t="s">
        <v>66</v>
      </c>
      <c r="E46" s="49">
        <v>50</v>
      </c>
      <c r="F46" s="20"/>
      <c r="G46" s="20"/>
      <c r="H46" s="20"/>
      <c r="I46" s="20"/>
      <c r="J46" s="20"/>
    </row>
    <row r="47" spans="1:10" ht="60" x14ac:dyDescent="0.25">
      <c r="A47" s="36" t="s">
        <v>100</v>
      </c>
      <c r="B47" s="47" t="s">
        <v>24</v>
      </c>
      <c r="C47" s="8"/>
      <c r="D47" s="48" t="s">
        <v>66</v>
      </c>
      <c r="E47" s="49">
        <v>100</v>
      </c>
      <c r="F47" s="20"/>
      <c r="G47" s="20"/>
      <c r="H47" s="20"/>
      <c r="I47" s="20"/>
      <c r="J47" s="20"/>
    </row>
    <row r="48" spans="1:10" ht="60" x14ac:dyDescent="0.25">
      <c r="A48" s="36" t="s">
        <v>101</v>
      </c>
      <c r="B48" s="47" t="s">
        <v>27</v>
      </c>
      <c r="C48" s="9"/>
      <c r="D48" s="48" t="s">
        <v>65</v>
      </c>
      <c r="E48" s="49">
        <v>150</v>
      </c>
      <c r="F48" s="20"/>
      <c r="G48" s="20"/>
      <c r="H48" s="20"/>
      <c r="I48" s="20"/>
      <c r="J48" s="20"/>
    </row>
    <row r="49" spans="1:10" ht="45" x14ac:dyDescent="0.25">
      <c r="A49" s="36" t="s">
        <v>102</v>
      </c>
      <c r="B49" s="47" t="s">
        <v>28</v>
      </c>
      <c r="C49" s="9"/>
      <c r="D49" s="48" t="s">
        <v>66</v>
      </c>
      <c r="E49" s="49">
        <v>200</v>
      </c>
      <c r="F49" s="20"/>
      <c r="G49" s="20"/>
      <c r="H49" s="20"/>
      <c r="I49" s="20"/>
      <c r="J49" s="20"/>
    </row>
    <row r="50" spans="1:10" ht="75" x14ac:dyDescent="0.25">
      <c r="A50" s="36" t="s">
        <v>103</v>
      </c>
      <c r="B50" s="47" t="s">
        <v>29</v>
      </c>
      <c r="C50" s="8"/>
      <c r="D50" s="48" t="s">
        <v>66</v>
      </c>
      <c r="E50" s="49">
        <v>1500</v>
      </c>
      <c r="F50" s="20"/>
      <c r="G50" s="20"/>
      <c r="H50" s="20"/>
      <c r="I50" s="20"/>
      <c r="J50" s="20"/>
    </row>
    <row r="51" spans="1:10" ht="90" x14ac:dyDescent="0.25">
      <c r="A51" s="36" t="s">
        <v>104</v>
      </c>
      <c r="B51" s="47" t="s">
        <v>164</v>
      </c>
      <c r="C51" s="8"/>
      <c r="D51" s="48" t="s">
        <v>66</v>
      </c>
      <c r="E51" s="49">
        <v>800</v>
      </c>
      <c r="F51" s="20"/>
      <c r="G51" s="20"/>
      <c r="H51" s="20"/>
      <c r="I51" s="20"/>
      <c r="J51" s="20"/>
    </row>
    <row r="52" spans="1:10" ht="22.5" customHeight="1" x14ac:dyDescent="0.25">
      <c r="A52" s="36" t="s">
        <v>105</v>
      </c>
      <c r="B52" s="47" t="s">
        <v>165</v>
      </c>
      <c r="C52" s="8"/>
      <c r="D52" s="48" t="s">
        <v>65</v>
      </c>
      <c r="E52" s="49">
        <v>20</v>
      </c>
      <c r="F52" s="20"/>
      <c r="G52" s="20"/>
      <c r="H52" s="20"/>
      <c r="I52" s="20"/>
      <c r="J52" s="20"/>
    </row>
    <row r="53" spans="1:10" ht="45" x14ac:dyDescent="0.25">
      <c r="A53" s="36" t="s">
        <v>106</v>
      </c>
      <c r="B53" s="47" t="s">
        <v>166</v>
      </c>
      <c r="C53" s="8"/>
      <c r="D53" s="48" t="s">
        <v>65</v>
      </c>
      <c r="E53" s="49">
        <v>500</v>
      </c>
      <c r="F53" s="20"/>
      <c r="G53" s="20"/>
      <c r="H53" s="20"/>
      <c r="I53" s="20"/>
      <c r="J53" s="20"/>
    </row>
    <row r="54" spans="1:10" ht="30" x14ac:dyDescent="0.25">
      <c r="A54" s="36" t="s">
        <v>107</v>
      </c>
      <c r="B54" s="47" t="s">
        <v>30</v>
      </c>
      <c r="C54" s="8"/>
      <c r="D54" s="48" t="s">
        <v>66</v>
      </c>
      <c r="E54" s="49">
        <v>800</v>
      </c>
      <c r="F54" s="20"/>
      <c r="G54" s="20"/>
      <c r="H54" s="20"/>
      <c r="I54" s="20"/>
      <c r="J54" s="20"/>
    </row>
    <row r="55" spans="1:10" ht="24" customHeight="1" x14ac:dyDescent="0.25">
      <c r="A55" s="36" t="s">
        <v>108</v>
      </c>
      <c r="B55" s="47" t="s">
        <v>167</v>
      </c>
      <c r="C55" s="8"/>
      <c r="D55" s="48" t="s">
        <v>65</v>
      </c>
      <c r="E55" s="49">
        <v>10</v>
      </c>
      <c r="F55" s="20"/>
      <c r="G55" s="20"/>
      <c r="H55" s="20"/>
      <c r="I55" s="20"/>
      <c r="J55" s="20"/>
    </row>
    <row r="56" spans="1:10" ht="30" x14ac:dyDescent="0.25">
      <c r="A56" s="36" t="s">
        <v>109</v>
      </c>
      <c r="B56" s="47" t="s">
        <v>32</v>
      </c>
      <c r="C56" s="8"/>
      <c r="D56" s="48" t="s">
        <v>65</v>
      </c>
      <c r="E56" s="49">
        <v>2200</v>
      </c>
      <c r="F56" s="20"/>
      <c r="G56" s="20"/>
      <c r="H56" s="20"/>
      <c r="I56" s="20"/>
      <c r="J56" s="20"/>
    </row>
    <row r="57" spans="1:10" ht="30" x14ac:dyDescent="0.25">
      <c r="A57" s="36" t="s">
        <v>110</v>
      </c>
      <c r="B57" s="47" t="s">
        <v>34</v>
      </c>
      <c r="C57" s="6"/>
      <c r="D57" s="48" t="s">
        <v>66</v>
      </c>
      <c r="E57" s="49">
        <v>3000</v>
      </c>
      <c r="F57" s="20"/>
      <c r="G57" s="20"/>
      <c r="H57" s="20"/>
      <c r="I57" s="20"/>
      <c r="J57" s="20"/>
    </row>
    <row r="58" spans="1:10" ht="21.75" customHeight="1" x14ac:dyDescent="0.25">
      <c r="A58" s="36" t="s">
        <v>111</v>
      </c>
      <c r="B58" s="47" t="s">
        <v>185</v>
      </c>
      <c r="C58" s="6"/>
      <c r="D58" s="48" t="s">
        <v>66</v>
      </c>
      <c r="E58" s="49">
        <v>2000</v>
      </c>
      <c r="F58" s="20"/>
      <c r="G58" s="20"/>
      <c r="H58" s="20"/>
      <c r="I58" s="20"/>
      <c r="J58" s="20"/>
    </row>
    <row r="59" spans="1:10" ht="60" x14ac:dyDescent="0.25">
      <c r="A59" s="36" t="s">
        <v>112</v>
      </c>
      <c r="B59" s="47" t="s">
        <v>168</v>
      </c>
      <c r="C59" s="10"/>
      <c r="D59" s="48" t="s">
        <v>65</v>
      </c>
      <c r="E59" s="49">
        <v>5</v>
      </c>
      <c r="F59" s="20"/>
      <c r="G59" s="20"/>
      <c r="H59" s="20"/>
      <c r="I59" s="20"/>
      <c r="J59" s="20"/>
    </row>
    <row r="60" spans="1:10" ht="90" x14ac:dyDescent="0.25">
      <c r="A60" s="36" t="s">
        <v>113</v>
      </c>
      <c r="B60" s="47" t="s">
        <v>169</v>
      </c>
      <c r="C60" s="11"/>
      <c r="D60" s="48" t="s">
        <v>66</v>
      </c>
      <c r="E60" s="49">
        <v>300</v>
      </c>
      <c r="F60" s="20"/>
      <c r="G60" s="20"/>
      <c r="H60" s="20"/>
      <c r="I60" s="20"/>
      <c r="J60" s="20"/>
    </row>
    <row r="61" spans="1:10" ht="45" x14ac:dyDescent="0.25">
      <c r="A61" s="36" t="s">
        <v>114</v>
      </c>
      <c r="B61" s="47" t="s">
        <v>170</v>
      </c>
      <c r="C61" s="12"/>
      <c r="D61" s="48" t="s">
        <v>66</v>
      </c>
      <c r="E61" s="49">
        <v>3000</v>
      </c>
      <c r="F61" s="20"/>
      <c r="G61" s="20"/>
      <c r="H61" s="20"/>
      <c r="I61" s="20"/>
      <c r="J61" s="20"/>
    </row>
    <row r="62" spans="1:10" ht="30" x14ac:dyDescent="0.25">
      <c r="A62" s="36" t="s">
        <v>115</v>
      </c>
      <c r="B62" s="47" t="s">
        <v>36</v>
      </c>
      <c r="C62" s="6"/>
      <c r="D62" s="48" t="s">
        <v>66</v>
      </c>
      <c r="E62" s="49">
        <v>1800</v>
      </c>
      <c r="F62" s="20"/>
      <c r="G62" s="20"/>
      <c r="H62" s="20"/>
      <c r="I62" s="20"/>
      <c r="J62" s="20"/>
    </row>
    <row r="63" spans="1:10" ht="30" x14ac:dyDescent="0.25">
      <c r="A63" s="36" t="s">
        <v>116</v>
      </c>
      <c r="B63" s="47" t="s">
        <v>37</v>
      </c>
      <c r="C63" s="6"/>
      <c r="D63" s="48" t="s">
        <v>66</v>
      </c>
      <c r="E63" s="49">
        <v>100</v>
      </c>
      <c r="F63" s="20"/>
      <c r="G63" s="20"/>
      <c r="H63" s="20"/>
      <c r="I63" s="20"/>
      <c r="J63" s="20"/>
    </row>
    <row r="64" spans="1:10" ht="90" x14ac:dyDescent="0.25">
      <c r="A64" s="36" t="s">
        <v>117</v>
      </c>
      <c r="B64" s="47" t="s">
        <v>38</v>
      </c>
      <c r="C64" s="6"/>
      <c r="D64" s="48" t="s">
        <v>66</v>
      </c>
      <c r="E64" s="49">
        <v>500</v>
      </c>
      <c r="F64" s="20"/>
      <c r="G64" s="20"/>
      <c r="H64" s="20"/>
      <c r="I64" s="20"/>
      <c r="J64" s="20"/>
    </row>
    <row r="65" spans="1:10" ht="26.25" customHeight="1" x14ac:dyDescent="0.25">
      <c r="A65" s="36" t="s">
        <v>118</v>
      </c>
      <c r="B65" s="47" t="s">
        <v>171</v>
      </c>
      <c r="C65" s="6"/>
      <c r="D65" s="48" t="s">
        <v>65</v>
      </c>
      <c r="E65" s="49">
        <v>5</v>
      </c>
      <c r="F65" s="20"/>
      <c r="G65" s="20"/>
      <c r="H65" s="20"/>
      <c r="I65" s="20"/>
      <c r="J65" s="20"/>
    </row>
    <row r="66" spans="1:10" ht="150" x14ac:dyDescent="0.25">
      <c r="A66" s="36" t="s">
        <v>119</v>
      </c>
      <c r="B66" s="47" t="s">
        <v>39</v>
      </c>
      <c r="C66" s="6"/>
      <c r="D66" s="48" t="s">
        <v>66</v>
      </c>
      <c r="E66" s="49">
        <v>500</v>
      </c>
      <c r="F66" s="20"/>
      <c r="G66" s="20"/>
      <c r="H66" s="20"/>
      <c r="I66" s="20"/>
      <c r="J66" s="20"/>
    </row>
    <row r="67" spans="1:10" ht="30" x14ac:dyDescent="0.25">
      <c r="A67" s="36" t="s">
        <v>120</v>
      </c>
      <c r="B67" s="47" t="s">
        <v>40</v>
      </c>
      <c r="C67" s="6"/>
      <c r="D67" s="48" t="s">
        <v>66</v>
      </c>
      <c r="E67" s="49">
        <v>50</v>
      </c>
      <c r="F67" s="20"/>
      <c r="G67" s="20"/>
      <c r="H67" s="20"/>
      <c r="I67" s="20"/>
      <c r="J67" s="20"/>
    </row>
    <row r="68" spans="1:10" ht="38.25" customHeight="1" x14ac:dyDescent="0.25">
      <c r="A68" s="36" t="s">
        <v>121</v>
      </c>
      <c r="B68" s="47" t="s">
        <v>41</v>
      </c>
      <c r="C68" s="6"/>
      <c r="D68" s="48" t="s">
        <v>65</v>
      </c>
      <c r="E68" s="49">
        <v>2300</v>
      </c>
      <c r="F68" s="20"/>
      <c r="G68" s="20"/>
      <c r="H68" s="20"/>
      <c r="I68" s="20"/>
      <c r="J68" s="20"/>
    </row>
    <row r="69" spans="1:10" ht="45" x14ac:dyDescent="0.25">
      <c r="A69" s="36" t="s">
        <v>122</v>
      </c>
      <c r="B69" s="47" t="s">
        <v>42</v>
      </c>
      <c r="C69" s="6"/>
      <c r="D69" s="48" t="s">
        <v>143</v>
      </c>
      <c r="E69" s="49">
        <v>15</v>
      </c>
      <c r="F69" s="20"/>
      <c r="G69" s="20"/>
      <c r="H69" s="20"/>
      <c r="I69" s="20"/>
      <c r="J69" s="20"/>
    </row>
    <row r="70" spans="1:10" ht="135" x14ac:dyDescent="0.25">
      <c r="A70" s="36" t="s">
        <v>123</v>
      </c>
      <c r="B70" s="47" t="s">
        <v>43</v>
      </c>
      <c r="C70" s="6"/>
      <c r="D70" s="48" t="s">
        <v>66</v>
      </c>
      <c r="E70" s="49">
        <v>2000</v>
      </c>
      <c r="F70" s="20"/>
      <c r="G70" s="20"/>
      <c r="H70" s="20"/>
      <c r="I70" s="20"/>
      <c r="J70" s="20"/>
    </row>
    <row r="71" spans="1:10" ht="135" x14ac:dyDescent="0.25">
      <c r="A71" s="36" t="s">
        <v>124</v>
      </c>
      <c r="B71" s="47" t="s">
        <v>172</v>
      </c>
      <c r="C71" s="6"/>
      <c r="D71" s="48" t="s">
        <v>66</v>
      </c>
      <c r="E71" s="49">
        <v>1000</v>
      </c>
      <c r="F71" s="20"/>
      <c r="G71" s="20"/>
      <c r="H71" s="20"/>
      <c r="I71" s="20"/>
      <c r="J71" s="20"/>
    </row>
    <row r="72" spans="1:10" ht="21.75" customHeight="1" x14ac:dyDescent="0.25">
      <c r="A72" s="36" t="s">
        <v>125</v>
      </c>
      <c r="B72" s="47" t="s">
        <v>173</v>
      </c>
      <c r="C72" s="6"/>
      <c r="D72" s="48" t="s">
        <v>143</v>
      </c>
      <c r="E72" s="49">
        <v>5</v>
      </c>
      <c r="F72" s="20"/>
      <c r="G72" s="20"/>
      <c r="H72" s="20"/>
      <c r="I72" s="20"/>
      <c r="J72" s="20"/>
    </row>
    <row r="73" spans="1:10" ht="60" x14ac:dyDescent="0.25">
      <c r="A73" s="36" t="s">
        <v>126</v>
      </c>
      <c r="B73" s="47" t="s">
        <v>44</v>
      </c>
      <c r="C73" s="6"/>
      <c r="D73" s="48" t="s">
        <v>66</v>
      </c>
      <c r="E73" s="49">
        <v>150</v>
      </c>
      <c r="F73" s="20"/>
      <c r="G73" s="20"/>
      <c r="H73" s="20"/>
      <c r="I73" s="20"/>
      <c r="J73" s="20"/>
    </row>
    <row r="74" spans="1:10" ht="22.5" customHeight="1" x14ac:dyDescent="0.25">
      <c r="A74" s="36" t="s">
        <v>127</v>
      </c>
      <c r="B74" s="47" t="s">
        <v>174</v>
      </c>
      <c r="C74" s="6"/>
      <c r="D74" s="48" t="s">
        <v>65</v>
      </c>
      <c r="E74" s="49">
        <v>130</v>
      </c>
      <c r="F74" s="20"/>
      <c r="G74" s="20"/>
      <c r="H74" s="20"/>
      <c r="I74" s="20"/>
      <c r="J74" s="20"/>
    </row>
    <row r="75" spans="1:10" ht="34.5" customHeight="1" x14ac:dyDescent="0.25">
      <c r="A75" s="36" t="s">
        <v>128</v>
      </c>
      <c r="B75" s="47" t="s">
        <v>45</v>
      </c>
      <c r="C75" s="6"/>
      <c r="D75" s="48" t="s">
        <v>66</v>
      </c>
      <c r="E75" s="49">
        <v>50</v>
      </c>
      <c r="F75" s="20"/>
      <c r="G75" s="20"/>
      <c r="H75" s="20"/>
      <c r="I75" s="20"/>
      <c r="J75" s="20"/>
    </row>
    <row r="76" spans="1:10" ht="30" x14ac:dyDescent="0.25">
      <c r="A76" s="36" t="s">
        <v>129</v>
      </c>
      <c r="B76" s="47" t="s">
        <v>46</v>
      </c>
      <c r="C76" s="6"/>
      <c r="D76" s="48" t="s">
        <v>65</v>
      </c>
      <c r="E76" s="49">
        <v>1300</v>
      </c>
      <c r="F76" s="20"/>
      <c r="G76" s="20"/>
      <c r="H76" s="20"/>
      <c r="I76" s="20"/>
      <c r="J76" s="20"/>
    </row>
    <row r="77" spans="1:10" ht="45" x14ac:dyDescent="0.25">
      <c r="A77" s="36" t="s">
        <v>130</v>
      </c>
      <c r="B77" s="47" t="s">
        <v>186</v>
      </c>
      <c r="C77" s="6"/>
      <c r="D77" s="48" t="s">
        <v>65</v>
      </c>
      <c r="E77" s="49">
        <v>3000</v>
      </c>
      <c r="F77" s="20"/>
      <c r="G77" s="20"/>
      <c r="H77" s="20"/>
      <c r="I77" s="20"/>
      <c r="J77" s="20"/>
    </row>
    <row r="78" spans="1:10" ht="30" x14ac:dyDescent="0.25">
      <c r="A78" s="36" t="s">
        <v>131</v>
      </c>
      <c r="B78" s="47" t="s">
        <v>47</v>
      </c>
      <c r="C78" s="6"/>
      <c r="D78" s="48" t="s">
        <v>65</v>
      </c>
      <c r="E78" s="49">
        <v>10</v>
      </c>
      <c r="F78" s="20"/>
      <c r="G78" s="20"/>
      <c r="H78" s="20"/>
      <c r="I78" s="20"/>
      <c r="J78" s="20"/>
    </row>
    <row r="79" spans="1:10" ht="21" customHeight="1" x14ac:dyDescent="0.25">
      <c r="A79" s="36" t="s">
        <v>132</v>
      </c>
      <c r="B79" s="47" t="s">
        <v>175</v>
      </c>
      <c r="C79" s="6"/>
      <c r="D79" s="48" t="s">
        <v>65</v>
      </c>
      <c r="E79" s="49">
        <v>5</v>
      </c>
      <c r="F79" s="20"/>
      <c r="G79" s="20"/>
      <c r="H79" s="20"/>
      <c r="I79" s="20"/>
      <c r="J79" s="20"/>
    </row>
    <row r="80" spans="1:10" ht="30" x14ac:dyDescent="0.25">
      <c r="A80" s="36" t="s">
        <v>133</v>
      </c>
      <c r="B80" s="47" t="s">
        <v>48</v>
      </c>
      <c r="C80" s="6"/>
      <c r="D80" s="48" t="s">
        <v>143</v>
      </c>
      <c r="E80" s="49">
        <v>10</v>
      </c>
      <c r="F80" s="20"/>
      <c r="G80" s="20"/>
      <c r="H80" s="20"/>
      <c r="I80" s="20"/>
      <c r="J80" s="20"/>
    </row>
    <row r="81" spans="1:10" ht="34.5" customHeight="1" x14ac:dyDescent="0.25">
      <c r="A81" s="36" t="s">
        <v>134</v>
      </c>
      <c r="B81" s="47" t="s">
        <v>176</v>
      </c>
      <c r="C81" s="6"/>
      <c r="D81" s="48" t="s">
        <v>143</v>
      </c>
      <c r="E81" s="49">
        <v>10</v>
      </c>
      <c r="F81" s="20"/>
      <c r="G81" s="20"/>
      <c r="H81" s="20"/>
      <c r="I81" s="20"/>
      <c r="J81" s="20"/>
    </row>
    <row r="82" spans="1:10" ht="32.25" customHeight="1" x14ac:dyDescent="0.25">
      <c r="A82" s="36" t="s">
        <v>135</v>
      </c>
      <c r="B82" s="47" t="s">
        <v>177</v>
      </c>
      <c r="C82" s="6"/>
      <c r="D82" s="48" t="s">
        <v>143</v>
      </c>
      <c r="E82" s="49">
        <v>10</v>
      </c>
      <c r="F82" s="20"/>
      <c r="G82" s="20"/>
      <c r="H82" s="20"/>
      <c r="I82" s="20"/>
      <c r="J82" s="20"/>
    </row>
    <row r="83" spans="1:10" ht="21.75" customHeight="1" x14ac:dyDescent="0.25">
      <c r="A83" s="36" t="s">
        <v>136</v>
      </c>
      <c r="B83" s="47" t="s">
        <v>49</v>
      </c>
      <c r="C83" s="6"/>
      <c r="D83" s="48" t="s">
        <v>65</v>
      </c>
      <c r="E83" s="49">
        <v>10</v>
      </c>
      <c r="F83" s="20"/>
      <c r="G83" s="20"/>
      <c r="H83" s="20"/>
      <c r="I83" s="20"/>
      <c r="J83" s="20"/>
    </row>
    <row r="84" spans="1:10" ht="30" x14ac:dyDescent="0.25">
      <c r="A84" s="36" t="s">
        <v>137</v>
      </c>
      <c r="B84" s="47" t="s">
        <v>50</v>
      </c>
      <c r="C84" s="6"/>
      <c r="D84" s="48" t="s">
        <v>66</v>
      </c>
      <c r="E84" s="49">
        <v>2000</v>
      </c>
      <c r="F84" s="20"/>
      <c r="G84" s="20"/>
      <c r="H84" s="20"/>
      <c r="I84" s="20"/>
      <c r="J84" s="20"/>
    </row>
    <row r="85" spans="1:10" ht="28.5" customHeight="1" x14ac:dyDescent="0.25">
      <c r="A85" s="36" t="s">
        <v>138</v>
      </c>
      <c r="B85" s="47" t="s">
        <v>178</v>
      </c>
      <c r="C85" s="6"/>
      <c r="D85" s="48" t="s">
        <v>65</v>
      </c>
      <c r="E85" s="49">
        <v>5</v>
      </c>
      <c r="F85" s="20"/>
      <c r="G85" s="20"/>
      <c r="H85" s="20"/>
      <c r="I85" s="20"/>
      <c r="J85" s="20"/>
    </row>
    <row r="86" spans="1:10" ht="27" customHeight="1" x14ac:dyDescent="0.25">
      <c r="A86" s="36" t="s">
        <v>139</v>
      </c>
      <c r="B86" s="47" t="s">
        <v>181</v>
      </c>
      <c r="C86" s="8"/>
      <c r="D86" s="48" t="s">
        <v>65</v>
      </c>
      <c r="E86" s="49">
        <v>400</v>
      </c>
      <c r="F86" s="20"/>
      <c r="G86" s="20"/>
      <c r="H86" s="20"/>
      <c r="I86" s="20"/>
      <c r="J86" s="20"/>
    </row>
    <row r="87" spans="1:10" ht="30" x14ac:dyDescent="0.25">
      <c r="A87" s="36" t="s">
        <v>140</v>
      </c>
      <c r="B87" s="47" t="s">
        <v>52</v>
      </c>
      <c r="C87" s="6"/>
      <c r="D87" s="48" t="s">
        <v>65</v>
      </c>
      <c r="E87" s="49">
        <v>1500</v>
      </c>
      <c r="F87" s="20"/>
      <c r="G87" s="20"/>
      <c r="H87" s="20"/>
      <c r="I87" s="20"/>
      <c r="J87" s="20"/>
    </row>
    <row r="88" spans="1:10" ht="44.25" customHeight="1" x14ac:dyDescent="0.25">
      <c r="A88" s="36" t="s">
        <v>141</v>
      </c>
      <c r="B88" s="47" t="s">
        <v>180</v>
      </c>
      <c r="C88" s="8"/>
      <c r="D88" s="48" t="s">
        <v>65</v>
      </c>
      <c r="E88" s="49">
        <v>10</v>
      </c>
      <c r="F88" s="20"/>
      <c r="G88" s="20"/>
      <c r="H88" s="20"/>
      <c r="I88" s="20"/>
      <c r="J88" s="20"/>
    </row>
    <row r="89" spans="1:10" ht="30" x14ac:dyDescent="0.25">
      <c r="A89" s="63" t="s">
        <v>142</v>
      </c>
      <c r="B89" s="65" t="s">
        <v>179</v>
      </c>
      <c r="C89" s="16"/>
      <c r="D89" s="66" t="s">
        <v>66</v>
      </c>
      <c r="E89" s="67">
        <v>5</v>
      </c>
      <c r="F89" s="35"/>
      <c r="G89" s="35"/>
      <c r="H89" s="35"/>
      <c r="I89" s="35"/>
      <c r="J89" s="35"/>
    </row>
    <row r="90" spans="1:10" ht="29.25" customHeight="1" x14ac:dyDescent="0.25">
      <c r="A90" s="46" t="s">
        <v>190</v>
      </c>
      <c r="B90" s="68" t="s">
        <v>189</v>
      </c>
      <c r="C90" s="69"/>
      <c r="D90" s="70"/>
      <c r="E90" s="70"/>
      <c r="F90" s="70"/>
      <c r="G90" s="77">
        <f>SUM(G8:G89)</f>
        <v>0</v>
      </c>
      <c r="H90" s="78"/>
      <c r="I90" s="77">
        <f>SUM(I8:I89)</f>
        <v>0</v>
      </c>
      <c r="J90" s="77">
        <f>SUM(J8:J89)</f>
        <v>0</v>
      </c>
    </row>
    <row r="91" spans="1:10" ht="29.25" customHeight="1" x14ac:dyDescent="0.25">
      <c r="A91" s="46" t="s">
        <v>191</v>
      </c>
      <c r="B91" s="68" t="s">
        <v>195</v>
      </c>
      <c r="C91" s="69"/>
      <c r="D91" s="70"/>
      <c r="E91" s="70"/>
      <c r="F91" s="70"/>
      <c r="G91" s="77">
        <f>G90*0.2</f>
        <v>0</v>
      </c>
      <c r="H91" s="78"/>
      <c r="I91" s="77">
        <f t="shared" ref="I91:J91" si="0">I90*0.2</f>
        <v>0</v>
      </c>
      <c r="J91" s="77">
        <f t="shared" si="0"/>
        <v>0</v>
      </c>
    </row>
    <row r="92" spans="1:10" ht="29.25" customHeight="1" x14ac:dyDescent="0.25">
      <c r="A92" s="46"/>
      <c r="B92" s="68" t="s">
        <v>196</v>
      </c>
      <c r="C92" s="69"/>
      <c r="D92" s="70"/>
      <c r="E92" s="70"/>
      <c r="F92" s="70"/>
      <c r="G92" s="77">
        <f>G90+G91</f>
        <v>0</v>
      </c>
      <c r="H92" s="78"/>
      <c r="I92" s="77">
        <f t="shared" ref="I92:J92" si="1">I90+I91</f>
        <v>0</v>
      </c>
      <c r="J92" s="77">
        <f t="shared" si="1"/>
        <v>0</v>
      </c>
    </row>
    <row r="93" spans="1:10" ht="41.25" customHeight="1" x14ac:dyDescent="0.25">
      <c r="A93" s="83" t="s">
        <v>62</v>
      </c>
      <c r="B93" s="84"/>
      <c r="C93" s="84"/>
      <c r="D93" s="84"/>
      <c r="E93" s="84"/>
      <c r="F93" s="84"/>
      <c r="G93" s="84"/>
      <c r="H93" s="84"/>
      <c r="I93" s="84"/>
      <c r="J93" s="85"/>
    </row>
    <row r="94" spans="1:10" ht="90" x14ac:dyDescent="0.25">
      <c r="A94" s="7">
        <v>1</v>
      </c>
      <c r="B94" s="56" t="s">
        <v>55</v>
      </c>
      <c r="C94" s="8"/>
      <c r="D94" s="17" t="s">
        <v>66</v>
      </c>
      <c r="E94" s="18">
        <v>27000</v>
      </c>
      <c r="F94" s="19"/>
      <c r="G94" s="19"/>
      <c r="H94" s="74"/>
      <c r="I94" s="76"/>
      <c r="J94" s="76"/>
    </row>
    <row r="95" spans="1:10" ht="90" x14ac:dyDescent="0.25">
      <c r="A95" s="7">
        <v>2</v>
      </c>
      <c r="B95" s="56" t="s">
        <v>56</v>
      </c>
      <c r="C95" s="8"/>
      <c r="D95" s="17" t="s">
        <v>66</v>
      </c>
      <c r="E95" s="18">
        <v>12000</v>
      </c>
      <c r="F95" s="19"/>
      <c r="G95" s="19"/>
      <c r="H95" s="74"/>
      <c r="I95" s="76"/>
      <c r="J95" s="76"/>
    </row>
    <row r="96" spans="1:10" ht="30" customHeight="1" x14ac:dyDescent="0.25">
      <c r="A96" s="46" t="s">
        <v>190</v>
      </c>
      <c r="B96" s="68" t="s">
        <v>192</v>
      </c>
      <c r="C96" s="13"/>
      <c r="D96" s="71"/>
      <c r="E96" s="71"/>
      <c r="F96" s="72"/>
      <c r="G96" s="79">
        <f>SUM(G94:G95)</f>
        <v>0</v>
      </c>
      <c r="H96" s="80"/>
      <c r="I96" s="81">
        <f>SUM(I94:I95)</f>
        <v>0</v>
      </c>
      <c r="J96" s="81">
        <f>SUM(J94:J95)</f>
        <v>0</v>
      </c>
    </row>
    <row r="97" spans="1:10" ht="30" customHeight="1" x14ac:dyDescent="0.25">
      <c r="A97" s="46" t="s">
        <v>191</v>
      </c>
      <c r="B97" s="68" t="s">
        <v>194</v>
      </c>
      <c r="C97" s="64"/>
      <c r="D97" s="70"/>
      <c r="E97" s="70"/>
      <c r="F97" s="70"/>
      <c r="G97" s="77">
        <f>G96*0.2</f>
        <v>0</v>
      </c>
      <c r="H97" s="78"/>
      <c r="I97" s="77">
        <f t="shared" ref="I97:J97" si="2">I96*0.2</f>
        <v>0</v>
      </c>
      <c r="J97" s="77">
        <f t="shared" si="2"/>
        <v>0</v>
      </c>
    </row>
    <row r="98" spans="1:10" ht="30" customHeight="1" x14ac:dyDescent="0.25">
      <c r="A98" s="46"/>
      <c r="B98" s="68" t="s">
        <v>193</v>
      </c>
      <c r="C98" s="64"/>
      <c r="D98" s="70"/>
      <c r="E98" s="70"/>
      <c r="F98" s="70"/>
      <c r="G98" s="77">
        <f>G96+G97</f>
        <v>0</v>
      </c>
      <c r="H98" s="78"/>
      <c r="I98" s="77">
        <f t="shared" ref="I98:J98" si="3">I96+I97</f>
        <v>0</v>
      </c>
      <c r="J98" s="77">
        <f t="shared" si="3"/>
        <v>0</v>
      </c>
    </row>
    <row r="99" spans="1:10" x14ac:dyDescent="0.25">
      <c r="B99" s="57"/>
      <c r="C99" s="14"/>
    </row>
    <row r="100" spans="1:10" x14ac:dyDescent="0.25">
      <c r="B100" s="58" t="s">
        <v>12</v>
      </c>
      <c r="C100" s="15"/>
    </row>
    <row r="101" spans="1:10" ht="45" x14ac:dyDescent="0.25">
      <c r="B101" s="73" t="s">
        <v>146</v>
      </c>
      <c r="C101" s="15"/>
    </row>
    <row r="103" spans="1:10" x14ac:dyDescent="0.25">
      <c r="B103" s="59" t="s">
        <v>13</v>
      </c>
    </row>
    <row r="104" spans="1:10" x14ac:dyDescent="0.25">
      <c r="B104" s="60" t="s">
        <v>14</v>
      </c>
      <c r="C104" s="4"/>
      <c r="D104" s="4"/>
      <c r="E104" s="4"/>
      <c r="F104" s="4"/>
      <c r="G104" s="4"/>
      <c r="H104" s="4"/>
    </row>
    <row r="105" spans="1:10" x14ac:dyDescent="0.25">
      <c r="B105" s="57"/>
    </row>
    <row r="106" spans="1:10" ht="15.75" x14ac:dyDescent="0.25">
      <c r="B106" s="61"/>
    </row>
  </sheetData>
  <sheetProtection selectLockedCells="1" selectUnlockedCells="1"/>
  <mergeCells count="4">
    <mergeCell ref="A2:J2"/>
    <mergeCell ref="A3:J3"/>
    <mergeCell ref="A93:J93"/>
    <mergeCell ref="A5:J5"/>
  </mergeCells>
  <phoneticPr fontId="12" type="noConversion"/>
  <pageMargins left="0.70866141732283472" right="0.70866141732283472" top="0.74803149606299213" bottom="0.74803149606299213" header="0.31496062992125984" footer="0.31496062992125984"/>
  <pageSetup paperSize="9" scale="84" firstPageNumber="0" fitToHeight="0" orientation="landscape" horizontalDpi="300" verticalDpi="300" r:id="rId1"/>
  <headerFooter alignWithMargins="0"/>
  <rowBreaks count="9" manualBreakCount="9">
    <brk id="14" max="9" man="1"/>
    <brk id="20" max="9" man="1"/>
    <brk id="31" max="9" man="1"/>
    <brk id="43" max="9" man="1"/>
    <brk id="53" max="9" man="1"/>
    <brk id="65" max="9" man="1"/>
    <brk id="71" max="9" man="1"/>
    <brk id="85" max="9" man="1"/>
    <brk id="9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5</vt:i4>
      </vt:variant>
    </vt:vector>
  </HeadingPairs>
  <TitlesOfParts>
    <vt:vector size="6" baseType="lpstr">
      <vt:lpstr>formularz cenowy</vt:lpstr>
      <vt:lpstr>'formularz cenowy'!Obszar_wydruku</vt:lpstr>
      <vt:lpstr>'formularz cenowy'!Print_Titles_0</vt:lpstr>
      <vt:lpstr>'formularz cenowy'!Print_Titles_0_0</vt:lpstr>
      <vt:lpstr>'formularz cenowy'!Print_Titles_0_0_0</vt:lpstr>
      <vt:lpstr>'formularz cenowy'!Tytuły_wydruku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Lucyna Kryzel</dc:creator>
  <cp:lastModifiedBy>Lucyna Kryzel</cp:lastModifiedBy>
  <cp:lastPrinted>2024-08-01T11:18:05Z</cp:lastPrinted>
  <dcterms:created xsi:type="dcterms:W3CDTF">2023-06-13T10:03:17Z</dcterms:created>
  <dcterms:modified xsi:type="dcterms:W3CDTF">2024-08-02T06:40:36Z</dcterms:modified>
</cp:coreProperties>
</file>