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rakowsk\Desktop\Mariusz zamówienia\PRZETARGI 2022\Zapytanie ofertowe DSM\Pytania i odpowiedzi\Pytania i dpowiedzi II. 16.03.2022 r\"/>
    </mc:Choice>
  </mc:AlternateContent>
  <xr:revisionPtr revIDLastSave="0" documentId="13_ncr:1_{478405EB-FFC4-4007-B3E8-4EF054DB372B}" xr6:coauthVersionLast="47" xr6:coauthVersionMax="47" xr10:uidLastSave="{00000000-0000-0000-0000-000000000000}"/>
  <bookViews>
    <workbookView xWindow="2685" yWindow="2685" windowWidth="15375" windowHeight="7875" tabRatio="989" activeTab="4" xr2:uid="{00000000-000D-0000-FFFF-FFFF00000000}"/>
  </bookViews>
  <sheets>
    <sheet name="Część_1" sheetId="4" r:id="rId1"/>
    <sheet name="Część_2-t.j." sheetId="5" r:id="rId2"/>
    <sheet name="Część_3" sheetId="6" r:id="rId3"/>
    <sheet name="Część_4" sheetId="8" r:id="rId4"/>
    <sheet name="Część_5-t.j." sheetId="12" r:id="rId5"/>
    <sheet name="Część_6" sheetId="16" r:id="rId6"/>
    <sheet name="Część 7-t.j." sheetId="17" r:id="rId7"/>
  </sheets>
  <definedNames>
    <definedName name="_xlnm.Print_Area" localSheetId="6">'Część 7-t.j.'!$A$1:$J$12</definedName>
    <definedName name="_xlnm.Print_Area" localSheetId="0">Część_1!$A$1:$J$17</definedName>
    <definedName name="_xlnm.Print_Area" localSheetId="1">'Część_2-t.j.'!$A$1:$J$15</definedName>
    <definedName name="_xlnm.Print_Area" localSheetId="2">Część_3!$A$1:$J$11</definedName>
    <definedName name="_xlnm.Print_Area" localSheetId="3">Część_4!$A$1:$J$13</definedName>
    <definedName name="_xlnm.Print_Area" localSheetId="4">'Część_5-t.j.'!$A$1:$J$21</definedName>
    <definedName name="_xlnm.Print_Area" localSheetId="5">Część_6!$A$1:$J$9</definedName>
    <definedName name="Print_Area_0" localSheetId="0">Część_1!$A$1:$J$14</definedName>
    <definedName name="Print_Area_0" localSheetId="1">'Część_2-t.j.'!$A$1:$J$11</definedName>
    <definedName name="Print_Area_0" localSheetId="2">Część_3!$A$1:$J$7</definedName>
    <definedName name="Print_Area_0_0" localSheetId="0">Część_1!$A$1:$J$14</definedName>
    <definedName name="Print_Area_0_0" localSheetId="1">'Część_2-t.j.'!$A$1:$J$11</definedName>
    <definedName name="Print_Area_0_0" localSheetId="2">Część_3!$A$1:$J$7</definedName>
    <definedName name="Print_Area_0_0_0" localSheetId="0">Część_1!$A$1:$J$14</definedName>
    <definedName name="Print_Area_0_0_0" localSheetId="1">'Część_2-t.j.'!$A$1:$J$11</definedName>
    <definedName name="Print_Area_0_0_0" localSheetId="2">Część_3!$A$1:$J$7</definedName>
    <definedName name="Print_Area_0_0_0_0" localSheetId="0">Część_1!$A$1:$J$14</definedName>
    <definedName name="Print_Area_0_0_0_0" localSheetId="1">'Część_2-t.j.'!$A$1:$J$11</definedName>
    <definedName name="Print_Area_0_0_0_0" localSheetId="2">Część_3!$A$1:$J$7</definedName>
    <definedName name="Print_Area_0_0_0_0_0" localSheetId="0">Część_1!$A$1:$J$14</definedName>
    <definedName name="Print_Area_0_0_0_0_0" localSheetId="1">'Część_2-t.j.'!$A$1:$J$11</definedName>
    <definedName name="Print_Area_0_0_0_0_0" localSheetId="2">Część_3!$A$1:$J$7</definedName>
    <definedName name="Print_Area_0_0_0_0_0_0" localSheetId="0">Część_1!$A$1:$J$14</definedName>
    <definedName name="Print_Area_0_0_0_0_0_0" localSheetId="1">'Część_2-t.j.'!$A$1:$J$11</definedName>
    <definedName name="Print_Area_0_0_0_0_0_0" localSheetId="2">Część_3!$A$1:$J$7</definedName>
    <definedName name="Print_Area_0_0_0_0_0_0_0" localSheetId="0">Część_1!$A$1:$J$14</definedName>
    <definedName name="Print_Area_0_0_0_0_0_0_0" localSheetId="1">'Część_2-t.j.'!$A$1:$J$11</definedName>
    <definedName name="Print_Area_0_0_0_0_0_0_0" localSheetId="2">Część_3!$A$1:$J$7</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6" i="12" l="1"/>
  <c r="I7" i="12"/>
  <c r="I8" i="12"/>
  <c r="I9" i="12"/>
  <c r="I10" i="12"/>
  <c r="I11" i="12"/>
  <c r="I12" i="12"/>
  <c r="I13" i="12"/>
  <c r="I14" i="12"/>
  <c r="I15" i="12"/>
  <c r="I16" i="12"/>
  <c r="I5" i="12"/>
  <c r="G6" i="12"/>
  <c r="G7" i="12"/>
  <c r="G8" i="12"/>
  <c r="G9" i="12"/>
  <c r="G10" i="12"/>
  <c r="G11" i="12"/>
  <c r="G12" i="12"/>
  <c r="G13" i="12"/>
  <c r="G14" i="12"/>
  <c r="G15" i="12"/>
  <c r="G16" i="12"/>
  <c r="G5" i="12"/>
  <c r="G4" i="16"/>
  <c r="G5" i="17"/>
  <c r="F5" i="17" l="1"/>
  <c r="I5" i="17" s="1"/>
  <c r="F4" i="16"/>
  <c r="I4" i="16" s="1"/>
  <c r="F16" i="12"/>
  <c r="F15" i="12"/>
  <c r="F14" i="12"/>
  <c r="F13" i="12"/>
  <c r="F12" i="12"/>
  <c r="F11" i="12"/>
  <c r="F10" i="12"/>
  <c r="F9" i="12"/>
  <c r="F8" i="12"/>
  <c r="F7" i="12"/>
  <c r="F6" i="12"/>
  <c r="F5" i="12"/>
  <c r="G6" i="8" l="1"/>
  <c r="F6" i="8"/>
  <c r="I6" i="8" s="1"/>
  <c r="G5" i="8"/>
  <c r="F5" i="8"/>
  <c r="I5" i="8" s="1"/>
  <c r="G5" i="6"/>
  <c r="F5" i="6"/>
  <c r="F6" i="6" s="1"/>
  <c r="G9" i="5"/>
  <c r="F9" i="5"/>
  <c r="I9" i="5" s="1"/>
  <c r="G8" i="5"/>
  <c r="F8" i="5"/>
  <c r="I8" i="5" s="1"/>
  <c r="G7" i="5"/>
  <c r="F7" i="5"/>
  <c r="I7" i="5" s="1"/>
  <c r="I6" i="5"/>
  <c r="G6" i="5"/>
  <c r="F6" i="5"/>
  <c r="G5" i="5"/>
  <c r="F5" i="5"/>
  <c r="G12" i="4"/>
  <c r="F12" i="4"/>
  <c r="I12" i="4" s="1"/>
  <c r="G11" i="4"/>
  <c r="F11" i="4"/>
  <c r="I11" i="4" s="1"/>
  <c r="G10" i="4"/>
  <c r="F10" i="4"/>
  <c r="I10" i="4" s="1"/>
  <c r="G9" i="4"/>
  <c r="F9" i="4"/>
  <c r="I9" i="4" s="1"/>
  <c r="G8" i="4"/>
  <c r="F8" i="4"/>
  <c r="I8" i="4" s="1"/>
  <c r="G7" i="4"/>
  <c r="F7" i="4"/>
  <c r="I7" i="4" s="1"/>
  <c r="G6" i="4"/>
  <c r="F6" i="4"/>
  <c r="I6" i="4" s="1"/>
  <c r="G5" i="4"/>
  <c r="F5" i="4"/>
  <c r="I5" i="4" s="1"/>
  <c r="I7" i="8" l="1"/>
  <c r="F7" i="8"/>
  <c r="F10" i="5"/>
  <c r="I5" i="5"/>
  <c r="I10" i="5" s="1"/>
  <c r="I13" i="4"/>
  <c r="I5" i="6"/>
  <c r="I6" i="6" s="1"/>
  <c r="F13" i="4"/>
</calcChain>
</file>

<file path=xl/sharedStrings.xml><?xml version="1.0" encoding="utf-8"?>
<sst xmlns="http://schemas.openxmlformats.org/spreadsheetml/2006/main" count="170" uniqueCount="68">
  <si>
    <t>Lp</t>
  </si>
  <si>
    <t>Opis asortymentu</t>
  </si>
  <si>
    <t>Jm</t>
  </si>
  <si>
    <t>Ilość</t>
  </si>
  <si>
    <t>Cena jednostkowa  netto</t>
  </si>
  <si>
    <t>Wartość netto 
(4 x 5)</t>
  </si>
  <si>
    <t>Cena jednostkowa brutto 
(z VAT) (5x8+5)</t>
  </si>
  <si>
    <t>Stawka VAT %</t>
  </si>
  <si>
    <t>Wartość brutto
 (z VAT)
(6x8+6)</t>
  </si>
  <si>
    <t>Nazwa artykułu spełniającego wymagania z kol. 2 (ew. marka, typ, pochodzenie) UWAGI</t>
  </si>
  <si>
    <t>szt.</t>
  </si>
  <si>
    <t>szt.</t>
  </si>
  <si>
    <t>Nazwa artykułu spełniajacego wymagania z kol. 2 (ew. marka, typ, pochodzenie) UWAGI</t>
  </si>
  <si>
    <t>1op.=100 szt.</t>
  </si>
  <si>
    <t>Wanna do dezynfekcji:
•z sitem, zaopatrzonym w metalowe uchwyty/ociekacze,
• z zamykaną pokrywą, pokrywa zapewniająca szczelność,
• na bocznej ściance nadrukowana jest skala pojemności co pozwala na dokładne odmierzenie zawartości płynów dezynfekujących,
• pojemność 5000 ml.,
• posiada atest PZH,
• pokrywa zapewniająca szczelność. Zamawiający dopuszcza  wannę z sitem z zamykaną pokrywą, pokrywą zapewniającą szczelność, na bocznej ściance nadrukowana jest skala pojemności co pozwala na dokładne odmierzenie zawartości płynów dezynfekujących,
• pojemność 5000 ml.,
• posiada atest PZH,
• pokrywa zapewniająca szczelność</t>
  </si>
  <si>
    <t>Kuweta do transportu jałowego sprzętu:
• posiada atesty PZH,
• z filtrem,
• z pokrywą,
• zamykany na bokach,
• wymiary 29X 15 X5 cm. Zamawiający dopuszcza  wannę 7,5 L, która posiada dodatkowe solidne zatrzaski po obu stronach, co pozwala na bezpieczne jej przenoszenie, wymiary zewnętrzne (całkowite) 430x230x160.
Zamawiający dopuszcza  kuwetę o wymiarach: długość 34cm x szerokość 14cm x głębokość 13cm.</t>
  </si>
  <si>
    <t>Testy do sterylizacji parowej:
• wieloparametrowe,
• pakowany po 500 sztuk. Zamawiający dopuszcza testy w opakowaniu a`480 sztuk tj. na 4 opakowanie a`480 sztuk.</t>
  </si>
  <si>
    <t>op</t>
  </si>
  <si>
    <t>Rękaw folia – papier do sterylizacji:
• w rolkach po 200 metrów,
• o szerokości 15 cm</t>
  </si>
  <si>
    <t>Rękaw folia – papier do sterylizacji
• w rolkach po 200 metrów,:
• o szerokości 25 cm</t>
  </si>
  <si>
    <t>Filtry antybakteryjne do resuscytatora:
• przeciw wirusowe,
• do aparatu ambu,• jałowy, pakowany pojedynczo,
• standardowy łącznik z układem pacjenta</t>
  </si>
  <si>
    <t>Zakręcany pojemnik na mocz –niesterylne, pojemność 50-100 ml. Zamawiający dopuszcza pojemnik na mocz pakowany a’90 sztuk oraz wycenę za taką wielkość opakowania z przeliczeniem i zaokrągleniem „w górę” do 667 opakowań.</t>
  </si>
  <si>
    <t>Plastikowe pojemniki do dobowej zbiórki moczu o pojemności 2000-3000ml. z pokrywą.</t>
  </si>
  <si>
    <t>Ciśnieniomierze ręczne zegarowe: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10 lat gwarancji na kalibrację,
• dokumenty przebadania , certyfikaty, atesty, dopuszczenia,
• w skład zestawu wchodzą : pokrowiec, standardowy mankiet dla dorosłych, słuchawki. Aparaty dla praworęcznych.</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</si>
  <si>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</si>
  <si>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Stetoskop z jednostronną płaską głowicą dla dorosłych do badania pomiaru ciśnienia krwi, standardowy jednokanałowy,w komplecie dodatkowe twarde oliwki.</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</si>
  <si>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</si>
  <si>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</si>
  <si>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Termometr do lodówki(przechowywanie leków), posiadający uchwyt umożliwiający zawieszenie,zakres temperatury: - 40 do +40 st. Obudowa ze stali nierdzewnej.</t>
  </si>
  <si>
    <t>Cążki kosmetyczne:
• profesjonalne i trwałe narzędzie kosmetyczne,
• do obcinania i do wrastających paznokci.
• wielokrotnego użytku,
• do procesu dezynfekcji i  sterylizacji,
• pakowane pojedynczo, dopuszczone na rynek europejski.</t>
  </si>
  <si>
    <t>Nożyczki kosmetyczne:
• do obcinania i do wrastających paznokci.
• wielokrotnego użytku,
• do procesu dezynfekcji i  sterylizacji,
• pakowane pojedynczo, dopuszczone na rynek europejski.
• profesjonalne i trwałe narzędzie kosmetyczne.</t>
  </si>
  <si>
    <t xml:space="preserve">Wartość brutto
 (z VAT)
(6x8+6)
</t>
  </si>
  <si>
    <t xml:space="preserve"> </t>
  </si>
  <si>
    <r>
      <rPr>
        <b/>
        <sz val="10"/>
        <color rgb="FF000000"/>
        <rFont val="Arial1"/>
        <charset val="238"/>
      </rPr>
      <t xml:space="preserve">Dreny łączące do ssaka Medela typu Vario </t>
    </r>
    <r>
      <rPr>
        <sz val="10"/>
        <color rgb="FF000000"/>
        <rFont val="Arial"/>
        <family val="2"/>
        <charset val="238"/>
      </rPr>
      <t xml:space="preserve"> Wymiary: Ø 5,9 x 8.3, długość 210 cm</t>
    </r>
  </si>
  <si>
    <r>
      <rPr>
        <b/>
        <sz val="10"/>
        <color rgb="FF000000"/>
        <rFont val="Arial1"/>
        <charset val="238"/>
      </rPr>
      <t xml:space="preserve">Filtry antybakteryjne do ssaka Medela typu Vario 18AC jednorazowe - </t>
    </r>
    <r>
      <rPr>
        <sz val="10"/>
        <color rgb="FF000000"/>
        <rFont val="Arial"/>
        <family val="2"/>
        <charset val="238"/>
      </rPr>
      <t>wyposażony w zabezpieczenie przeciwprzelewowe.</t>
    </r>
  </si>
  <si>
    <t>Wkłady jednorazowe do ssaka Medela typu Vario 18AC 1,5 litra.</t>
  </si>
  <si>
    <r>
      <rPr>
        <b/>
        <sz val="10"/>
        <color rgb="FF000000"/>
        <rFont val="Arial1"/>
        <charset val="238"/>
      </rPr>
      <t xml:space="preserve">Filtry antybakteryjne do resuscytatora
</t>
    </r>
    <r>
      <rPr>
        <sz val="10"/>
        <color rgb="FF000000"/>
        <rFont val="Arial"/>
        <family val="2"/>
        <charset val="238"/>
      </rPr>
      <t>• przeciw wirusowe,
• do aparatu ambu,
• jałowy, pakowany pojedynczo,
• standardowy łącznik z układem pacjenta</t>
    </r>
  </si>
  <si>
    <r>
      <rPr>
        <b/>
        <sz val="10"/>
        <color rgb="FF000000"/>
        <rFont val="Arial1"/>
        <charset val="238"/>
      </rPr>
      <t xml:space="preserve">Rurka ustno – gardłowa typu Guedel, jednorazowa </t>
    </r>
    <r>
      <rPr>
        <sz val="10"/>
        <color rgb="FF000000"/>
        <rFont val="Arial"/>
        <family val="2"/>
        <charset val="238"/>
      </rPr>
      <t>• wykonana z elastycznego materiału zmniejszającego ryzyko zranienia
•sterylna
• pakowane pojedynczo,
• rozmiar zróżnicowany kolorem.
Dostępne rozmiary 3, 4, 5 i 6 dla dorosłych.</t>
    </r>
  </si>
  <si>
    <r>
      <rPr>
        <b/>
        <sz val="10"/>
        <color rgb="FF000000"/>
        <rFont val="Arial1"/>
        <charset val="238"/>
      </rPr>
      <t xml:space="preserve">Rurki intubacyjne z mankietem uszczelniającym:
</t>
    </r>
    <r>
      <rPr>
        <sz val="10"/>
        <color rgb="FF000000"/>
        <rFont val="Arial"/>
        <family val="2"/>
        <charset val="238"/>
      </rPr>
      <t>• wykonane z medycznego PVC nie zawierającego lateksu, silikonowana
• wykonane z materiału przezroczystego lub półprzezroczystego,
• wyoblona krawędź otworu końcowego,
• mankiet niskociśnieniowy w kształcie walca,
• balonik kontrolny z zaworem bezzwrotnym,
• oznakowanie rozmiaru i długości na rurce,
• linia rtg określająca położenie rurki,
• sterylne,
• pakowane pojedynczo,
Dostępne rozmiary 7,8</t>
    </r>
  </si>
  <si>
    <r>
      <rPr>
        <b/>
        <sz val="10"/>
        <color rgb="FF000000"/>
        <rFont val="Arial1"/>
        <charset val="238"/>
      </rPr>
      <t xml:space="preserve">Prowadnica do rurki intubacyjnej Pakowane pojedynczo </t>
    </r>
    <r>
      <rPr>
        <sz val="10"/>
        <color rgb="FF000000"/>
        <rFont val="Arial"/>
        <family val="2"/>
        <charset val="238"/>
      </rPr>
      <t>Każdy produkt powinien posiadać: czytelną datę ważności, numer serii, datę produkcji (na każdym opakowaniu).</t>
    </r>
  </si>
  <si>
    <r>
      <rPr>
        <b/>
        <sz val="10"/>
        <color rgb="FF000000"/>
        <rFont val="Arial1"/>
        <charset val="238"/>
      </rPr>
      <t xml:space="preserve">Cewniki do podawania tlenu typu „wąsy” - dla dorosłych
</t>
    </r>
    <r>
      <rPr>
        <sz val="10"/>
        <color rgb="FF000000"/>
        <rFont val="Arial"/>
        <family val="2"/>
        <charset val="238"/>
      </rPr>
      <t xml:space="preserve">• dren długości 2,0-2,1 metra,
• przejrzyste, czyste mikrobiologicznie / steryne
• do łagodnej niskostężonej tlenoterapii,
• szybki przepływ tlenu,
• łatwa szybka aplikacja,
• miękki anatomiczny kształt wąsów zakończony stożkiem lub walcem,
• pakowane pojedynczo </t>
    </r>
  </si>
  <si>
    <r>
      <rPr>
        <b/>
        <sz val="10"/>
        <color rgb="FF000000"/>
        <rFont val="Arial1"/>
        <charset val="238"/>
      </rPr>
      <t xml:space="preserve">Maska krtaniowa/nadkrtaniowa żelowa I-GEL dla dorosłych, </t>
    </r>
    <r>
      <rPr>
        <sz val="10"/>
        <color rgb="FF000000"/>
        <rFont val="Arial1"/>
        <charset val="238"/>
      </rPr>
      <t>sterylna, wyraźne oznaczenie rozmiaru maski i wagi pacjenta, rozmiar nr 3, 4, 5</t>
    </r>
  </si>
  <si>
    <r>
      <rPr>
        <b/>
        <sz val="10"/>
        <color rgb="FF000000"/>
        <rFont val="Arial1"/>
        <charset val="238"/>
      </rPr>
      <t xml:space="preserve">Łyżki do laryngoskopu dla dorosłych </t>
    </r>
    <r>
      <rPr>
        <sz val="10"/>
        <color rgb="FF000000"/>
        <rFont val="Arial"/>
        <family val="2"/>
        <charset val="238"/>
      </rPr>
      <t>jednorazowego użytku typu Heine FO. Dostępne w rozmiarach: 3,4 kompatybilne z rękojeścią typu Macintosh lub równoważne. Pakowane pojedynczo</t>
    </r>
  </si>
  <si>
    <t>Zamawiający zastrzega sobie aby okres ważności rękawic wynosił minimum 12 miesięcy od daty dostawy.</t>
  </si>
  <si>
    <t>Pojemnik z wodą sterylną do inhalacji Respiflo a 500 ml</t>
  </si>
  <si>
    <t>par</t>
  </si>
  <si>
    <t>Część nr 4: Dostawa drobnego sprzętu medycznego  dla Szpitala Nowowiejskiego.</t>
  </si>
  <si>
    <t>Część nr 5: Dostawa drobnego sprzętu medycznego  dla Szpitala Nowowiejskiego.</t>
  </si>
  <si>
    <t>Część nr 6: Dostawa drobnego sprzętu medycznego dla Szpitala Nowowiejskiego.</t>
  </si>
  <si>
    <t>Część nr 1: Dostawa drobnego sprzętu medycznego  dla Szpitala Nowowiejskiego.</t>
  </si>
  <si>
    <t>Razem Część nr 1 poz. 1-8</t>
  </si>
  <si>
    <t>Część nr 2: Dostawa drobnego sprzętu medycznego dla Szpitala Nowowiejskiego.</t>
  </si>
  <si>
    <t>Razem Część nr 2 poz. 1-5</t>
  </si>
  <si>
    <t xml:space="preserve">Do oferty należy dołączyć opisy lub fotografie lub karty katalogowe potwierdzające, że oferowany powyżej asortyment spełnia wymogi Zamawiającego </t>
  </si>
  <si>
    <t>Do oferty należy dołączyć opisy lub fotografie lub karty katalogowe potwierdzające, że oferowany powyżej asortyment spełnia wymogi Zamawiającego</t>
  </si>
  <si>
    <t>Część nr 3: Dostawa drobnego sprzętu medycznego dla Szpitala Nowowiejskiego.</t>
  </si>
  <si>
    <t>Razem Część nr 3 poz. 1</t>
  </si>
  <si>
    <t>Razem Część nr 4 poz. 1-2</t>
  </si>
  <si>
    <t xml:space="preserve">           Razem część nr 5 poz. 1-12</t>
  </si>
  <si>
    <t xml:space="preserve">           Razem część nr 6 poz. 1</t>
  </si>
  <si>
    <t>Część nr 7: Dostawa rękawiczek chirurgicznych dla Szpitala Nowowiejskiego.</t>
  </si>
  <si>
    <t xml:space="preserve">           Razem część nr 7 poz. 1</t>
  </si>
  <si>
    <t>Tekst jednolity</t>
  </si>
  <si>
    <r>
      <t xml:space="preserve">Rękawice chirurgiczne sterylne bezpudrowe z lateksu:
</t>
    </r>
    <r>
      <rPr>
        <sz val="10"/>
        <color rgb="FF000000"/>
        <rFont val="Arial"/>
        <family val="2"/>
        <charset val="238"/>
      </rPr>
      <t xml:space="preserve">• o obniżonej zawartości protein </t>
    </r>
    <r>
      <rPr>
        <sz val="10"/>
        <color rgb="FFFF0000"/>
        <rFont val="Arial"/>
        <family val="2"/>
        <charset val="238"/>
      </rPr>
      <t>(równe lub poniżej 79 ug/g)</t>
    </r>
    <r>
      <rPr>
        <sz val="10"/>
        <color rgb="FF000000"/>
        <rFont val="Arial"/>
        <family val="2"/>
        <charset val="238"/>
      </rPr>
      <t xml:space="preserve">,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t>
    </r>
    <r>
      <rPr>
        <sz val="10"/>
        <color rgb="FFFF0000"/>
        <rFont val="Arial"/>
        <family val="2"/>
        <charset val="238"/>
      </rPr>
      <t>/Zamawiający dopuszcza: rękawiczki z mikroteksturą na całej powierzchni, powierzchnia wewnętrzna polimeryzowana,</t>
    </r>
    <r>
      <rPr>
        <sz val="10"/>
        <color rgb="FF000000"/>
        <rFont val="Arial"/>
        <family val="2"/>
        <charset val="238"/>
      </rPr>
      <t xml:space="preserve">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Arial1"/>
        <charset val="238"/>
      </rPr>
      <t xml:space="preserve">• opakowanie jednostkowe powinno zawierać: </t>
    </r>
    <r>
      <rPr>
        <sz val="10"/>
        <color rgb="FF000000"/>
        <rFont val="Arial"/>
        <family val="2"/>
        <charset val="238"/>
      </rPr>
      <t>umieszczona data sterylizacji, termin ważności, nr serii, rozmiar,nazwa producenta, informacje w języku polskim oraz znak CE.
deklaracja zgodności oraz Certyfikat CE, raport z badań producenta na zgodność EN-455-1,2,3 (z 5 lat).
Certyfikat ISO 9001 lub ISO 13485 potwierdzający, że wyroby są
produkowane w zakładzie gdzie jest wdrożony SZJ
Dostępne rozmiary: 6.5 - 9.0. AQL ≤ 1.0</t>
    </r>
  </si>
  <si>
    <r>
      <t xml:space="preserve">Maska twarzowa z rezerwuarem do tlenoterapii biernej dla dorosłych
</t>
    </r>
    <r>
      <rPr>
        <sz val="10"/>
        <color rgb="FF000000"/>
        <rFont val="Arial"/>
        <family val="2"/>
        <charset val="238"/>
      </rPr>
      <t xml:space="preserve">• o wysokim stężeniu tlenu z rezerwuarem i drenem </t>
    </r>
    <r>
      <rPr>
        <sz val="10"/>
        <color rgb="FFFF0000"/>
        <rFont val="Arial"/>
        <family val="2"/>
        <charset val="238"/>
      </rPr>
      <t>180</t>
    </r>
    <r>
      <rPr>
        <sz val="10"/>
        <color rgb="FF000000"/>
        <rFont val="Arial"/>
        <family val="2"/>
        <charset val="238"/>
      </rPr>
      <t>-210cm,
• Jednorazowa, pakowana pojedynczo,
• boczne otwory do wydzielania CO2,
• dobrze dopasowana, szczelna i wygodna, przejrzysta miękka maska o anatomicznym kształcie,
• regulowany klips donosowy w celu dopasowania do pacjenta,
• stężenie tlenu 80 – 100%,
.Rozmiary: L</t>
    </r>
  </si>
  <si>
    <r>
      <t xml:space="preserve">Łącznik dren-cewnik autoklawowalny nr 7/8         </t>
    </r>
    <r>
      <rPr>
        <sz val="10"/>
        <color rgb="FF000000"/>
        <rFont val="Arial1"/>
        <charset val="238"/>
      </rPr>
      <t xml:space="preserve">konstrukcja schodkowa zapobiegająca łamaniu i zaginaniu się drenów. </t>
    </r>
    <r>
      <rPr>
        <sz val="10"/>
        <color rgb="FFFF0000"/>
        <rFont val="Arial1"/>
        <charset val="238"/>
      </rPr>
      <t>Zamawiający dopuszcza łącznik jednorazowego użytku.</t>
    </r>
  </si>
  <si>
    <t>Tekst jednolity z dnia 16.03.2022 r.</t>
  </si>
  <si>
    <t>szt./ zestawy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</si>
</sst>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zł&quot;_-;\-* #,##0.00,&quot;zł&quot;_-;_-* \-??&quot; zł&quot;_-;_-@_-"/>
    <numFmt numFmtId="165" formatCode="#,##0.00\ [$zł-415];[Red]\-#,##0.00\ [$zł-415]"/>
    <numFmt numFmtId="166" formatCode="#,##0.00&quot; zł&quot;;\-#,##0.00&quot; zł&quot;"/>
    <numFmt numFmtId="167" formatCode="_-* #,##0.00&quot; zł&quot;_-;\-* #,##0.00&quot; zł&quot;_-;_-* \-??&quot; zł&quot;_-;_-@_-"/>
    <numFmt numFmtId="168" formatCode="#,##0.00&quot;      &quot;;#,##0.00&quot;      &quot;;\-#&quot;      &quot;;@\ "/>
  </numFmts>
  <fonts count="23">
    <font>
      <sz val="11"/>
      <color rgb="FF000000"/>
      <name val="Arial1"/>
      <charset val="238"/>
    </font>
    <font>
      <sz val="10"/>
      <color rgb="FF000000"/>
      <name val="Arial"/>
      <family val="2"/>
      <charset val="1"/>
    </font>
    <font>
      <b/>
      <sz val="10"/>
      <color rgb="FF000000"/>
      <name val="Arial"/>
      <family val="2"/>
      <charset val="1"/>
    </font>
    <font>
      <sz val="10"/>
      <color rgb="FF000000"/>
      <name val="Arial"/>
      <family val="2"/>
      <charset val="238"/>
    </font>
    <font>
      <sz val="10"/>
      <color rgb="FF000000"/>
      <name val="Arial1"/>
      <charset val="238"/>
    </font>
    <font>
      <b/>
      <i/>
      <u/>
      <sz val="11"/>
      <color rgb="FF000000"/>
      <name val="Arial1"/>
      <charset val="238"/>
    </font>
    <font>
      <sz val="10"/>
      <name val="Arial"/>
      <family val="2"/>
      <charset val="238"/>
    </font>
    <font>
      <sz val="11"/>
      <color rgb="FF000000"/>
      <name val="Arial1"/>
      <charset val="238"/>
    </font>
    <font>
      <b/>
      <sz val="11"/>
      <color rgb="FF000000"/>
      <name val="Arial1"/>
      <charset val="238"/>
    </font>
    <font>
      <sz val="12"/>
      <color rgb="FF000000"/>
      <name val="Arial1"/>
      <charset val="238"/>
    </font>
    <font>
      <b/>
      <sz val="10"/>
      <color rgb="FF000000"/>
      <name val="Arial1"/>
      <charset val="238"/>
    </font>
    <font>
      <b/>
      <sz val="10"/>
      <color rgb="FF000000"/>
      <name val="Arial"/>
      <family val="2"/>
      <charset val="238"/>
    </font>
    <font>
      <sz val="11"/>
      <color rgb="FF000000"/>
      <name val="Calibri"/>
      <family val="2"/>
      <charset val="238"/>
    </font>
    <font>
      <b/>
      <sz val="11"/>
      <color rgb="FF000000"/>
      <name val="Calibri"/>
      <family val="2"/>
      <charset val="238"/>
    </font>
    <font>
      <sz val="11"/>
      <name val="Arial1"/>
      <charset val="238"/>
    </font>
    <font>
      <b/>
      <sz val="9"/>
      <color rgb="FF000000"/>
      <name val="Arial"/>
      <family val="2"/>
      <charset val="238"/>
    </font>
    <font>
      <sz val="8.5"/>
      <color rgb="FF000000"/>
      <name val="Arial"/>
      <family val="2"/>
      <charset val="238"/>
    </font>
    <font>
      <sz val="8.5"/>
      <color rgb="FF000000"/>
      <name val="Arial1"/>
      <charset val="238"/>
    </font>
    <font>
      <i/>
      <sz val="11"/>
      <color rgb="FFFF0000"/>
      <name val="Arial1"/>
      <charset val="238"/>
    </font>
    <font>
      <sz val="10"/>
      <color rgb="FFFF0000"/>
      <name val="Arial"/>
      <family val="2"/>
      <charset val="238"/>
    </font>
    <font>
      <sz val="10"/>
      <color rgb="FFFF0000"/>
      <name val="Arial1"/>
      <charset val="238"/>
    </font>
    <font>
      <i/>
      <sz val="10"/>
      <color theme="4"/>
      <name val="Arial"/>
      <family val="2"/>
      <charset val="238"/>
    </font>
    <font>
      <b/>
      <sz val="10"/>
      <color theme="4"/>
      <name val="Arial"/>
      <family val="2"/>
      <charset val="238"/>
    </font>
  </fonts>
  <fills count="3">
    <fill>
      <patternFill patternType="none"/>
    </fill>
    <fill>
      <patternFill patternType="gray125"/>
    </fill>
    <fill>
      <patternFill patternType="solid">
        <fgColor rgb="FFD9D9D9"/>
        <bgColor rgb="FFC0C0C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s>
  <cellStyleXfs count="7">
    <xf numFmtId="0" fontId="0" fillId="0" borderId="0"/>
    <xf numFmtId="164" fontId="7" fillId="0" borderId="0" applyBorder="0" applyProtection="0"/>
    <xf numFmtId="9" fontId="7" fillId="0" borderId="0" applyBorder="0" applyProtection="0"/>
    <xf numFmtId="165" fontId="5" fillId="0" borderId="0"/>
    <xf numFmtId="167" fontId="7" fillId="0" borderId="0" applyBorder="0" applyProtection="0"/>
    <xf numFmtId="168" fontId="4" fillId="0" borderId="0"/>
    <xf numFmtId="0" fontId="7" fillId="0" borderId="0"/>
  </cellStyleXfs>
  <cellXfs count="87">
    <xf numFmtId="0" fontId="0" fillId="0" borderId="0" xfId="0"/>
    <xf numFmtId="0" fontId="0" fillId="0" borderId="0" xfId="0" applyFont="1" applyAlignment="1"/>
    <xf numFmtId="0" fontId="0" fillId="0" borderId="0" xfId="0" applyFont="1"/>
    <xf numFmtId="0" fontId="1" fillId="0" borderId="0" xfId="0" applyFont="1" applyAlignment="1">
      <alignment horizontal="center" vertical="center"/>
    </xf>
    <xf numFmtId="0" fontId="1" fillId="0" borderId="0" xfId="0" applyFont="1" applyAlignment="1">
      <alignment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0" fontId="1" fillId="0" borderId="0" xfId="0" applyFont="1"/>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0" fontId="1" fillId="0" borderId="1" xfId="0" applyFont="1" applyBorder="1" applyAlignment="1">
      <alignment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1" fillId="0" borderId="1" xfId="1" applyNumberFormat="1" applyFont="1" applyBorder="1" applyAlignment="1" applyProtection="1">
      <alignment horizontal="center" vertical="center"/>
    </xf>
    <xf numFmtId="9" fontId="1" fillId="0" borderId="1" xfId="2" applyFont="1" applyBorder="1" applyAlignment="1" applyProtection="1">
      <alignment horizontal="center" vertical="center"/>
    </xf>
    <xf numFmtId="0" fontId="6" fillId="0" borderId="1" xfId="0" applyFont="1" applyBorder="1" applyAlignment="1">
      <alignment vertical="center" wrapText="1"/>
    </xf>
    <xf numFmtId="0" fontId="0" fillId="0" borderId="0" xfId="0"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3" fontId="9" fillId="0" borderId="0" xfId="0" applyNumberFormat="1" applyFont="1" applyAlignment="1">
      <alignment horizontal="center" vertical="center"/>
    </xf>
    <xf numFmtId="4" fontId="9" fillId="0" borderId="0" xfId="0" applyNumberFormat="1" applyFont="1" applyAlignment="1">
      <alignment horizontal="center" vertical="center"/>
    </xf>
    <xf numFmtId="166" fontId="9" fillId="0" borderId="0" xfId="0" applyNumberFormat="1" applyFont="1" applyAlignment="1">
      <alignment horizontal="center" vertical="center"/>
    </xf>
    <xf numFmtId="0" fontId="0" fillId="0" borderId="0" xfId="0" applyAlignment="1">
      <alignment vertical="center"/>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0" fillId="0" borderId="1" xfId="0" applyBorder="1" applyAlignment="1">
      <alignment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166" fontId="0" fillId="0" borderId="0" xfId="0" applyNumberFormat="1" applyAlignment="1">
      <alignment horizontal="center" vertical="center"/>
    </xf>
    <xf numFmtId="166" fontId="0" fillId="0" borderId="0" xfId="0" applyNumberFormat="1" applyAlignment="1">
      <alignment vertical="center"/>
    </xf>
    <xf numFmtId="166" fontId="8" fillId="0" borderId="1" xfId="0" applyNumberFormat="1" applyFont="1" applyBorder="1" applyAlignment="1">
      <alignment vertical="center"/>
    </xf>
    <xf numFmtId="0" fontId="12" fillId="0" borderId="0" xfId="0" applyFont="1" applyAlignment="1">
      <alignment horizontal="left" vertical="center" indent="15"/>
    </xf>
    <xf numFmtId="0" fontId="13" fillId="0" borderId="0" xfId="0" applyFont="1" applyAlignment="1">
      <alignment horizontal="left" vertical="center" indent="15"/>
    </xf>
    <xf numFmtId="0" fontId="7" fillId="0" borderId="0" xfId="6"/>
    <xf numFmtId="0" fontId="10" fillId="0" borderId="1" xfId="0" applyFont="1" applyBorder="1" applyAlignment="1">
      <alignment vertical="center" wrapText="1"/>
    </xf>
    <xf numFmtId="4" fontId="0" fillId="2" borderId="5" xfId="0" applyNumberFormat="1" applyFill="1" applyBorder="1" applyAlignment="1">
      <alignment horizontal="center" vertical="center"/>
    </xf>
    <xf numFmtId="166" fontId="8"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0" fontId="10" fillId="0" borderId="4" xfId="0" applyFont="1" applyBorder="1" applyAlignment="1">
      <alignment horizontal="center" vertical="center"/>
    </xf>
    <xf numFmtId="166" fontId="8" fillId="0" borderId="5" xfId="0" applyNumberFormat="1" applyFont="1" applyBorder="1" applyAlignment="1">
      <alignment vertical="center"/>
    </xf>
    <xf numFmtId="0" fontId="0" fillId="0" borderId="3" xfId="0" applyBorder="1" applyAlignment="1">
      <alignment vertical="center"/>
    </xf>
    <xf numFmtId="0" fontId="10" fillId="0" borderId="1" xfId="6" applyFont="1" applyBorder="1" applyAlignment="1">
      <alignment vertical="center" wrapText="1" readingOrder="1"/>
    </xf>
    <xf numFmtId="0" fontId="4" fillId="0" borderId="1" xfId="6" applyFont="1" applyBorder="1" applyAlignment="1">
      <alignment horizontal="center" vertical="center" wrapText="1"/>
    </xf>
    <xf numFmtId="3" fontId="4" fillId="0" borderId="1" xfId="6" applyNumberFormat="1" applyFont="1" applyBorder="1" applyAlignment="1">
      <alignment horizontal="center" vertical="center" wrapText="1"/>
    </xf>
    <xf numFmtId="4" fontId="4" fillId="0" borderId="1" xfId="6" applyNumberFormat="1" applyFont="1" applyBorder="1" applyAlignment="1">
      <alignment horizontal="center" vertical="center"/>
    </xf>
    <xf numFmtId="166"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1" fontId="8" fillId="2" borderId="1" xfId="0" applyNumberFormat="1" applyFont="1" applyFill="1" applyBorder="1" applyAlignment="1">
      <alignment horizontal="center" vertical="center"/>
    </xf>
    <xf numFmtId="1" fontId="8" fillId="2" borderId="1" xfId="0" applyNumberFormat="1" applyFont="1" applyFill="1" applyBorder="1" applyAlignment="1">
      <alignment vertical="center"/>
    </xf>
    <xf numFmtId="4" fontId="8"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4" fontId="4" fillId="0" borderId="1" xfId="5" applyNumberFormat="1" applyBorder="1" applyAlignment="1">
      <alignment horizontal="center" vertical="center"/>
    </xf>
    <xf numFmtId="0" fontId="14" fillId="0" borderId="0" xfId="6" applyFont="1"/>
    <xf numFmtId="0" fontId="18" fillId="0" borderId="0" xfId="0" applyFont="1" applyAlignment="1">
      <alignment vertical="center"/>
    </xf>
    <xf numFmtId="0" fontId="21" fillId="0" borderId="0" xfId="0" applyFont="1"/>
    <xf numFmtId="0" fontId="22" fillId="0" borderId="1" xfId="0" applyFont="1" applyBorder="1" applyAlignment="1">
      <alignment horizontal="center" vertical="center" wrapText="1"/>
    </xf>
    <xf numFmtId="0" fontId="2" fillId="2" borderId="1" xfId="0" applyFont="1" applyFill="1" applyBorder="1" applyAlignment="1">
      <alignment horizontal="left" vertical="center"/>
    </xf>
    <xf numFmtId="0" fontId="15" fillId="0" borderId="0" xfId="0" applyFont="1" applyAlignment="1">
      <alignment horizontal="center" vertical="top" wrapText="1"/>
    </xf>
    <xf numFmtId="0" fontId="0" fillId="0" borderId="0" xfId="0" applyFont="1" applyAlignment="1">
      <alignment horizontal="center" vertical="top" wrapText="1"/>
    </xf>
    <xf numFmtId="0" fontId="16" fillId="0" borderId="0" xfId="0" applyFont="1" applyAlignment="1">
      <alignment horizontal="center" wrapText="1"/>
    </xf>
    <xf numFmtId="0" fontId="17" fillId="0" borderId="0" xfId="0" applyFont="1" applyAlignment="1">
      <alignment horizontal="center" wrapText="1"/>
    </xf>
    <xf numFmtId="0" fontId="15" fillId="0" borderId="0" xfId="0" applyFont="1" applyAlignment="1">
      <alignment horizontal="center"/>
    </xf>
    <xf numFmtId="0" fontId="0" fillId="0" borderId="0" xfId="0" applyFont="1" applyAlignment="1">
      <alignment horizontal="center"/>
    </xf>
    <xf numFmtId="0" fontId="10" fillId="2" borderId="5" xfId="0" applyFont="1" applyFill="1" applyBorder="1" applyAlignment="1">
      <alignment horizontal="left" vertical="center"/>
    </xf>
    <xf numFmtId="0" fontId="15"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cellXfs>
  <cellStyles count="7">
    <cellStyle name="Dziesiętny 2" xfId="5" xr:uid="{2EB4C925-0153-4CA5-B147-BDC43B9FC441}"/>
    <cellStyle name="Normalny" xfId="0" builtinId="0"/>
    <cellStyle name="Normalny 2" xfId="6" xr:uid="{502C711C-25DB-4F84-AC93-D88BA9DCDEF9}"/>
    <cellStyle name="Procentowy" xfId="2" builtinId="5"/>
    <cellStyle name="Tekst objaśnienia" xfId="3" builtinId="53" customBuiltin="1"/>
    <cellStyle name="Walutowy" xfId="1" builtinId="4"/>
    <cellStyle name="Walutowy 2" xfId="4" xr:uid="{57BA91CE-42E6-4F18-BE07-22B24CAE38A7}"/>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6"/>
  <sheetViews>
    <sheetView zoomScaleNormal="100" workbookViewId="0">
      <selection activeCell="C21" sqref="C21"/>
    </sheetView>
  </sheetViews>
  <sheetFormatPr defaultRowHeight="14.25"/>
  <cols>
    <col min="1" max="1" width="3" style="1"/>
    <col min="2" max="2" width="44.875" style="1"/>
    <col min="3" max="3" width="8.125" style="1"/>
    <col min="4" max="4" width="5.75" style="1" customWidth="1"/>
    <col min="5" max="5" width="5.5" style="1"/>
    <col min="6" max="6" width="7.375" style="1"/>
    <col min="7" max="7" width="7.75" style="1"/>
    <col min="8" max="8" width="5.75" style="1"/>
    <col min="9" max="9" width="8" style="1"/>
    <col min="10" max="10" width="12.375" style="1" customWidth="1"/>
    <col min="11" max="1022" width="2.625" style="1"/>
    <col min="1023" max="1025" width="3" style="2"/>
  </cols>
  <sheetData>
    <row r="1" spans="1:10">
      <c r="A1" s="3"/>
      <c r="B1" s="4" t="s">
        <v>49</v>
      </c>
      <c r="C1" s="3"/>
      <c r="D1" s="5"/>
      <c r="E1" s="6"/>
      <c r="F1" s="6"/>
      <c r="G1" s="6"/>
      <c r="H1" s="3"/>
      <c r="I1" s="3"/>
      <c r="J1" s="7"/>
    </row>
    <row r="2" spans="1:10">
      <c r="A2" s="3"/>
      <c r="B2" s="7"/>
      <c r="C2" s="3"/>
      <c r="D2" s="5"/>
      <c r="E2" s="6"/>
      <c r="F2" s="6"/>
      <c r="G2" s="6"/>
      <c r="H2" s="3"/>
      <c r="I2" s="3"/>
      <c r="J2" s="7"/>
    </row>
    <row r="3" spans="1:10" ht="102">
      <c r="A3" s="8" t="s">
        <v>0</v>
      </c>
      <c r="B3" s="8" t="s">
        <v>1</v>
      </c>
      <c r="C3" s="8" t="s">
        <v>2</v>
      </c>
      <c r="D3" s="9" t="s">
        <v>3</v>
      </c>
      <c r="E3" s="10" t="s">
        <v>4</v>
      </c>
      <c r="F3" s="10" t="s">
        <v>5</v>
      </c>
      <c r="G3" s="10" t="s">
        <v>6</v>
      </c>
      <c r="H3" s="8" t="s">
        <v>7</v>
      </c>
      <c r="I3" s="8" t="s">
        <v>8</v>
      </c>
      <c r="J3" s="8" t="s">
        <v>12</v>
      </c>
    </row>
    <row r="4" spans="1:10">
      <c r="A4" s="67">
        <v>1</v>
      </c>
      <c r="B4" s="67">
        <v>2</v>
      </c>
      <c r="C4" s="67">
        <v>3</v>
      </c>
      <c r="D4" s="67">
        <v>4</v>
      </c>
      <c r="E4" s="67">
        <v>5</v>
      </c>
      <c r="F4" s="67">
        <v>6</v>
      </c>
      <c r="G4" s="67">
        <v>7</v>
      </c>
      <c r="H4" s="68">
        <v>8</v>
      </c>
      <c r="I4" s="67">
        <v>9</v>
      </c>
      <c r="J4" s="67">
        <v>10</v>
      </c>
    </row>
    <row r="5" spans="1:10" ht="204">
      <c r="A5" s="13">
        <v>1</v>
      </c>
      <c r="B5" s="18" t="s">
        <v>14</v>
      </c>
      <c r="C5" s="14" t="s">
        <v>13</v>
      </c>
      <c r="D5" s="19">
        <v>1</v>
      </c>
      <c r="E5" s="15"/>
      <c r="F5" s="15">
        <f t="shared" ref="F5:F12" si="0">D5*E5</f>
        <v>0</v>
      </c>
      <c r="G5" s="15">
        <f t="shared" ref="G5:G12" si="1">E5*H5+E5</f>
        <v>0</v>
      </c>
      <c r="H5" s="16"/>
      <c r="I5" s="17">
        <f t="shared" ref="I5:I12" si="2">F5*H5+F5</f>
        <v>0</v>
      </c>
      <c r="J5" s="20"/>
    </row>
    <row r="6" spans="1:10" ht="140.25">
      <c r="A6" s="13">
        <v>2</v>
      </c>
      <c r="B6" s="18" t="s">
        <v>15</v>
      </c>
      <c r="C6" s="14" t="s">
        <v>11</v>
      </c>
      <c r="D6" s="14">
        <v>2</v>
      </c>
      <c r="E6" s="15"/>
      <c r="F6" s="15">
        <f t="shared" si="0"/>
        <v>0</v>
      </c>
      <c r="G6" s="15">
        <f t="shared" si="1"/>
        <v>0</v>
      </c>
      <c r="H6" s="16"/>
      <c r="I6" s="17">
        <f t="shared" si="2"/>
        <v>0</v>
      </c>
      <c r="J6" s="20"/>
    </row>
    <row r="7" spans="1:10" ht="51">
      <c r="A7" s="13">
        <v>3</v>
      </c>
      <c r="B7" s="18" t="s">
        <v>16</v>
      </c>
      <c r="C7" s="14" t="s">
        <v>17</v>
      </c>
      <c r="D7" s="14">
        <v>2</v>
      </c>
      <c r="E7" s="15"/>
      <c r="F7" s="15">
        <f t="shared" si="0"/>
        <v>0</v>
      </c>
      <c r="G7" s="15">
        <f t="shared" si="1"/>
        <v>0</v>
      </c>
      <c r="H7" s="16"/>
      <c r="I7" s="17">
        <f t="shared" si="2"/>
        <v>0</v>
      </c>
      <c r="J7" s="20"/>
    </row>
    <row r="8" spans="1:10" ht="38.25">
      <c r="A8" s="13">
        <v>4</v>
      </c>
      <c r="B8" s="18" t="s">
        <v>18</v>
      </c>
      <c r="C8" s="14" t="s">
        <v>17</v>
      </c>
      <c r="D8" s="14">
        <v>1</v>
      </c>
      <c r="E8" s="15"/>
      <c r="F8" s="15">
        <f t="shared" si="0"/>
        <v>0</v>
      </c>
      <c r="G8" s="15">
        <f t="shared" si="1"/>
        <v>0</v>
      </c>
      <c r="H8" s="16"/>
      <c r="I8" s="17">
        <f t="shared" si="2"/>
        <v>0</v>
      </c>
      <c r="J8" s="20"/>
    </row>
    <row r="9" spans="1:10" ht="38.25">
      <c r="A9" s="13">
        <v>5</v>
      </c>
      <c r="B9" s="18" t="s">
        <v>19</v>
      </c>
      <c r="C9" s="14" t="s">
        <v>17</v>
      </c>
      <c r="D9" s="14">
        <v>1</v>
      </c>
      <c r="E9" s="15"/>
      <c r="F9" s="15">
        <f t="shared" si="0"/>
        <v>0</v>
      </c>
      <c r="G9" s="15">
        <f t="shared" si="1"/>
        <v>0</v>
      </c>
      <c r="H9" s="16"/>
      <c r="I9" s="17">
        <f t="shared" si="2"/>
        <v>0</v>
      </c>
      <c r="J9" s="20"/>
    </row>
    <row r="10" spans="1:10" ht="51">
      <c r="A10" s="13">
        <v>6</v>
      </c>
      <c r="B10" s="18" t="s">
        <v>20</v>
      </c>
      <c r="C10" s="14" t="s">
        <v>11</v>
      </c>
      <c r="D10" s="14">
        <v>30</v>
      </c>
      <c r="E10" s="15"/>
      <c r="F10" s="15">
        <f t="shared" si="0"/>
        <v>0</v>
      </c>
      <c r="G10" s="15">
        <f t="shared" si="1"/>
        <v>0</v>
      </c>
      <c r="H10" s="16"/>
      <c r="I10" s="17">
        <f t="shared" si="2"/>
        <v>0</v>
      </c>
      <c r="J10" s="20"/>
    </row>
    <row r="11" spans="1:10" ht="63.75">
      <c r="A11" s="13">
        <v>7</v>
      </c>
      <c r="B11" s="18" t="s">
        <v>21</v>
      </c>
      <c r="C11" s="14" t="s">
        <v>11</v>
      </c>
      <c r="D11" s="14">
        <v>2500</v>
      </c>
      <c r="E11" s="25"/>
      <c r="F11" s="15">
        <f t="shared" si="0"/>
        <v>0</v>
      </c>
      <c r="G11" s="15">
        <f t="shared" si="1"/>
        <v>0</v>
      </c>
      <c r="H11" s="26"/>
      <c r="I11" s="17">
        <f t="shared" si="2"/>
        <v>0</v>
      </c>
      <c r="J11" s="14"/>
    </row>
    <row r="12" spans="1:10" ht="25.5">
      <c r="A12" s="13">
        <v>8</v>
      </c>
      <c r="B12" s="18" t="s">
        <v>22</v>
      </c>
      <c r="C12" s="14" t="s">
        <v>11</v>
      </c>
      <c r="D12" s="14">
        <v>1</v>
      </c>
      <c r="E12" s="25"/>
      <c r="F12" s="15">
        <f t="shared" si="0"/>
        <v>0</v>
      </c>
      <c r="G12" s="15">
        <f t="shared" si="1"/>
        <v>0</v>
      </c>
      <c r="H12" s="26"/>
      <c r="I12" s="17">
        <f t="shared" si="2"/>
        <v>0</v>
      </c>
      <c r="J12" s="14"/>
    </row>
    <row r="13" spans="1:10" ht="24.2" customHeight="1">
      <c r="A13" s="74" t="s">
        <v>50</v>
      </c>
      <c r="B13" s="74"/>
      <c r="C13" s="74"/>
      <c r="D13" s="74"/>
      <c r="E13" s="15"/>
      <c r="F13" s="23">
        <f>SUM(F5:F12)</f>
        <v>0</v>
      </c>
      <c r="G13" s="15"/>
      <c r="H13" s="13"/>
      <c r="I13" s="23">
        <f>SUM(I5:I12)</f>
        <v>0</v>
      </c>
    </row>
    <row r="15" spans="1:10">
      <c r="A15" s="75" t="s">
        <v>53</v>
      </c>
      <c r="B15" s="76"/>
      <c r="C15" s="76"/>
      <c r="D15" s="76"/>
      <c r="E15" s="76"/>
      <c r="F15" s="76"/>
      <c r="G15" s="76"/>
      <c r="H15" s="76"/>
      <c r="I15" s="76"/>
      <c r="J15" s="76"/>
    </row>
    <row r="16" spans="1:10" ht="10.5" customHeight="1">
      <c r="A16" s="76"/>
      <c r="B16" s="76"/>
      <c r="C16" s="76"/>
      <c r="D16" s="76"/>
      <c r="E16" s="76"/>
      <c r="F16" s="76"/>
      <c r="G16" s="76"/>
      <c r="H16" s="76"/>
      <c r="I16" s="76"/>
      <c r="J16" s="76"/>
    </row>
  </sheetData>
  <mergeCells count="2">
    <mergeCell ref="A13:D13"/>
    <mergeCell ref="A15:J16"/>
  </mergeCells>
  <printOptions horizontalCentered="1"/>
  <pageMargins left="0.39370078740157483" right="0.39370078740157483" top="0.74803149606299213" bottom="0.59055118110236227" header="0.59055118110236227" footer="0.51181102362204722"/>
  <pageSetup paperSize="9" firstPageNumber="0" fitToHeight="0" pageOrder="overThenDown" orientation="landscape" verticalDpi="0" r:id="rId1"/>
  <headerFooter>
    <oddHeader>&amp;LCzęść nr 1&amp;CFormularz asortymentowo-cenowy – opis przedmiotu zamówienia&amp;RZałącznik nr 2 do  zapytania ofertowego</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3"/>
  <sheetViews>
    <sheetView zoomScaleNormal="100" workbookViewId="0">
      <selection activeCell="B2" sqref="B2"/>
    </sheetView>
  </sheetViews>
  <sheetFormatPr defaultRowHeight="14.25"/>
  <cols>
    <col min="1" max="1" width="3" style="1"/>
    <col min="2" max="2" width="44.875" style="1"/>
    <col min="3" max="3" width="8.125" style="1"/>
    <col min="4" max="4" width="5" style="1" customWidth="1"/>
    <col min="5" max="5" width="6.5" style="1" customWidth="1"/>
    <col min="6" max="6" width="8.125" style="1" customWidth="1"/>
    <col min="7" max="7" width="7.75" style="1"/>
    <col min="8" max="8" width="6.875" style="1" customWidth="1"/>
    <col min="9" max="9" width="8" style="1"/>
    <col min="10" max="10" width="11.75" style="1"/>
    <col min="11" max="1022" width="2.625" style="1"/>
    <col min="1023" max="1025" width="3" style="2"/>
  </cols>
  <sheetData>
    <row r="1" spans="1:10">
      <c r="A1" s="3"/>
      <c r="B1" s="4" t="s">
        <v>51</v>
      </c>
      <c r="C1" s="3"/>
      <c r="D1" s="5"/>
      <c r="E1" s="6"/>
      <c r="F1" s="6"/>
      <c r="G1" s="6"/>
      <c r="H1" s="3"/>
      <c r="I1" s="3"/>
      <c r="J1" s="7"/>
    </row>
    <row r="2" spans="1:10">
      <c r="A2" s="3"/>
      <c r="B2" s="72" t="s">
        <v>66</v>
      </c>
      <c r="C2" s="3"/>
      <c r="D2" s="5"/>
      <c r="E2" s="6"/>
      <c r="F2" s="6"/>
      <c r="G2" s="6"/>
      <c r="H2" s="3"/>
      <c r="I2" s="3"/>
      <c r="J2" s="7"/>
    </row>
    <row r="3" spans="1:10" ht="102">
      <c r="A3" s="8" t="s">
        <v>0</v>
      </c>
      <c r="B3" s="8" t="s">
        <v>1</v>
      </c>
      <c r="C3" s="8" t="s">
        <v>2</v>
      </c>
      <c r="D3" s="9" t="s">
        <v>3</v>
      </c>
      <c r="E3" s="10" t="s">
        <v>4</v>
      </c>
      <c r="F3" s="10" t="s">
        <v>5</v>
      </c>
      <c r="G3" s="10" t="s">
        <v>6</v>
      </c>
      <c r="H3" s="8" t="s">
        <v>7</v>
      </c>
      <c r="I3" s="8" t="s">
        <v>8</v>
      </c>
      <c r="J3" s="8" t="s">
        <v>12</v>
      </c>
    </row>
    <row r="4" spans="1:10">
      <c r="A4" s="67">
        <v>1</v>
      </c>
      <c r="B4" s="67">
        <v>2</v>
      </c>
      <c r="C4" s="67">
        <v>3</v>
      </c>
      <c r="D4" s="67">
        <v>4</v>
      </c>
      <c r="E4" s="67">
        <v>5</v>
      </c>
      <c r="F4" s="67">
        <v>6</v>
      </c>
      <c r="G4" s="67">
        <v>7</v>
      </c>
      <c r="H4" s="68">
        <v>8</v>
      </c>
      <c r="I4" s="67">
        <v>9</v>
      </c>
      <c r="J4" s="67">
        <v>10</v>
      </c>
    </row>
    <row r="5" spans="1:10" ht="191.25" customHeight="1">
      <c r="A5" s="13">
        <v>1</v>
      </c>
      <c r="B5" s="18" t="s">
        <v>23</v>
      </c>
      <c r="C5" s="73" t="s">
        <v>67</v>
      </c>
      <c r="D5" s="19">
        <v>3</v>
      </c>
      <c r="E5" s="15"/>
      <c r="F5" s="15">
        <f>D5*E5</f>
        <v>0</v>
      </c>
      <c r="G5" s="15">
        <f>E5*H5+E5</f>
        <v>0</v>
      </c>
      <c r="H5" s="16"/>
      <c r="I5" s="17">
        <f>F5*H5+F5</f>
        <v>0</v>
      </c>
      <c r="J5" s="20"/>
    </row>
    <row r="6" spans="1:10" ht="131.25" customHeight="1">
      <c r="A6" s="13">
        <v>2</v>
      </c>
      <c r="B6" s="18" t="s">
        <v>24</v>
      </c>
      <c r="C6" s="13" t="s">
        <v>11</v>
      </c>
      <c r="D6" s="19">
        <v>20</v>
      </c>
      <c r="E6" s="15"/>
      <c r="F6" s="15">
        <f>D6*E6</f>
        <v>0</v>
      </c>
      <c r="G6" s="15">
        <f>E6*H6+E6</f>
        <v>0</v>
      </c>
      <c r="H6" s="16"/>
      <c r="I6" s="17">
        <f>F6*H6+F6</f>
        <v>0</v>
      </c>
      <c r="J6" s="20"/>
    </row>
    <row r="7" spans="1:10" ht="38.25">
      <c r="A7" s="13">
        <v>3</v>
      </c>
      <c r="B7" s="18" t="s">
        <v>25</v>
      </c>
      <c r="C7" s="13" t="s">
        <v>11</v>
      </c>
      <c r="D7" s="19">
        <v>10</v>
      </c>
      <c r="E7" s="15"/>
      <c r="F7" s="15">
        <f>D7*E7</f>
        <v>0</v>
      </c>
      <c r="G7" s="15">
        <f>E7*H7+E7</f>
        <v>0</v>
      </c>
      <c r="H7" s="16"/>
      <c r="I7" s="17">
        <f>F7*H7+F7</f>
        <v>0</v>
      </c>
      <c r="J7" s="20"/>
    </row>
    <row r="8" spans="1:10" ht="108.75" customHeight="1">
      <c r="A8" s="13">
        <v>4</v>
      </c>
      <c r="B8" s="18" t="s">
        <v>26</v>
      </c>
      <c r="C8" s="13" t="s">
        <v>11</v>
      </c>
      <c r="D8" s="19">
        <v>15</v>
      </c>
      <c r="E8" s="15"/>
      <c r="F8" s="15">
        <f>D8*E8</f>
        <v>0</v>
      </c>
      <c r="G8" s="15">
        <f>E8*H8+E8</f>
        <v>0</v>
      </c>
      <c r="H8" s="16"/>
      <c r="I8" s="17">
        <f>F8*H8+F8</f>
        <v>0</v>
      </c>
      <c r="J8" s="20"/>
    </row>
    <row r="9" spans="1:10" ht="38.25" customHeight="1">
      <c r="A9" s="13">
        <v>5</v>
      </c>
      <c r="B9" s="18" t="s">
        <v>27</v>
      </c>
      <c r="C9" s="13" t="s">
        <v>11</v>
      </c>
      <c r="D9" s="19">
        <v>10</v>
      </c>
      <c r="E9" s="15"/>
      <c r="F9" s="15">
        <f>D9*E9</f>
        <v>0</v>
      </c>
      <c r="G9" s="15">
        <f>E9*H9+E9</f>
        <v>0</v>
      </c>
      <c r="H9" s="16"/>
      <c r="I9" s="17">
        <f>F9*H9+F9</f>
        <v>0</v>
      </c>
      <c r="J9" s="20"/>
    </row>
    <row r="10" spans="1:10" ht="24.2" customHeight="1">
      <c r="A10" s="74" t="s">
        <v>52</v>
      </c>
      <c r="B10" s="74"/>
      <c r="C10" s="74"/>
      <c r="D10" s="74"/>
      <c r="E10" s="15"/>
      <c r="F10" s="23">
        <f>SUM(F5:F9)</f>
        <v>0</v>
      </c>
      <c r="G10" s="23"/>
      <c r="H10" s="24"/>
      <c r="I10" s="23">
        <f>SUM(I5:I9)</f>
        <v>0</v>
      </c>
    </row>
    <row r="12" spans="1:10">
      <c r="A12" s="77" t="s">
        <v>54</v>
      </c>
      <c r="B12" s="78"/>
      <c r="C12" s="78"/>
      <c r="D12" s="78"/>
      <c r="E12" s="78"/>
      <c r="F12" s="78"/>
      <c r="G12" s="78"/>
      <c r="H12" s="78"/>
      <c r="I12" s="78"/>
    </row>
    <row r="13" spans="1:10">
      <c r="A13" s="78"/>
      <c r="B13" s="78"/>
      <c r="C13" s="78"/>
      <c r="D13" s="78"/>
      <c r="E13" s="78"/>
      <c r="F13" s="78"/>
      <c r="G13" s="78"/>
      <c r="H13" s="78"/>
      <c r="I13" s="78"/>
    </row>
  </sheetData>
  <mergeCells count="2">
    <mergeCell ref="A10:D10"/>
    <mergeCell ref="A12:I13"/>
  </mergeCells>
  <printOptions horizontalCentered="1"/>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2&amp;CFormularz asortymentowo-cenowy – opis przedmiotu zamówienia&amp;RZałącznik nr 2 do zapytania ofertowego</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
  <sheetViews>
    <sheetView zoomScaleNormal="100" workbookViewId="0">
      <selection activeCell="B3" sqref="B3"/>
    </sheetView>
  </sheetViews>
  <sheetFormatPr defaultRowHeight="14.25"/>
  <cols>
    <col min="1" max="1" width="3" style="1"/>
    <col min="2" max="2" width="44.875" style="1"/>
    <col min="3" max="3" width="8.75" style="1"/>
    <col min="4" max="4" width="5.375" style="1" customWidth="1"/>
    <col min="5" max="5" width="8.625" style="1" customWidth="1"/>
    <col min="6" max="6" width="7.375" style="1"/>
    <col min="7" max="7" width="7.75" style="1"/>
    <col min="8" max="8" width="5.75" style="1"/>
    <col min="9" max="9" width="8" style="1"/>
    <col min="10" max="10" width="11.75" style="1"/>
    <col min="11" max="1022" width="2.625" style="1"/>
    <col min="1023" max="1025" width="3" style="2"/>
  </cols>
  <sheetData>
    <row r="1" spans="1:1024" s="7" customFormat="1" ht="12.75">
      <c r="A1" s="3"/>
      <c r="B1" s="4" t="s">
        <v>55</v>
      </c>
      <c r="C1" s="3"/>
      <c r="D1" s="5"/>
      <c r="E1" s="6"/>
      <c r="F1" s="6"/>
      <c r="G1" s="6"/>
      <c r="H1" s="3"/>
      <c r="I1" s="3"/>
    </row>
    <row r="2" spans="1:1024">
      <c r="A2" s="3"/>
      <c r="B2"/>
      <c r="C2" s="3"/>
      <c r="D2" s="5"/>
      <c r="E2" s="6"/>
      <c r="F2" s="6"/>
      <c r="G2" s="6"/>
      <c r="H2" s="3"/>
      <c r="I2" s="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02">
      <c r="A3" s="8" t="s">
        <v>0</v>
      </c>
      <c r="B3" s="8" t="s">
        <v>1</v>
      </c>
      <c r="C3" s="8" t="s">
        <v>2</v>
      </c>
      <c r="D3" s="9" t="s">
        <v>3</v>
      </c>
      <c r="E3" s="10" t="s">
        <v>4</v>
      </c>
      <c r="F3" s="10" t="s">
        <v>5</v>
      </c>
      <c r="G3" s="10" t="s">
        <v>6</v>
      </c>
      <c r="H3" s="8" t="s">
        <v>7</v>
      </c>
      <c r="I3" s="8" t="s">
        <v>8</v>
      </c>
      <c r="J3" s="8" t="s">
        <v>12</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11">
        <v>1</v>
      </c>
      <c r="B4" s="11">
        <v>2</v>
      </c>
      <c r="C4" s="11">
        <v>3</v>
      </c>
      <c r="D4" s="11">
        <v>4</v>
      </c>
      <c r="E4" s="11">
        <v>5</v>
      </c>
      <c r="F4" s="11">
        <v>6</v>
      </c>
      <c r="G4" s="11">
        <v>7</v>
      </c>
      <c r="H4" s="12">
        <v>8</v>
      </c>
      <c r="I4" s="11">
        <v>9</v>
      </c>
      <c r="J4" s="11">
        <v>10</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4" customFormat="1" ht="71.25" customHeight="1">
      <c r="A5" s="13">
        <v>1</v>
      </c>
      <c r="B5" s="27" t="s">
        <v>28</v>
      </c>
      <c r="C5" s="14" t="s">
        <v>13</v>
      </c>
      <c r="D5" s="19">
        <v>15</v>
      </c>
      <c r="E5" s="15"/>
      <c r="F5" s="15">
        <f>D5*E5</f>
        <v>0</v>
      </c>
      <c r="G5" s="15">
        <f>E5*H5+E5</f>
        <v>0</v>
      </c>
      <c r="H5" s="16"/>
      <c r="I5" s="17">
        <f>F5*H5+F5</f>
        <v>0</v>
      </c>
      <c r="J5" s="20"/>
    </row>
    <row r="6" spans="1:1024" ht="24.2" customHeight="1">
      <c r="A6" s="74" t="s">
        <v>56</v>
      </c>
      <c r="B6" s="74"/>
      <c r="C6" s="74"/>
      <c r="D6" s="74"/>
      <c r="E6" s="15"/>
      <c r="F6" s="23">
        <f>SUM(F5:F5)</f>
        <v>0</v>
      </c>
      <c r="G6" s="15"/>
      <c r="H6" s="13"/>
      <c r="I6" s="23">
        <f>SUM(I5:I5)</f>
        <v>0</v>
      </c>
    </row>
    <row r="8" spans="1:1024">
      <c r="A8" s="79" t="s">
        <v>54</v>
      </c>
      <c r="B8" s="80"/>
      <c r="C8" s="80"/>
      <c r="D8" s="80"/>
      <c r="E8" s="80"/>
      <c r="F8" s="80"/>
      <c r="G8" s="80"/>
      <c r="H8" s="80"/>
      <c r="I8" s="80"/>
      <c r="J8" s="80"/>
    </row>
    <row r="9" spans="1:1024" ht="6" customHeight="1">
      <c r="A9" s="80"/>
      <c r="B9" s="80"/>
      <c r="C9" s="80"/>
      <c r="D9" s="80"/>
      <c r="E9" s="80"/>
      <c r="F9" s="80"/>
      <c r="G9" s="80"/>
      <c r="H9" s="80"/>
      <c r="I9" s="80"/>
      <c r="J9" s="80"/>
    </row>
  </sheetData>
  <mergeCells count="2">
    <mergeCell ref="A6:D6"/>
    <mergeCell ref="A8:J9"/>
  </mergeCells>
  <pageMargins left="0.39370078740157483" right="0.39370078740157483" top="0.86614173228346458" bottom="0.59055118110236227" header="0.59055118110236227" footer="0.51181102362204722"/>
  <pageSetup paperSize="9" firstPageNumber="0" fitToHeight="0" pageOrder="overThenDown" orientation="landscape" verticalDpi="0" r:id="rId1"/>
  <headerFooter>
    <oddHeader>&amp;LCzęść nr 3&amp;CFormularz asortymentowo-cenowy – opis przedmiotu zamówienia&amp;RZałącznik nr 2 do zapytania ofertowego</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0"/>
  <sheetViews>
    <sheetView zoomScaleNormal="100" workbookViewId="0">
      <selection activeCell="J13" sqref="A1:J13"/>
    </sheetView>
  </sheetViews>
  <sheetFormatPr defaultRowHeight="14.25"/>
  <cols>
    <col min="1" max="1" width="3" style="2"/>
    <col min="2" max="2" width="44.875" style="2"/>
    <col min="3" max="3" width="12.75" style="2" customWidth="1"/>
    <col min="4" max="4" width="5" style="2" customWidth="1"/>
    <col min="5" max="5" width="12.25" style="2" customWidth="1"/>
    <col min="6" max="6" width="7.375" style="2"/>
    <col min="7" max="7" width="7.75" style="2"/>
    <col min="8" max="8" width="5.75" style="2"/>
    <col min="9" max="9" width="8" style="2"/>
    <col min="10" max="10" width="11.75" style="2"/>
    <col min="11" max="1025" width="2.625" style="2"/>
  </cols>
  <sheetData>
    <row r="1" spans="1:11">
      <c r="A1" s="3"/>
      <c r="B1" s="4" t="s">
        <v>46</v>
      </c>
      <c r="C1" s="3"/>
      <c r="D1" s="5"/>
      <c r="E1" s="6"/>
      <c r="F1" s="6"/>
      <c r="G1" s="6"/>
      <c r="H1" s="3"/>
      <c r="I1" s="3"/>
      <c r="J1" s="4"/>
      <c r="K1" s="4"/>
    </row>
    <row r="2" spans="1:11">
      <c r="A2" s="3"/>
      <c r="B2" s="4"/>
      <c r="C2" s="3"/>
      <c r="D2" s="5"/>
      <c r="E2" s="6"/>
      <c r="F2" s="6"/>
      <c r="G2" s="6"/>
      <c r="H2" s="3"/>
      <c r="I2" s="3"/>
      <c r="J2" s="4"/>
      <c r="K2" s="4"/>
    </row>
    <row r="3" spans="1:11" ht="102">
      <c r="A3" s="8" t="s">
        <v>0</v>
      </c>
      <c r="B3" s="8" t="s">
        <v>1</v>
      </c>
      <c r="C3" s="8" t="s">
        <v>2</v>
      </c>
      <c r="D3" s="9" t="s">
        <v>3</v>
      </c>
      <c r="E3" s="10" t="s">
        <v>4</v>
      </c>
      <c r="F3" s="10" t="s">
        <v>5</v>
      </c>
      <c r="G3" s="10" t="s">
        <v>6</v>
      </c>
      <c r="H3" s="8" t="s">
        <v>7</v>
      </c>
      <c r="I3" s="8" t="s">
        <v>8</v>
      </c>
      <c r="J3" s="8" t="s">
        <v>9</v>
      </c>
      <c r="K3" s="4"/>
    </row>
    <row r="4" spans="1:11">
      <c r="A4" s="11">
        <v>1</v>
      </c>
      <c r="B4" s="11">
        <v>2</v>
      </c>
      <c r="C4" s="11">
        <v>3</v>
      </c>
      <c r="D4" s="11">
        <v>4</v>
      </c>
      <c r="E4" s="11">
        <v>5</v>
      </c>
      <c r="F4" s="11">
        <v>6</v>
      </c>
      <c r="G4" s="11">
        <v>7</v>
      </c>
      <c r="H4" s="12">
        <v>8</v>
      </c>
      <c r="I4" s="11">
        <v>9</v>
      </c>
      <c r="J4" s="11">
        <v>10</v>
      </c>
      <c r="K4" s="4"/>
    </row>
    <row r="5" spans="1:11" ht="87.75" customHeight="1">
      <c r="A5" s="13">
        <v>1</v>
      </c>
      <c r="B5" s="18" t="s">
        <v>29</v>
      </c>
      <c r="C5" s="13" t="s">
        <v>13</v>
      </c>
      <c r="D5" s="19">
        <v>10</v>
      </c>
      <c r="E5" s="15"/>
      <c r="F5" s="15">
        <f>D5*E5</f>
        <v>0</v>
      </c>
      <c r="G5" s="15">
        <f>E5*H5+E5</f>
        <v>0</v>
      </c>
      <c r="H5" s="16"/>
      <c r="I5" s="17">
        <f>F5*H5+F5</f>
        <v>0</v>
      </c>
      <c r="J5" s="20"/>
      <c r="K5" s="4"/>
    </row>
    <row r="6" spans="1:11" ht="92.25" customHeight="1">
      <c r="A6" s="13">
        <v>2</v>
      </c>
      <c r="B6" s="18" t="s">
        <v>30</v>
      </c>
      <c r="C6" s="14" t="s">
        <v>11</v>
      </c>
      <c r="D6" s="14">
        <v>10</v>
      </c>
      <c r="E6" s="15"/>
      <c r="F6" s="15">
        <f>D6*E6</f>
        <v>0</v>
      </c>
      <c r="G6" s="15">
        <f>E6*H6+E6</f>
        <v>0</v>
      </c>
      <c r="H6" s="16"/>
      <c r="I6" s="17">
        <f>F6*H6+F6</f>
        <v>0</v>
      </c>
      <c r="J6" s="20"/>
      <c r="K6" s="4"/>
    </row>
    <row r="7" spans="1:11" ht="24.2" customHeight="1">
      <c r="A7" s="74" t="s">
        <v>57</v>
      </c>
      <c r="B7" s="74"/>
      <c r="C7" s="74"/>
      <c r="D7" s="74"/>
      <c r="E7" s="15"/>
      <c r="F7" s="23">
        <f>SUM(F5:F6)</f>
        <v>0</v>
      </c>
      <c r="G7" s="23"/>
      <c r="H7" s="24"/>
      <c r="I7" s="23">
        <f>SUM(I5:I6)</f>
        <v>0</v>
      </c>
      <c r="J7" s="4"/>
      <c r="K7" s="4"/>
    </row>
    <row r="9" spans="1:11">
      <c r="A9" s="79" t="s">
        <v>54</v>
      </c>
      <c r="B9" s="80"/>
      <c r="C9" s="80"/>
      <c r="D9" s="80"/>
      <c r="E9" s="80"/>
      <c r="F9" s="80"/>
      <c r="G9" s="80"/>
      <c r="H9" s="80"/>
      <c r="I9" s="80"/>
      <c r="J9" s="80"/>
    </row>
    <row r="10" spans="1:11" ht="3.75" customHeight="1">
      <c r="A10" s="80"/>
      <c r="B10" s="80"/>
      <c r="C10" s="80"/>
      <c r="D10" s="80"/>
      <c r="E10" s="80"/>
      <c r="F10" s="80"/>
      <c r="G10" s="80"/>
      <c r="H10" s="80"/>
      <c r="I10" s="80"/>
      <c r="J10" s="80"/>
    </row>
  </sheetData>
  <mergeCells count="2">
    <mergeCell ref="A7:D7"/>
    <mergeCell ref="A9:J10"/>
  </mergeCells>
  <pageMargins left="0.39370078740157483" right="0.39370078740157483" top="0.86614173228346458" bottom="0.59055118110236227" header="0.59055118110236227" footer="0.51181102362204722"/>
  <pageSetup paperSize="9" firstPageNumber="0" orientation="landscape" verticalDpi="0" r:id="rId1"/>
  <headerFooter>
    <oddHeader>&amp;LCzęść nr 4&amp;CFormularz asortymentowo-cenowy – opis przedmiotu zamówienia&amp;RZałącznik nr 2 do zapytania ofertowego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EA45B-FAFA-4FDE-93F8-7042B431BFA7}">
  <sheetPr>
    <pageSetUpPr fitToPage="1"/>
  </sheetPr>
  <dimension ref="A1:AMF26"/>
  <sheetViews>
    <sheetView tabSelected="1" topLeftCell="A16" zoomScaleNormal="100" workbookViewId="0">
      <selection activeCell="G15" sqref="G15"/>
    </sheetView>
  </sheetViews>
  <sheetFormatPr defaultColWidth="2.625" defaultRowHeight="14.25"/>
  <cols>
    <col min="1" max="1" width="3.625" style="34" customWidth="1"/>
    <col min="2" max="2" width="28.875" style="34" customWidth="1"/>
    <col min="3" max="3" width="6.5" style="34" customWidth="1"/>
    <col min="4" max="4" width="4.25" style="34" customWidth="1"/>
    <col min="5" max="5" width="11" style="34" customWidth="1"/>
    <col min="6" max="6" width="11" style="43" customWidth="1"/>
    <col min="7" max="7" width="10.875" style="34" customWidth="1"/>
    <col min="8" max="8" width="8.75" style="34" customWidth="1"/>
    <col min="9" max="9" width="12.25" style="43" customWidth="1"/>
    <col min="10" max="10" width="11.75" style="34" customWidth="1"/>
    <col min="11" max="1020" width="2.625" style="34"/>
    <col min="1021" max="1024" width="2.75" customWidth="1"/>
  </cols>
  <sheetData>
    <row r="1" spans="1:10" ht="15">
      <c r="A1" s="28"/>
      <c r="B1" s="29" t="s">
        <v>47</v>
      </c>
      <c r="C1" s="30"/>
      <c r="D1" s="31"/>
      <c r="E1" s="32"/>
      <c r="F1" s="33"/>
      <c r="G1" s="32"/>
      <c r="H1" s="30"/>
      <c r="I1" s="33"/>
    </row>
    <row r="2" spans="1:10">
      <c r="A2" s="28"/>
      <c r="B2" s="71" t="s">
        <v>62</v>
      </c>
      <c r="C2" s="28"/>
      <c r="D2" s="40"/>
      <c r="E2" s="41"/>
      <c r="F2" s="42"/>
      <c r="G2" s="41"/>
      <c r="H2" s="28"/>
      <c r="I2" s="42"/>
    </row>
    <row r="3" spans="1:10" ht="102">
      <c r="A3" s="35" t="s">
        <v>0</v>
      </c>
      <c r="B3" s="35" t="s">
        <v>1</v>
      </c>
      <c r="C3" s="35" t="s">
        <v>2</v>
      </c>
      <c r="D3" s="36" t="s">
        <v>3</v>
      </c>
      <c r="E3" s="37" t="s">
        <v>4</v>
      </c>
      <c r="F3" s="38" t="s">
        <v>5</v>
      </c>
      <c r="G3" s="37" t="s">
        <v>6</v>
      </c>
      <c r="H3" s="35" t="s">
        <v>7</v>
      </c>
      <c r="I3" s="38" t="s">
        <v>31</v>
      </c>
      <c r="J3" s="35" t="s">
        <v>12</v>
      </c>
    </row>
    <row r="4" spans="1:10" ht="15">
      <c r="A4" s="63">
        <v>1</v>
      </c>
      <c r="B4" s="63">
        <v>2</v>
      </c>
      <c r="C4" s="63">
        <v>3</v>
      </c>
      <c r="D4" s="63">
        <v>4</v>
      </c>
      <c r="E4" s="63">
        <v>5</v>
      </c>
      <c r="F4" s="63">
        <v>6</v>
      </c>
      <c r="G4" s="63">
        <v>7</v>
      </c>
      <c r="H4" s="64">
        <v>8</v>
      </c>
      <c r="I4" s="63">
        <v>9</v>
      </c>
      <c r="J4" s="63">
        <v>10</v>
      </c>
    </row>
    <row r="5" spans="1:10" ht="56.25" customHeight="1">
      <c r="A5" s="13">
        <v>1</v>
      </c>
      <c r="B5" s="48" t="s">
        <v>33</v>
      </c>
      <c r="C5" s="61" t="s">
        <v>10</v>
      </c>
      <c r="D5" s="62">
        <v>50</v>
      </c>
      <c r="E5" s="22"/>
      <c r="F5" s="59">
        <f t="shared" ref="F5:F16" si="0">D5*E5</f>
        <v>0</v>
      </c>
      <c r="G5" s="22">
        <f>E5*H5+E5</f>
        <v>0</v>
      </c>
      <c r="H5" s="60"/>
      <c r="I5" s="59">
        <f>F5*H5+F5</f>
        <v>0</v>
      </c>
      <c r="J5" s="39"/>
    </row>
    <row r="6" spans="1:10" ht="63.75" customHeight="1">
      <c r="A6" s="13">
        <v>2</v>
      </c>
      <c r="B6" s="48" t="s">
        <v>34</v>
      </c>
      <c r="C6" s="61" t="s">
        <v>10</v>
      </c>
      <c r="D6" s="62">
        <v>50</v>
      </c>
      <c r="E6" s="22"/>
      <c r="F6" s="59">
        <f t="shared" si="0"/>
        <v>0</v>
      </c>
      <c r="G6" s="22">
        <f t="shared" ref="G6:G16" si="1">E6*H6+E6</f>
        <v>0</v>
      </c>
      <c r="H6" s="60"/>
      <c r="I6" s="59">
        <f t="shared" ref="I6:I16" si="2">F6*H6+F6</f>
        <v>0</v>
      </c>
      <c r="J6" s="39"/>
    </row>
    <row r="7" spans="1:10" ht="46.5" customHeight="1">
      <c r="A7" s="13">
        <v>3</v>
      </c>
      <c r="B7" s="48" t="s">
        <v>35</v>
      </c>
      <c r="C7" s="61" t="s">
        <v>10</v>
      </c>
      <c r="D7" s="62">
        <v>100</v>
      </c>
      <c r="E7" s="22"/>
      <c r="F7" s="59">
        <f t="shared" si="0"/>
        <v>0</v>
      </c>
      <c r="G7" s="22">
        <f t="shared" si="1"/>
        <v>0</v>
      </c>
      <c r="H7" s="60"/>
      <c r="I7" s="59">
        <f t="shared" si="2"/>
        <v>0</v>
      </c>
      <c r="J7" s="39"/>
    </row>
    <row r="8" spans="1:10" ht="101.25" customHeight="1">
      <c r="A8" s="13">
        <v>4</v>
      </c>
      <c r="B8" s="48" t="s">
        <v>36</v>
      </c>
      <c r="C8" s="21" t="s">
        <v>10</v>
      </c>
      <c r="D8" s="21">
        <v>30</v>
      </c>
      <c r="E8" s="22"/>
      <c r="F8" s="59">
        <f t="shared" si="0"/>
        <v>0</v>
      </c>
      <c r="G8" s="22">
        <f t="shared" si="1"/>
        <v>0</v>
      </c>
      <c r="H8" s="60"/>
      <c r="I8" s="59">
        <f t="shared" si="2"/>
        <v>0</v>
      </c>
      <c r="J8" s="39"/>
    </row>
    <row r="9" spans="1:10" ht="123.75" customHeight="1">
      <c r="A9" s="13">
        <v>5</v>
      </c>
      <c r="B9" s="48" t="s">
        <v>37</v>
      </c>
      <c r="C9" s="21" t="s">
        <v>10</v>
      </c>
      <c r="D9" s="21">
        <v>50</v>
      </c>
      <c r="E9" s="22"/>
      <c r="F9" s="59">
        <f t="shared" si="0"/>
        <v>0</v>
      </c>
      <c r="G9" s="22">
        <f t="shared" si="1"/>
        <v>0</v>
      </c>
      <c r="H9" s="60"/>
      <c r="I9" s="59">
        <f t="shared" si="2"/>
        <v>0</v>
      </c>
      <c r="J9" s="39"/>
    </row>
    <row r="10" spans="1:10" ht="261" customHeight="1">
      <c r="A10" s="13">
        <v>6</v>
      </c>
      <c r="B10" s="48" t="s">
        <v>38</v>
      </c>
      <c r="C10" s="21" t="s">
        <v>10</v>
      </c>
      <c r="D10" s="21">
        <v>50</v>
      </c>
      <c r="E10" s="22"/>
      <c r="F10" s="59">
        <f t="shared" si="0"/>
        <v>0</v>
      </c>
      <c r="G10" s="22">
        <f t="shared" si="1"/>
        <v>0</v>
      </c>
      <c r="H10" s="60"/>
      <c r="I10" s="59">
        <f t="shared" si="2"/>
        <v>0</v>
      </c>
      <c r="J10" s="39"/>
    </row>
    <row r="11" spans="1:10" ht="77.25" customHeight="1">
      <c r="A11" s="13">
        <v>7</v>
      </c>
      <c r="B11" s="48" t="s">
        <v>39</v>
      </c>
      <c r="C11" s="21" t="s">
        <v>10</v>
      </c>
      <c r="D11" s="21">
        <v>40</v>
      </c>
      <c r="E11" s="22"/>
      <c r="F11" s="59">
        <f t="shared" si="0"/>
        <v>0</v>
      </c>
      <c r="G11" s="22">
        <f t="shared" si="1"/>
        <v>0</v>
      </c>
      <c r="H11" s="60"/>
      <c r="I11" s="59">
        <f t="shared" si="2"/>
        <v>0</v>
      </c>
      <c r="J11" s="39"/>
    </row>
    <row r="12" spans="1:10" ht="191.25">
      <c r="A12" s="13">
        <v>8</v>
      </c>
      <c r="B12" s="48" t="s">
        <v>64</v>
      </c>
      <c r="C12" s="21" t="s">
        <v>10</v>
      </c>
      <c r="D12" s="21">
        <v>100</v>
      </c>
      <c r="E12" s="22"/>
      <c r="F12" s="59">
        <f t="shared" si="0"/>
        <v>0</v>
      </c>
      <c r="G12" s="22">
        <f t="shared" si="1"/>
        <v>0</v>
      </c>
      <c r="H12" s="60"/>
      <c r="I12" s="59">
        <f t="shared" si="2"/>
        <v>0</v>
      </c>
      <c r="J12" s="39"/>
    </row>
    <row r="13" spans="1:10" ht="174" customHeight="1">
      <c r="A13" s="13">
        <v>9</v>
      </c>
      <c r="B13" s="48" t="s">
        <v>40</v>
      </c>
      <c r="C13" s="21" t="s">
        <v>10</v>
      </c>
      <c r="D13" s="21">
        <v>100</v>
      </c>
      <c r="E13" s="22"/>
      <c r="F13" s="59">
        <f t="shared" si="0"/>
        <v>0</v>
      </c>
      <c r="G13" s="22">
        <f t="shared" si="1"/>
        <v>0</v>
      </c>
      <c r="H13" s="60"/>
      <c r="I13" s="59">
        <f t="shared" si="2"/>
        <v>0</v>
      </c>
      <c r="J13" s="39"/>
    </row>
    <row r="14" spans="1:10" ht="80.25" customHeight="1">
      <c r="A14" s="13">
        <v>10</v>
      </c>
      <c r="B14" s="48" t="s">
        <v>41</v>
      </c>
      <c r="C14" s="21" t="s">
        <v>10</v>
      </c>
      <c r="D14" s="21">
        <v>40</v>
      </c>
      <c r="E14" s="22"/>
      <c r="F14" s="59">
        <f t="shared" si="0"/>
        <v>0</v>
      </c>
      <c r="G14" s="22">
        <f t="shared" si="1"/>
        <v>0</v>
      </c>
      <c r="H14" s="60"/>
      <c r="I14" s="59">
        <f t="shared" si="2"/>
        <v>0</v>
      </c>
      <c r="J14" s="39"/>
    </row>
    <row r="15" spans="1:10" ht="84.75" customHeight="1">
      <c r="A15" s="13">
        <v>11</v>
      </c>
      <c r="B15" s="48" t="s">
        <v>42</v>
      </c>
      <c r="C15" s="21" t="s">
        <v>10</v>
      </c>
      <c r="D15" s="21">
        <v>30</v>
      </c>
      <c r="E15" s="69"/>
      <c r="F15" s="59">
        <f t="shared" si="0"/>
        <v>0</v>
      </c>
      <c r="G15" s="22">
        <f t="shared" si="1"/>
        <v>0</v>
      </c>
      <c r="H15" s="60"/>
      <c r="I15" s="59">
        <f t="shared" si="2"/>
        <v>0</v>
      </c>
      <c r="J15" s="39"/>
    </row>
    <row r="16" spans="1:10" ht="80.25" customHeight="1">
      <c r="A16" s="13">
        <v>12</v>
      </c>
      <c r="B16" s="48" t="s">
        <v>65</v>
      </c>
      <c r="C16" s="21" t="s">
        <v>10</v>
      </c>
      <c r="D16" s="21">
        <v>50</v>
      </c>
      <c r="E16" s="69"/>
      <c r="F16" s="59">
        <f t="shared" si="0"/>
        <v>0</v>
      </c>
      <c r="G16" s="22">
        <f t="shared" si="1"/>
        <v>0</v>
      </c>
      <c r="H16" s="60"/>
      <c r="I16" s="59">
        <f t="shared" si="2"/>
        <v>0</v>
      </c>
      <c r="J16" s="39"/>
    </row>
    <row r="17" spans="1:10" ht="15">
      <c r="A17" s="81" t="s">
        <v>58</v>
      </c>
      <c r="B17" s="81"/>
      <c r="C17" s="81"/>
      <c r="D17" s="81"/>
      <c r="E17" s="49"/>
      <c r="F17" s="50"/>
      <c r="G17" s="51"/>
      <c r="H17" s="52"/>
      <c r="I17" s="53"/>
      <c r="J17" s="54"/>
    </row>
    <row r="18" spans="1:10">
      <c r="I18" s="43" t="s">
        <v>32</v>
      </c>
    </row>
    <row r="19" spans="1:10" s="34" customFormat="1">
      <c r="A19" s="82" t="s">
        <v>54</v>
      </c>
      <c r="B19" s="83"/>
      <c r="C19" s="83"/>
      <c r="D19" s="83"/>
      <c r="E19" s="83"/>
      <c r="F19" s="83"/>
      <c r="G19" s="83"/>
      <c r="H19" s="83"/>
      <c r="I19" s="83"/>
      <c r="J19" s="83"/>
    </row>
    <row r="20" spans="1:10" s="34" customFormat="1" ht="15" customHeight="1">
      <c r="A20" s="83"/>
      <c r="B20" s="83"/>
      <c r="C20" s="83"/>
      <c r="D20" s="83"/>
      <c r="E20" s="83"/>
      <c r="F20" s="83"/>
      <c r="G20" s="83"/>
      <c r="H20" s="83"/>
      <c r="I20" s="83"/>
      <c r="J20" s="83"/>
    </row>
    <row r="21" spans="1:10" s="34" customFormat="1" ht="15">
      <c r="B21" s="45" t="s">
        <v>32</v>
      </c>
      <c r="F21" s="43"/>
      <c r="I21" s="43"/>
    </row>
    <row r="22" spans="1:10" s="34" customFormat="1" ht="15">
      <c r="B22" s="46" t="s">
        <v>32</v>
      </c>
      <c r="F22" s="43"/>
      <c r="I22" s="43"/>
    </row>
    <row r="23" spans="1:10" s="34" customFormat="1" ht="15">
      <c r="B23" s="45" t="s">
        <v>32</v>
      </c>
      <c r="F23" s="43"/>
      <c r="I23" s="43"/>
    </row>
    <row r="24" spans="1:10" s="34" customFormat="1" ht="15">
      <c r="B24" s="45" t="s">
        <v>32</v>
      </c>
      <c r="F24" s="43"/>
      <c r="I24" s="43"/>
    </row>
    <row r="25" spans="1:10" s="34" customFormat="1" ht="15">
      <c r="B25" s="45" t="s">
        <v>32</v>
      </c>
      <c r="F25" s="43"/>
      <c r="I25" s="43"/>
    </row>
    <row r="26" spans="1:10" s="34" customFormat="1" ht="15">
      <c r="B26" s="45" t="s">
        <v>32</v>
      </c>
      <c r="F26" s="43"/>
      <c r="I26" s="43"/>
    </row>
  </sheetData>
  <mergeCells count="2">
    <mergeCell ref="A17:D17"/>
    <mergeCell ref="A19:J20"/>
  </mergeCells>
  <pageMargins left="0.39370078740157483" right="0.39370078740157483" top="0.86614173228346458" bottom="0.70866141732283472" header="0.59055118110236227" footer="0.51181102362204722"/>
  <pageSetup paperSize="9" fitToHeight="0" pageOrder="overThenDown" orientation="landscape" verticalDpi="300" r:id="rId1"/>
  <headerFooter>
    <oddHeader>&amp;LCzęść nr 5&amp;CFormularz asortymentowo-cenowy – opis przedmiotu zamówienia&amp;RZałącznik nr  2 do zapytania ofertowego</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ABFA-B0E7-4A58-B24B-6565F6BA09F9}">
  <dimension ref="A1:AMF14"/>
  <sheetViews>
    <sheetView zoomScaleNormal="100" workbookViewId="0">
      <selection activeCell="J9" sqref="A1:J9"/>
    </sheetView>
  </sheetViews>
  <sheetFormatPr defaultColWidth="2.625" defaultRowHeight="14.25"/>
  <cols>
    <col min="1" max="1" width="2.125" style="34" customWidth="1"/>
    <col min="2" max="2" width="33.25" style="34" customWidth="1"/>
    <col min="3" max="3" width="6.5" style="34" customWidth="1"/>
    <col min="4" max="4" width="4.25" style="34" customWidth="1"/>
    <col min="5" max="5" width="8.375" style="34" customWidth="1"/>
    <col min="6" max="6" width="9.625" style="43" customWidth="1"/>
    <col min="7" max="7" width="8.125" style="34" customWidth="1"/>
    <col min="8" max="8" width="10.375" style="34" customWidth="1"/>
    <col min="9" max="9" width="8.25" style="43" customWidth="1"/>
    <col min="10" max="10" width="12.75" style="34" customWidth="1"/>
    <col min="11" max="1020" width="2.625" style="34"/>
    <col min="1021" max="1024" width="2.75" customWidth="1"/>
  </cols>
  <sheetData>
    <row r="1" spans="1:10" ht="15">
      <c r="A1" s="28"/>
      <c r="B1" s="29" t="s">
        <v>48</v>
      </c>
      <c r="C1" s="30"/>
      <c r="D1" s="31"/>
      <c r="E1" s="32"/>
      <c r="F1" s="33"/>
      <c r="G1" s="32"/>
      <c r="H1" s="30"/>
      <c r="I1" s="33"/>
    </row>
    <row r="2" spans="1:10" ht="102">
      <c r="A2" s="35" t="s">
        <v>0</v>
      </c>
      <c r="B2" s="35" t="s">
        <v>1</v>
      </c>
      <c r="C2" s="35" t="s">
        <v>2</v>
      </c>
      <c r="D2" s="36" t="s">
        <v>3</v>
      </c>
      <c r="E2" s="37" t="s">
        <v>4</v>
      </c>
      <c r="F2" s="38" t="s">
        <v>5</v>
      </c>
      <c r="G2" s="37" t="s">
        <v>6</v>
      </c>
      <c r="H2" s="35" t="s">
        <v>7</v>
      </c>
      <c r="I2" s="38" t="s">
        <v>31</v>
      </c>
      <c r="J2" s="35" t="s">
        <v>12</v>
      </c>
    </row>
    <row r="3" spans="1:10" ht="15">
      <c r="A3" s="63">
        <v>1</v>
      </c>
      <c r="B3" s="63">
        <v>2</v>
      </c>
      <c r="C3" s="63">
        <v>3</v>
      </c>
      <c r="D3" s="63">
        <v>4</v>
      </c>
      <c r="E3" s="63">
        <v>5</v>
      </c>
      <c r="F3" s="63">
        <v>6</v>
      </c>
      <c r="G3" s="63">
        <v>7</v>
      </c>
      <c r="H3" s="63">
        <v>8</v>
      </c>
      <c r="I3" s="63">
        <v>9</v>
      </c>
      <c r="J3" s="63">
        <v>10</v>
      </c>
    </row>
    <row r="4" spans="1:10" ht="26.25" customHeight="1">
      <c r="A4" s="13">
        <v>1</v>
      </c>
      <c r="B4" s="48" t="s">
        <v>44</v>
      </c>
      <c r="C4" s="61" t="s">
        <v>10</v>
      </c>
      <c r="D4" s="62">
        <v>50</v>
      </c>
      <c r="E4" s="22"/>
      <c r="F4" s="59">
        <f>D4*E4</f>
        <v>0</v>
      </c>
      <c r="G4" s="22">
        <f>E4*H4+E4</f>
        <v>0</v>
      </c>
      <c r="H4" s="60"/>
      <c r="I4" s="59">
        <f>F4*H4+F4</f>
        <v>0</v>
      </c>
      <c r="J4" s="39"/>
    </row>
    <row r="5" spans="1:10" ht="15">
      <c r="A5" s="81" t="s">
        <v>59</v>
      </c>
      <c r="B5" s="81"/>
      <c r="C5" s="81"/>
      <c r="D5" s="81"/>
      <c r="E5" s="49"/>
      <c r="F5" s="50"/>
      <c r="G5" s="65"/>
      <c r="H5" s="66"/>
      <c r="I5" s="44"/>
      <c r="J5" s="54"/>
    </row>
    <row r="6" spans="1:10">
      <c r="I6" s="43" t="s">
        <v>32</v>
      </c>
    </row>
    <row r="7" spans="1:10">
      <c r="A7" s="84" t="s">
        <v>54</v>
      </c>
      <c r="B7" s="85"/>
      <c r="C7" s="85"/>
      <c r="D7" s="85"/>
      <c r="E7" s="85"/>
      <c r="F7" s="85"/>
      <c r="G7" s="85"/>
      <c r="H7" s="85"/>
      <c r="I7" s="85"/>
      <c r="J7" s="85"/>
    </row>
    <row r="8" spans="1:10" ht="15" customHeight="1">
      <c r="A8" s="85"/>
      <c r="B8" s="85"/>
      <c r="C8" s="85"/>
      <c r="D8" s="85"/>
      <c r="E8" s="85"/>
      <c r="F8" s="85"/>
      <c r="G8" s="85"/>
      <c r="H8" s="85"/>
      <c r="I8" s="85"/>
      <c r="J8" s="85"/>
    </row>
    <row r="9" spans="1:10" ht="15">
      <c r="B9" s="45" t="s">
        <v>32</v>
      </c>
    </row>
    <row r="10" spans="1:10" ht="15">
      <c r="B10" s="46" t="s">
        <v>32</v>
      </c>
    </row>
    <row r="11" spans="1:10" ht="15">
      <c r="B11" s="45" t="s">
        <v>32</v>
      </c>
    </row>
    <row r="12" spans="1:10" ht="15">
      <c r="B12" s="45" t="s">
        <v>32</v>
      </c>
    </row>
    <row r="13" spans="1:10" ht="15">
      <c r="B13" s="45" t="s">
        <v>32</v>
      </c>
    </row>
    <row r="14" spans="1:10" ht="15">
      <c r="B14" s="45" t="s">
        <v>32</v>
      </c>
    </row>
  </sheetData>
  <mergeCells count="2">
    <mergeCell ref="A5:D5"/>
    <mergeCell ref="A7:J8"/>
  </mergeCells>
  <pageMargins left="0.62992125984251968" right="0.23622047244094491" top="0.43307086614173229" bottom="0.43307086614173229" header="0.15748031496062992" footer="0.15748031496062992"/>
  <pageSetup paperSize="9" orientation="landscape" verticalDpi="300" r:id="rId1"/>
  <headerFooter>
    <oddHeader>&amp;L&amp;"Times New Roman,Normalny"&amp;12Część nr 6&amp;C&amp;"Times New Roman,Normalny"&amp;12&amp;K000000Formularz asortymentowo-cenowy -  opis przedmiotu zamówienia&amp;R&amp;"Times New Roman,Normalny"&amp;12Załącznik nr 2 do zapytania ofertowego</oddHeader>
    <oddFooter>&amp;C&amp;"Times New Roman,Normalny"&amp;12&amp;KffffffStrona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5330-7A6C-44AC-83E7-9C573F4E608F}">
  <sheetPr>
    <pageSetUpPr fitToPage="1"/>
  </sheetPr>
  <dimension ref="A1:AMF11"/>
  <sheetViews>
    <sheetView zoomScale="70" zoomScaleNormal="70" workbookViewId="0">
      <selection activeCell="G13" sqref="G13"/>
    </sheetView>
  </sheetViews>
  <sheetFormatPr defaultColWidth="2.625" defaultRowHeight="14.25"/>
  <cols>
    <col min="1" max="1" width="2.125" style="34" customWidth="1"/>
    <col min="2" max="2" width="47.5" style="34" customWidth="1"/>
    <col min="3" max="3" width="6.5" style="34" customWidth="1"/>
    <col min="4" max="4" width="6.25" style="34" customWidth="1"/>
    <col min="5" max="5" width="10.5" style="34" customWidth="1"/>
    <col min="6" max="6" width="13.5" style="43" customWidth="1"/>
    <col min="7" max="7" width="8.875" style="34" customWidth="1"/>
    <col min="8" max="8" width="6.5" style="34" customWidth="1"/>
    <col min="9" max="9" width="14.125" style="43" customWidth="1"/>
    <col min="10" max="10" width="11.875" style="34" customWidth="1"/>
    <col min="11" max="1020" width="2.625" style="34"/>
    <col min="1021" max="1024" width="2.75" customWidth="1"/>
  </cols>
  <sheetData>
    <row r="1" spans="1:1020" ht="15">
      <c r="A1" s="28"/>
      <c r="B1" s="29" t="s">
        <v>60</v>
      </c>
      <c r="C1" s="30"/>
      <c r="D1" s="31"/>
      <c r="E1" s="32"/>
      <c r="F1" s="33"/>
      <c r="G1" s="32"/>
      <c r="H1" s="30"/>
      <c r="I1" s="33"/>
    </row>
    <row r="2" spans="1:1020">
      <c r="A2" s="28"/>
      <c r="B2" s="71" t="s">
        <v>62</v>
      </c>
      <c r="C2" s="28"/>
      <c r="D2" s="40"/>
      <c r="E2" s="41"/>
      <c r="F2" s="42"/>
      <c r="G2" s="41"/>
      <c r="H2" s="28"/>
      <c r="I2" s="42"/>
    </row>
    <row r="3" spans="1:1020" ht="120.75" customHeight="1">
      <c r="A3" s="35" t="s">
        <v>0</v>
      </c>
      <c r="B3" s="35" t="s">
        <v>1</v>
      </c>
      <c r="C3" s="35" t="s">
        <v>2</v>
      </c>
      <c r="D3" s="36" t="s">
        <v>3</v>
      </c>
      <c r="E3" s="37" t="s">
        <v>4</v>
      </c>
      <c r="F3" s="38" t="s">
        <v>5</v>
      </c>
      <c r="G3" s="37" t="s">
        <v>6</v>
      </c>
      <c r="H3" s="35" t="s">
        <v>7</v>
      </c>
      <c r="I3" s="38" t="s">
        <v>31</v>
      </c>
      <c r="J3" s="35" t="s">
        <v>12</v>
      </c>
    </row>
    <row r="4" spans="1:1020" ht="15">
      <c r="A4" s="63">
        <v>1</v>
      </c>
      <c r="B4" s="63">
        <v>2</v>
      </c>
      <c r="C4" s="63">
        <v>3</v>
      </c>
      <c r="D4" s="63">
        <v>4</v>
      </c>
      <c r="E4" s="63">
        <v>5</v>
      </c>
      <c r="F4" s="63">
        <v>6</v>
      </c>
      <c r="G4" s="63">
        <v>7</v>
      </c>
      <c r="H4" s="64">
        <v>8</v>
      </c>
      <c r="I4" s="63">
        <v>9</v>
      </c>
      <c r="J4" s="63">
        <v>10</v>
      </c>
    </row>
    <row r="5" spans="1:1020" ht="391.5" customHeight="1">
      <c r="A5" s="13">
        <v>1</v>
      </c>
      <c r="B5" s="55" t="s">
        <v>63</v>
      </c>
      <c r="C5" s="56" t="s">
        <v>45</v>
      </c>
      <c r="D5" s="57">
        <v>200</v>
      </c>
      <c r="E5" s="58"/>
      <c r="F5" s="59">
        <f>D5*E5</f>
        <v>0</v>
      </c>
      <c r="G5" s="22">
        <f>E5*H5</f>
        <v>0</v>
      </c>
      <c r="H5" s="60"/>
      <c r="I5" s="59">
        <f>F5*H5+F5</f>
        <v>0</v>
      </c>
      <c r="J5" s="39"/>
    </row>
    <row r="6" spans="1:1020" ht="28.5" customHeight="1">
      <c r="A6" s="81" t="s">
        <v>61</v>
      </c>
      <c r="B6" s="81"/>
      <c r="C6" s="81"/>
      <c r="D6" s="81"/>
      <c r="E6" s="49"/>
      <c r="F6" s="50"/>
      <c r="G6" s="51"/>
      <c r="H6" s="52"/>
      <c r="I6" s="53"/>
      <c r="J6" s="54"/>
    </row>
    <row r="7" spans="1:1020">
      <c r="I7" s="43" t="s">
        <v>32</v>
      </c>
    </row>
    <row r="8" spans="1:1020" s="34" customFormat="1" ht="15" customHeight="1">
      <c r="B8" s="86" t="s">
        <v>54</v>
      </c>
      <c r="C8" s="85"/>
      <c r="D8" s="85"/>
      <c r="E8" s="85"/>
      <c r="F8" s="85"/>
      <c r="G8" s="85"/>
      <c r="H8" s="85"/>
      <c r="I8" s="85"/>
    </row>
    <row r="9" spans="1:1020" s="34" customFormat="1">
      <c r="A9" s="47"/>
      <c r="B9" s="85"/>
      <c r="C9" s="85"/>
      <c r="D9" s="85"/>
      <c r="E9" s="85"/>
      <c r="F9" s="85"/>
      <c r="G9" s="85"/>
      <c r="H9" s="85"/>
      <c r="I9" s="85"/>
    </row>
    <row r="10" spans="1:1020" s="43" customFormat="1">
      <c r="A10" s="47"/>
      <c r="B10" s="85"/>
      <c r="C10" s="85"/>
      <c r="D10" s="85"/>
      <c r="E10" s="85"/>
      <c r="F10" s="85"/>
      <c r="G10" s="85"/>
      <c r="H10" s="85"/>
      <c r="I10" s="85"/>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c r="IW10" s="34"/>
      <c r="IX10" s="34"/>
      <c r="IY10" s="34"/>
      <c r="IZ10" s="34"/>
      <c r="JA10" s="34"/>
      <c r="JB10" s="34"/>
      <c r="JC10" s="34"/>
      <c r="JD10" s="34"/>
      <c r="JE10" s="34"/>
      <c r="JF10" s="34"/>
      <c r="JG10" s="34"/>
      <c r="JH10" s="34"/>
      <c r="JI10" s="34"/>
      <c r="JJ10" s="34"/>
      <c r="JK10" s="34"/>
      <c r="JL10" s="34"/>
      <c r="JM10" s="34"/>
      <c r="JN10" s="34"/>
      <c r="JO10" s="34"/>
      <c r="JP10" s="34"/>
      <c r="JQ10" s="34"/>
      <c r="JR10" s="34"/>
      <c r="JS10" s="34"/>
      <c r="JT10" s="34"/>
      <c r="JU10" s="34"/>
      <c r="JV10" s="34"/>
      <c r="JW10" s="34"/>
      <c r="JX10" s="34"/>
      <c r="JY10" s="34"/>
      <c r="JZ10" s="34"/>
      <c r="KA10" s="34"/>
      <c r="KB10" s="34"/>
      <c r="KC10" s="34"/>
      <c r="KD10" s="34"/>
      <c r="KE10" s="34"/>
      <c r="KF10" s="34"/>
      <c r="KG10" s="34"/>
      <c r="KH10" s="34"/>
      <c r="KI10" s="34"/>
      <c r="KJ10" s="34"/>
      <c r="KK10" s="34"/>
      <c r="KL10" s="34"/>
      <c r="KM10" s="34"/>
      <c r="KN10" s="34"/>
      <c r="KO10" s="34"/>
      <c r="KP10" s="34"/>
      <c r="KQ10" s="34"/>
      <c r="KR10" s="34"/>
      <c r="KS10" s="34"/>
      <c r="KT10" s="34"/>
      <c r="KU10" s="34"/>
      <c r="KV10" s="34"/>
      <c r="KW10" s="34"/>
      <c r="KX10" s="34"/>
      <c r="KY10" s="34"/>
      <c r="KZ10" s="34"/>
      <c r="LA10" s="34"/>
      <c r="LB10" s="34"/>
      <c r="LC10" s="34"/>
      <c r="LD10" s="34"/>
      <c r="LE10" s="34"/>
      <c r="LF10" s="34"/>
      <c r="LG10" s="34"/>
      <c r="LH10" s="34"/>
      <c r="LI10" s="34"/>
      <c r="LJ10" s="34"/>
      <c r="LK10" s="34"/>
      <c r="LL10" s="34"/>
      <c r="LM10" s="34"/>
      <c r="LN10" s="34"/>
      <c r="LO10" s="34"/>
      <c r="LP10" s="34"/>
      <c r="LQ10" s="34"/>
      <c r="LR10" s="34"/>
      <c r="LS10" s="34"/>
      <c r="LT10" s="34"/>
      <c r="LU10" s="34"/>
      <c r="LV10" s="34"/>
      <c r="LW10" s="34"/>
      <c r="LX10" s="34"/>
      <c r="LY10" s="34"/>
      <c r="LZ10" s="34"/>
      <c r="MA10" s="34"/>
      <c r="MB10" s="34"/>
      <c r="MC10" s="34"/>
      <c r="MD10" s="34"/>
      <c r="ME10" s="34"/>
      <c r="MF10" s="34"/>
      <c r="MG10" s="34"/>
      <c r="MH10" s="34"/>
      <c r="MI10" s="34"/>
      <c r="MJ10" s="34"/>
      <c r="MK10" s="34"/>
      <c r="ML10" s="34"/>
      <c r="MM10" s="34"/>
      <c r="MN10" s="34"/>
      <c r="MO10" s="34"/>
      <c r="MP10" s="34"/>
      <c r="MQ10" s="34"/>
      <c r="MR10" s="34"/>
      <c r="MS10" s="34"/>
      <c r="MT10" s="34"/>
      <c r="MU10" s="34"/>
      <c r="MV10" s="34"/>
      <c r="MW10" s="34"/>
      <c r="MX10" s="34"/>
      <c r="MY10" s="34"/>
      <c r="MZ10" s="34"/>
      <c r="NA10" s="34"/>
      <c r="NB10" s="34"/>
      <c r="NC10" s="34"/>
      <c r="ND10" s="34"/>
      <c r="NE10" s="34"/>
      <c r="NF10" s="34"/>
      <c r="NG10" s="34"/>
      <c r="NH10" s="34"/>
      <c r="NI10" s="34"/>
      <c r="NJ10" s="34"/>
      <c r="NK10" s="34"/>
      <c r="NL10" s="34"/>
      <c r="NM10" s="34"/>
      <c r="NN10" s="34"/>
      <c r="NO10" s="34"/>
      <c r="NP10" s="34"/>
      <c r="NQ10" s="34"/>
      <c r="NR10" s="34"/>
      <c r="NS10" s="34"/>
      <c r="NT10" s="34"/>
      <c r="NU10" s="34"/>
      <c r="NV10" s="34"/>
      <c r="NW10" s="34"/>
      <c r="NX10" s="34"/>
      <c r="NY10" s="34"/>
      <c r="NZ10" s="34"/>
      <c r="OA10" s="34"/>
      <c r="OB10" s="34"/>
      <c r="OC10" s="34"/>
      <c r="OD10" s="34"/>
      <c r="OE10" s="34"/>
      <c r="OF10" s="34"/>
      <c r="OG10" s="34"/>
      <c r="OH10" s="34"/>
      <c r="OI10" s="34"/>
      <c r="OJ10" s="34"/>
      <c r="OK10" s="34"/>
      <c r="OL10" s="34"/>
      <c r="OM10" s="34"/>
      <c r="ON10" s="34"/>
      <c r="OO10" s="34"/>
      <c r="OP10" s="34"/>
      <c r="OQ10" s="34"/>
      <c r="OR10" s="34"/>
      <c r="OS10" s="34"/>
      <c r="OT10" s="34"/>
      <c r="OU10" s="34"/>
      <c r="OV10" s="34"/>
      <c r="OW10" s="34"/>
      <c r="OX10" s="34"/>
      <c r="OY10" s="34"/>
      <c r="OZ10" s="34"/>
      <c r="PA10" s="34"/>
      <c r="PB10" s="34"/>
      <c r="PC10" s="34"/>
      <c r="PD10" s="34"/>
      <c r="PE10" s="34"/>
      <c r="PF10" s="34"/>
      <c r="PG10" s="34"/>
      <c r="PH10" s="34"/>
      <c r="PI10" s="34"/>
      <c r="PJ10" s="34"/>
      <c r="PK10" s="34"/>
      <c r="PL10" s="34"/>
      <c r="PM10" s="34"/>
      <c r="PN10" s="34"/>
      <c r="PO10" s="34"/>
      <c r="PP10" s="34"/>
      <c r="PQ10" s="34"/>
      <c r="PR10" s="34"/>
      <c r="PS10" s="34"/>
      <c r="PT10" s="34"/>
      <c r="PU10" s="34"/>
      <c r="PV10" s="34"/>
      <c r="PW10" s="34"/>
      <c r="PX10" s="34"/>
      <c r="PY10" s="34"/>
      <c r="PZ10" s="34"/>
      <c r="QA10" s="34"/>
      <c r="QB10" s="34"/>
      <c r="QC10" s="34"/>
      <c r="QD10" s="34"/>
      <c r="QE10" s="34"/>
      <c r="QF10" s="34"/>
      <c r="QG10" s="34"/>
      <c r="QH10" s="34"/>
      <c r="QI10" s="34"/>
      <c r="QJ10" s="34"/>
      <c r="QK10" s="34"/>
      <c r="QL10" s="34"/>
      <c r="QM10" s="34"/>
      <c r="QN10" s="34"/>
      <c r="QO10" s="34"/>
      <c r="QP10" s="34"/>
      <c r="QQ10" s="34"/>
      <c r="QR10" s="34"/>
      <c r="QS10" s="34"/>
      <c r="QT10" s="34"/>
      <c r="QU10" s="34"/>
      <c r="QV10" s="34"/>
      <c r="QW10" s="34"/>
      <c r="QX10" s="34"/>
      <c r="QY10" s="34"/>
      <c r="QZ10" s="34"/>
      <c r="RA10" s="34"/>
      <c r="RB10" s="34"/>
      <c r="RC10" s="34"/>
      <c r="RD10" s="34"/>
      <c r="RE10" s="34"/>
      <c r="RF10" s="34"/>
      <c r="RG10" s="34"/>
      <c r="RH10" s="34"/>
      <c r="RI10" s="34"/>
      <c r="RJ10" s="34"/>
      <c r="RK10" s="34"/>
      <c r="RL10" s="34"/>
      <c r="RM10" s="34"/>
      <c r="RN10" s="34"/>
      <c r="RO10" s="34"/>
      <c r="RP10" s="34"/>
      <c r="RQ10" s="34"/>
      <c r="RR10" s="34"/>
      <c r="RS10" s="34"/>
      <c r="RT10" s="34"/>
      <c r="RU10" s="34"/>
      <c r="RV10" s="34"/>
      <c r="RW10" s="34"/>
      <c r="RX10" s="34"/>
      <c r="RY10" s="34"/>
      <c r="RZ10" s="34"/>
      <c r="SA10" s="34"/>
      <c r="SB10" s="34"/>
      <c r="SC10" s="34"/>
      <c r="SD10" s="34"/>
      <c r="SE10" s="34"/>
      <c r="SF10" s="34"/>
      <c r="SG10" s="34"/>
      <c r="SH10" s="34"/>
      <c r="SI10" s="34"/>
      <c r="SJ10" s="34"/>
      <c r="SK10" s="34"/>
      <c r="SL10" s="34"/>
      <c r="SM10" s="34"/>
      <c r="SN10" s="34"/>
      <c r="SO10" s="34"/>
      <c r="SP10" s="34"/>
      <c r="SQ10" s="34"/>
      <c r="SR10" s="34"/>
      <c r="SS10" s="34"/>
      <c r="ST10" s="34"/>
      <c r="SU10" s="34"/>
      <c r="SV10" s="34"/>
      <c r="SW10" s="34"/>
      <c r="SX10" s="34"/>
      <c r="SY10" s="34"/>
      <c r="SZ10" s="34"/>
      <c r="TA10" s="34"/>
      <c r="TB10" s="34"/>
      <c r="TC10" s="34"/>
      <c r="TD10" s="34"/>
      <c r="TE10" s="34"/>
      <c r="TF10" s="34"/>
      <c r="TG10" s="34"/>
      <c r="TH10" s="34"/>
      <c r="TI10" s="34"/>
      <c r="TJ10" s="34"/>
      <c r="TK10" s="34"/>
      <c r="TL10" s="34"/>
      <c r="TM10" s="34"/>
      <c r="TN10" s="34"/>
      <c r="TO10" s="34"/>
      <c r="TP10" s="34"/>
      <c r="TQ10" s="34"/>
      <c r="TR10" s="34"/>
      <c r="TS10" s="34"/>
      <c r="TT10" s="34"/>
      <c r="TU10" s="34"/>
      <c r="TV10" s="34"/>
      <c r="TW10" s="34"/>
      <c r="TX10" s="34"/>
      <c r="TY10" s="34"/>
      <c r="TZ10" s="34"/>
      <c r="UA10" s="34"/>
      <c r="UB10" s="34"/>
      <c r="UC10" s="34"/>
      <c r="UD10" s="34"/>
      <c r="UE10" s="34"/>
      <c r="UF10" s="34"/>
      <c r="UG10" s="34"/>
      <c r="UH10" s="34"/>
      <c r="UI10" s="34"/>
      <c r="UJ10" s="34"/>
      <c r="UK10" s="34"/>
      <c r="UL10" s="34"/>
      <c r="UM10" s="34"/>
      <c r="UN10" s="34"/>
      <c r="UO10" s="34"/>
      <c r="UP10" s="34"/>
      <c r="UQ10" s="34"/>
      <c r="UR10" s="34"/>
      <c r="US10" s="34"/>
      <c r="UT10" s="34"/>
      <c r="UU10" s="34"/>
      <c r="UV10" s="34"/>
      <c r="UW10" s="34"/>
      <c r="UX10" s="34"/>
      <c r="UY10" s="34"/>
      <c r="UZ10" s="34"/>
      <c r="VA10" s="34"/>
      <c r="VB10" s="34"/>
      <c r="VC10" s="34"/>
      <c r="VD10" s="34"/>
      <c r="VE10" s="34"/>
      <c r="VF10" s="34"/>
      <c r="VG10" s="34"/>
      <c r="VH10" s="34"/>
      <c r="VI10" s="34"/>
      <c r="VJ10" s="34"/>
      <c r="VK10" s="34"/>
      <c r="VL10" s="34"/>
      <c r="VM10" s="34"/>
      <c r="VN10" s="34"/>
      <c r="VO10" s="34"/>
      <c r="VP10" s="34"/>
      <c r="VQ10" s="34"/>
      <c r="VR10" s="34"/>
      <c r="VS10" s="34"/>
      <c r="VT10" s="34"/>
      <c r="VU10" s="34"/>
      <c r="VV10" s="34"/>
      <c r="VW10" s="34"/>
      <c r="VX10" s="34"/>
      <c r="VY10" s="34"/>
      <c r="VZ10" s="34"/>
      <c r="WA10" s="34"/>
      <c r="WB10" s="34"/>
      <c r="WC10" s="34"/>
      <c r="WD10" s="34"/>
      <c r="WE10" s="34"/>
      <c r="WF10" s="34"/>
      <c r="WG10" s="34"/>
      <c r="WH10" s="34"/>
      <c r="WI10" s="34"/>
      <c r="WJ10" s="34"/>
      <c r="WK10" s="34"/>
      <c r="WL10" s="34"/>
      <c r="WM10" s="34"/>
      <c r="WN10" s="34"/>
      <c r="WO10" s="34"/>
      <c r="WP10" s="34"/>
      <c r="WQ10" s="34"/>
      <c r="WR10" s="34"/>
      <c r="WS10" s="34"/>
      <c r="WT10" s="34"/>
      <c r="WU10" s="34"/>
      <c r="WV10" s="34"/>
      <c r="WW10" s="34"/>
      <c r="WX10" s="34"/>
      <c r="WY10" s="34"/>
      <c r="WZ10" s="34"/>
      <c r="XA10" s="34"/>
      <c r="XB10" s="34"/>
      <c r="XC10" s="34"/>
      <c r="XD10" s="34"/>
      <c r="XE10" s="34"/>
      <c r="XF10" s="34"/>
      <c r="XG10" s="34"/>
      <c r="XH10" s="34"/>
      <c r="XI10" s="34"/>
      <c r="XJ10" s="34"/>
      <c r="XK10" s="34"/>
      <c r="XL10" s="34"/>
      <c r="XM10" s="34"/>
      <c r="XN10" s="34"/>
      <c r="XO10" s="34"/>
      <c r="XP10" s="34"/>
      <c r="XQ10" s="34"/>
      <c r="XR10" s="34"/>
      <c r="XS10" s="34"/>
      <c r="XT10" s="34"/>
      <c r="XU10" s="34"/>
      <c r="XV10" s="34"/>
      <c r="XW10" s="34"/>
      <c r="XX10" s="34"/>
      <c r="XY10" s="34"/>
      <c r="XZ10" s="34"/>
      <c r="YA10" s="34"/>
      <c r="YB10" s="34"/>
      <c r="YC10" s="34"/>
      <c r="YD10" s="34"/>
      <c r="YE10" s="34"/>
      <c r="YF10" s="34"/>
      <c r="YG10" s="34"/>
      <c r="YH10" s="34"/>
      <c r="YI10" s="34"/>
      <c r="YJ10" s="34"/>
      <c r="YK10" s="34"/>
      <c r="YL10" s="34"/>
      <c r="YM10" s="34"/>
      <c r="YN10" s="34"/>
      <c r="YO10" s="34"/>
      <c r="YP10" s="34"/>
      <c r="YQ10" s="34"/>
      <c r="YR10" s="34"/>
      <c r="YS10" s="34"/>
      <c r="YT10" s="34"/>
      <c r="YU10" s="34"/>
      <c r="YV10" s="34"/>
      <c r="YW10" s="34"/>
      <c r="YX10" s="34"/>
      <c r="YY10" s="34"/>
      <c r="YZ10" s="34"/>
      <c r="ZA10" s="34"/>
      <c r="ZB10" s="34"/>
      <c r="ZC10" s="34"/>
      <c r="ZD10" s="34"/>
      <c r="ZE10" s="34"/>
      <c r="ZF10" s="34"/>
      <c r="ZG10" s="34"/>
      <c r="ZH10" s="34"/>
      <c r="ZI10" s="34"/>
      <c r="ZJ10" s="34"/>
      <c r="ZK10" s="34"/>
      <c r="ZL10" s="34"/>
      <c r="ZM10" s="34"/>
      <c r="ZN10" s="34"/>
      <c r="ZO10" s="34"/>
      <c r="ZP10" s="34"/>
      <c r="ZQ10" s="34"/>
      <c r="ZR10" s="34"/>
      <c r="ZS10" s="34"/>
      <c r="ZT10" s="34"/>
      <c r="ZU10" s="34"/>
      <c r="ZV10" s="34"/>
      <c r="ZW10" s="34"/>
      <c r="ZX10" s="34"/>
      <c r="ZY10" s="34"/>
      <c r="ZZ10" s="34"/>
      <c r="AAA10" s="34"/>
      <c r="AAB10" s="34"/>
      <c r="AAC10" s="34"/>
      <c r="AAD10" s="34"/>
      <c r="AAE10" s="34"/>
      <c r="AAF10" s="34"/>
      <c r="AAG10" s="34"/>
      <c r="AAH10" s="34"/>
      <c r="AAI10" s="34"/>
      <c r="AAJ10" s="34"/>
      <c r="AAK10" s="34"/>
      <c r="AAL10" s="34"/>
      <c r="AAM10" s="34"/>
      <c r="AAN10" s="34"/>
      <c r="AAO10" s="34"/>
      <c r="AAP10" s="34"/>
      <c r="AAQ10" s="34"/>
      <c r="AAR10" s="34"/>
      <c r="AAS10" s="34"/>
      <c r="AAT10" s="34"/>
      <c r="AAU10" s="34"/>
      <c r="AAV10" s="34"/>
      <c r="AAW10" s="34"/>
      <c r="AAX10" s="34"/>
      <c r="AAY10" s="34"/>
      <c r="AAZ10" s="34"/>
      <c r="ABA10" s="34"/>
      <c r="ABB10" s="34"/>
      <c r="ABC10" s="34"/>
      <c r="ABD10" s="34"/>
      <c r="ABE10" s="34"/>
      <c r="ABF10" s="34"/>
      <c r="ABG10" s="34"/>
      <c r="ABH10" s="34"/>
      <c r="ABI10" s="34"/>
      <c r="ABJ10" s="34"/>
      <c r="ABK10" s="34"/>
      <c r="ABL10" s="34"/>
      <c r="ABM10" s="34"/>
      <c r="ABN10" s="34"/>
      <c r="ABO10" s="34"/>
      <c r="ABP10" s="34"/>
      <c r="ABQ10" s="34"/>
      <c r="ABR10" s="34"/>
      <c r="ABS10" s="34"/>
      <c r="ABT10" s="34"/>
      <c r="ABU10" s="34"/>
      <c r="ABV10" s="34"/>
      <c r="ABW10" s="34"/>
      <c r="ABX10" s="34"/>
      <c r="ABY10" s="34"/>
      <c r="ABZ10" s="34"/>
      <c r="ACA10" s="34"/>
      <c r="ACB10" s="34"/>
      <c r="ACC10" s="34"/>
      <c r="ACD10" s="34"/>
      <c r="ACE10" s="34"/>
      <c r="ACF10" s="34"/>
      <c r="ACG10" s="34"/>
      <c r="ACH10" s="34"/>
      <c r="ACI10" s="34"/>
      <c r="ACJ10" s="34"/>
      <c r="ACK10" s="34"/>
      <c r="ACL10" s="34"/>
      <c r="ACM10" s="34"/>
      <c r="ACN10" s="34"/>
      <c r="ACO10" s="34"/>
      <c r="ACP10" s="34"/>
      <c r="ACQ10" s="34"/>
      <c r="ACR10" s="34"/>
      <c r="ACS10" s="34"/>
      <c r="ACT10" s="34"/>
      <c r="ACU10" s="34"/>
      <c r="ACV10" s="34"/>
      <c r="ACW10" s="34"/>
      <c r="ACX10" s="34"/>
      <c r="ACY10" s="34"/>
      <c r="ACZ10" s="34"/>
      <c r="ADA10" s="34"/>
      <c r="ADB10" s="34"/>
      <c r="ADC10" s="34"/>
      <c r="ADD10" s="34"/>
      <c r="ADE10" s="34"/>
      <c r="ADF10" s="34"/>
      <c r="ADG10" s="34"/>
      <c r="ADH10" s="34"/>
      <c r="ADI10" s="34"/>
      <c r="ADJ10" s="34"/>
      <c r="ADK10" s="34"/>
      <c r="ADL10" s="34"/>
      <c r="ADM10" s="34"/>
      <c r="ADN10" s="34"/>
      <c r="ADO10" s="34"/>
      <c r="ADP10" s="34"/>
      <c r="ADQ10" s="34"/>
      <c r="ADR10" s="34"/>
      <c r="ADS10" s="34"/>
      <c r="ADT10" s="34"/>
      <c r="ADU10" s="34"/>
      <c r="ADV10" s="34"/>
      <c r="ADW10" s="34"/>
      <c r="ADX10" s="34"/>
      <c r="ADY10" s="34"/>
      <c r="ADZ10" s="34"/>
      <c r="AEA10" s="34"/>
      <c r="AEB10" s="34"/>
      <c r="AEC10" s="34"/>
      <c r="AED10" s="34"/>
      <c r="AEE10" s="34"/>
      <c r="AEF10" s="34"/>
      <c r="AEG10" s="34"/>
      <c r="AEH10" s="34"/>
      <c r="AEI10" s="34"/>
      <c r="AEJ10" s="34"/>
      <c r="AEK10" s="34"/>
      <c r="AEL10" s="34"/>
      <c r="AEM10" s="34"/>
      <c r="AEN10" s="34"/>
      <c r="AEO10" s="34"/>
      <c r="AEP10" s="34"/>
      <c r="AEQ10" s="34"/>
      <c r="AER10" s="34"/>
      <c r="AES10" s="34"/>
      <c r="AET10" s="34"/>
      <c r="AEU10" s="34"/>
      <c r="AEV10" s="34"/>
      <c r="AEW10" s="34"/>
      <c r="AEX10" s="34"/>
      <c r="AEY10" s="34"/>
      <c r="AEZ10" s="34"/>
      <c r="AFA10" s="34"/>
      <c r="AFB10" s="34"/>
      <c r="AFC10" s="34"/>
      <c r="AFD10" s="34"/>
      <c r="AFE10" s="34"/>
      <c r="AFF10" s="34"/>
      <c r="AFG10" s="34"/>
      <c r="AFH10" s="34"/>
      <c r="AFI10" s="34"/>
      <c r="AFJ10" s="34"/>
      <c r="AFK10" s="34"/>
      <c r="AFL10" s="34"/>
      <c r="AFM10" s="34"/>
      <c r="AFN10" s="34"/>
      <c r="AFO10" s="34"/>
      <c r="AFP10" s="34"/>
      <c r="AFQ10" s="34"/>
      <c r="AFR10" s="34"/>
      <c r="AFS10" s="34"/>
      <c r="AFT10" s="34"/>
      <c r="AFU10" s="34"/>
      <c r="AFV10" s="34"/>
      <c r="AFW10" s="34"/>
      <c r="AFX10" s="34"/>
      <c r="AFY10" s="34"/>
      <c r="AFZ10" s="34"/>
      <c r="AGA10" s="34"/>
      <c r="AGB10" s="34"/>
      <c r="AGC10" s="34"/>
      <c r="AGD10" s="34"/>
      <c r="AGE10" s="34"/>
      <c r="AGF10" s="34"/>
      <c r="AGG10" s="34"/>
      <c r="AGH10" s="34"/>
      <c r="AGI10" s="34"/>
      <c r="AGJ10" s="34"/>
      <c r="AGK10" s="34"/>
      <c r="AGL10" s="34"/>
      <c r="AGM10" s="34"/>
      <c r="AGN10" s="34"/>
      <c r="AGO10" s="34"/>
      <c r="AGP10" s="34"/>
      <c r="AGQ10" s="34"/>
      <c r="AGR10" s="34"/>
      <c r="AGS10" s="34"/>
      <c r="AGT10" s="34"/>
      <c r="AGU10" s="34"/>
      <c r="AGV10" s="34"/>
      <c r="AGW10" s="34"/>
      <c r="AGX10" s="34"/>
      <c r="AGY10" s="34"/>
      <c r="AGZ10" s="34"/>
      <c r="AHA10" s="34"/>
      <c r="AHB10" s="34"/>
      <c r="AHC10" s="34"/>
      <c r="AHD10" s="34"/>
      <c r="AHE10" s="34"/>
      <c r="AHF10" s="34"/>
      <c r="AHG10" s="34"/>
      <c r="AHH10" s="34"/>
      <c r="AHI10" s="34"/>
      <c r="AHJ10" s="34"/>
      <c r="AHK10" s="34"/>
      <c r="AHL10" s="34"/>
      <c r="AHM10" s="34"/>
      <c r="AHN10" s="34"/>
      <c r="AHO10" s="34"/>
      <c r="AHP10" s="34"/>
      <c r="AHQ10" s="34"/>
      <c r="AHR10" s="34"/>
      <c r="AHS10" s="34"/>
      <c r="AHT10" s="34"/>
      <c r="AHU10" s="34"/>
      <c r="AHV10" s="34"/>
      <c r="AHW10" s="34"/>
      <c r="AHX10" s="34"/>
      <c r="AHY10" s="34"/>
      <c r="AHZ10" s="34"/>
      <c r="AIA10" s="34"/>
      <c r="AIB10" s="34"/>
      <c r="AIC10" s="34"/>
      <c r="AID10" s="34"/>
      <c r="AIE10" s="34"/>
      <c r="AIF10" s="34"/>
      <c r="AIG10" s="34"/>
      <c r="AIH10" s="34"/>
      <c r="AII10" s="34"/>
      <c r="AIJ10" s="34"/>
      <c r="AIK10" s="34"/>
      <c r="AIL10" s="34"/>
      <c r="AIM10" s="34"/>
      <c r="AIN10" s="34"/>
      <c r="AIO10" s="34"/>
      <c r="AIP10" s="34"/>
      <c r="AIQ10" s="34"/>
      <c r="AIR10" s="34"/>
      <c r="AIS10" s="34"/>
      <c r="AIT10" s="34"/>
      <c r="AIU10" s="34"/>
      <c r="AIV10" s="34"/>
      <c r="AIW10" s="34"/>
      <c r="AIX10" s="34"/>
      <c r="AIY10" s="34"/>
      <c r="AIZ10" s="34"/>
      <c r="AJA10" s="34"/>
      <c r="AJB10" s="34"/>
      <c r="AJC10" s="34"/>
      <c r="AJD10" s="34"/>
      <c r="AJE10" s="34"/>
      <c r="AJF10" s="34"/>
      <c r="AJG10" s="34"/>
      <c r="AJH10" s="34"/>
      <c r="AJI10" s="34"/>
      <c r="AJJ10" s="34"/>
      <c r="AJK10" s="34"/>
      <c r="AJL10" s="34"/>
      <c r="AJM10" s="34"/>
      <c r="AJN10" s="34"/>
      <c r="AJO10" s="34"/>
      <c r="AJP10" s="34"/>
      <c r="AJQ10" s="34"/>
      <c r="AJR10" s="34"/>
      <c r="AJS10" s="34"/>
      <c r="AJT10" s="34"/>
      <c r="AJU10" s="34"/>
      <c r="AJV10" s="34"/>
      <c r="AJW10" s="34"/>
      <c r="AJX10" s="34"/>
      <c r="AJY10" s="34"/>
      <c r="AJZ10" s="34"/>
      <c r="AKA10" s="34"/>
      <c r="AKB10" s="34"/>
      <c r="AKC10" s="34"/>
      <c r="AKD10" s="34"/>
      <c r="AKE10" s="34"/>
      <c r="AKF10" s="34"/>
      <c r="AKG10" s="34"/>
      <c r="AKH10" s="34"/>
      <c r="AKI10" s="34"/>
      <c r="AKJ10" s="34"/>
      <c r="AKK10" s="34"/>
      <c r="AKL10" s="34"/>
      <c r="AKM10" s="34"/>
      <c r="AKN10" s="34"/>
      <c r="AKO10" s="34"/>
      <c r="AKP10" s="34"/>
      <c r="AKQ10" s="34"/>
      <c r="AKR10" s="34"/>
      <c r="AKS10" s="34"/>
      <c r="AKT10" s="34"/>
      <c r="AKU10" s="34"/>
      <c r="AKV10" s="34"/>
      <c r="AKW10" s="34"/>
      <c r="AKX10" s="34"/>
      <c r="AKY10" s="34"/>
      <c r="AKZ10" s="34"/>
      <c r="ALA10" s="34"/>
      <c r="ALB10" s="34"/>
      <c r="ALC10" s="34"/>
      <c r="ALD10" s="34"/>
      <c r="ALE10" s="34"/>
      <c r="ALF10" s="34"/>
      <c r="ALG10" s="34"/>
      <c r="ALH10" s="34"/>
      <c r="ALI10" s="34"/>
      <c r="ALJ10" s="34"/>
      <c r="ALK10" s="34"/>
      <c r="ALL10" s="34"/>
      <c r="ALM10" s="34"/>
      <c r="ALN10" s="34"/>
      <c r="ALO10" s="34"/>
      <c r="ALP10" s="34"/>
      <c r="ALQ10" s="34"/>
      <c r="ALR10" s="34"/>
      <c r="ALS10" s="34"/>
      <c r="ALT10" s="34"/>
      <c r="ALU10" s="34"/>
      <c r="ALV10" s="34"/>
      <c r="ALW10" s="34"/>
      <c r="ALX10" s="34"/>
      <c r="ALY10" s="34"/>
      <c r="ALZ10" s="34"/>
      <c r="AMA10" s="34"/>
      <c r="AMB10" s="34"/>
      <c r="AMC10" s="34"/>
      <c r="AMD10" s="34"/>
      <c r="AME10" s="34"/>
      <c r="AMF10" s="34"/>
    </row>
    <row r="11" spans="1:1020" s="43" customFormat="1">
      <c r="A11" s="70" t="s">
        <v>43</v>
      </c>
      <c r="B11" s="47"/>
      <c r="C11" s="47"/>
      <c r="D11" s="47"/>
      <c r="E11" s="47"/>
      <c r="F11" s="47"/>
      <c r="G11" s="47"/>
      <c r="H11" s="47"/>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c r="IW11" s="34"/>
      <c r="IX11" s="34"/>
      <c r="IY11" s="34"/>
      <c r="IZ11" s="34"/>
      <c r="JA11" s="34"/>
      <c r="JB11" s="34"/>
      <c r="JC11" s="34"/>
      <c r="JD11" s="34"/>
      <c r="JE11" s="34"/>
      <c r="JF11" s="34"/>
      <c r="JG11" s="34"/>
      <c r="JH11" s="34"/>
      <c r="JI11" s="34"/>
      <c r="JJ11" s="34"/>
      <c r="JK11" s="34"/>
      <c r="JL11" s="34"/>
      <c r="JM11" s="34"/>
      <c r="JN11" s="34"/>
      <c r="JO11" s="34"/>
      <c r="JP11" s="34"/>
      <c r="JQ11" s="34"/>
      <c r="JR11" s="34"/>
      <c r="JS11" s="34"/>
      <c r="JT11" s="34"/>
      <c r="JU11" s="34"/>
      <c r="JV11" s="34"/>
      <c r="JW11" s="34"/>
      <c r="JX11" s="34"/>
      <c r="JY11" s="34"/>
      <c r="JZ11" s="34"/>
      <c r="KA11" s="34"/>
      <c r="KB11" s="34"/>
      <c r="KC11" s="34"/>
      <c r="KD11" s="34"/>
      <c r="KE11" s="34"/>
      <c r="KF11" s="34"/>
      <c r="KG11" s="34"/>
      <c r="KH11" s="34"/>
      <c r="KI11" s="34"/>
      <c r="KJ11" s="34"/>
      <c r="KK11" s="34"/>
      <c r="KL11" s="34"/>
      <c r="KM11" s="34"/>
      <c r="KN11" s="34"/>
      <c r="KO11" s="34"/>
      <c r="KP11" s="34"/>
      <c r="KQ11" s="34"/>
      <c r="KR11" s="34"/>
      <c r="KS11" s="34"/>
      <c r="KT11" s="34"/>
      <c r="KU11" s="34"/>
      <c r="KV11" s="34"/>
      <c r="KW11" s="34"/>
      <c r="KX11" s="34"/>
      <c r="KY11" s="34"/>
      <c r="KZ11" s="34"/>
      <c r="LA11" s="34"/>
      <c r="LB11" s="34"/>
      <c r="LC11" s="34"/>
      <c r="LD11" s="34"/>
      <c r="LE11" s="34"/>
      <c r="LF11" s="34"/>
      <c r="LG11" s="34"/>
      <c r="LH11" s="34"/>
      <c r="LI11" s="34"/>
      <c r="LJ11" s="34"/>
      <c r="LK11" s="34"/>
      <c r="LL11" s="34"/>
      <c r="LM11" s="34"/>
      <c r="LN11" s="34"/>
      <c r="LO11" s="34"/>
      <c r="LP11" s="34"/>
      <c r="LQ11" s="34"/>
      <c r="LR11" s="34"/>
      <c r="LS11" s="34"/>
      <c r="LT11" s="34"/>
      <c r="LU11" s="34"/>
      <c r="LV11" s="34"/>
      <c r="LW11" s="34"/>
      <c r="LX11" s="34"/>
      <c r="LY11" s="34"/>
      <c r="LZ11" s="34"/>
      <c r="MA11" s="34"/>
      <c r="MB11" s="34"/>
      <c r="MC11" s="34"/>
      <c r="MD11" s="34"/>
      <c r="ME11" s="34"/>
      <c r="MF11" s="34"/>
      <c r="MG11" s="34"/>
      <c r="MH11" s="34"/>
      <c r="MI11" s="34"/>
      <c r="MJ11" s="34"/>
      <c r="MK11" s="34"/>
      <c r="ML11" s="34"/>
      <c r="MM11" s="34"/>
      <c r="MN11" s="34"/>
      <c r="MO11" s="34"/>
      <c r="MP11" s="34"/>
      <c r="MQ11" s="34"/>
      <c r="MR11" s="34"/>
      <c r="MS11" s="34"/>
      <c r="MT11" s="34"/>
      <c r="MU11" s="34"/>
      <c r="MV11" s="34"/>
      <c r="MW11" s="34"/>
      <c r="MX11" s="34"/>
      <c r="MY11" s="34"/>
      <c r="MZ11" s="34"/>
      <c r="NA11" s="34"/>
      <c r="NB11" s="34"/>
      <c r="NC11" s="34"/>
      <c r="ND11" s="34"/>
      <c r="NE11" s="34"/>
      <c r="NF11" s="34"/>
      <c r="NG11" s="34"/>
      <c r="NH11" s="34"/>
      <c r="NI11" s="34"/>
      <c r="NJ11" s="34"/>
      <c r="NK11" s="34"/>
      <c r="NL11" s="34"/>
      <c r="NM11" s="34"/>
      <c r="NN11" s="34"/>
      <c r="NO11" s="34"/>
      <c r="NP11" s="34"/>
      <c r="NQ11" s="34"/>
      <c r="NR11" s="34"/>
      <c r="NS11" s="34"/>
      <c r="NT11" s="34"/>
      <c r="NU11" s="34"/>
      <c r="NV11" s="34"/>
      <c r="NW11" s="34"/>
      <c r="NX11" s="34"/>
      <c r="NY11" s="34"/>
      <c r="NZ11" s="34"/>
      <c r="OA11" s="34"/>
      <c r="OB11" s="34"/>
      <c r="OC11" s="34"/>
      <c r="OD11" s="34"/>
      <c r="OE11" s="34"/>
      <c r="OF11" s="34"/>
      <c r="OG11" s="34"/>
      <c r="OH11" s="34"/>
      <c r="OI11" s="34"/>
      <c r="OJ11" s="34"/>
      <c r="OK11" s="34"/>
      <c r="OL11" s="34"/>
      <c r="OM11" s="34"/>
      <c r="ON11" s="34"/>
      <c r="OO11" s="34"/>
      <c r="OP11" s="34"/>
      <c r="OQ11" s="34"/>
      <c r="OR11" s="34"/>
      <c r="OS11" s="34"/>
      <c r="OT11" s="34"/>
      <c r="OU11" s="34"/>
      <c r="OV11" s="34"/>
      <c r="OW11" s="34"/>
      <c r="OX11" s="34"/>
      <c r="OY11" s="34"/>
      <c r="OZ11" s="34"/>
      <c r="PA11" s="34"/>
      <c r="PB11" s="34"/>
      <c r="PC11" s="34"/>
      <c r="PD11" s="34"/>
      <c r="PE11" s="34"/>
      <c r="PF11" s="34"/>
      <c r="PG11" s="34"/>
      <c r="PH11" s="34"/>
      <c r="PI11" s="34"/>
      <c r="PJ11" s="34"/>
      <c r="PK11" s="34"/>
      <c r="PL11" s="34"/>
      <c r="PM11" s="34"/>
      <c r="PN11" s="34"/>
      <c r="PO11" s="34"/>
      <c r="PP11" s="34"/>
      <c r="PQ11" s="34"/>
      <c r="PR11" s="34"/>
      <c r="PS11" s="34"/>
      <c r="PT11" s="34"/>
      <c r="PU11" s="34"/>
      <c r="PV11" s="34"/>
      <c r="PW11" s="34"/>
      <c r="PX11" s="34"/>
      <c r="PY11" s="34"/>
      <c r="PZ11" s="34"/>
      <c r="QA11" s="34"/>
      <c r="QB11" s="34"/>
      <c r="QC11" s="34"/>
      <c r="QD11" s="34"/>
      <c r="QE11" s="34"/>
      <c r="QF11" s="34"/>
      <c r="QG11" s="34"/>
      <c r="QH11" s="34"/>
      <c r="QI11" s="34"/>
      <c r="QJ11" s="34"/>
      <c r="QK11" s="34"/>
      <c r="QL11" s="34"/>
      <c r="QM11" s="34"/>
      <c r="QN11" s="34"/>
      <c r="QO11" s="34"/>
      <c r="QP11" s="34"/>
      <c r="QQ11" s="34"/>
      <c r="QR11" s="34"/>
      <c r="QS11" s="34"/>
      <c r="QT11" s="34"/>
      <c r="QU11" s="34"/>
      <c r="QV11" s="34"/>
      <c r="QW11" s="34"/>
      <c r="QX11" s="34"/>
      <c r="QY11" s="34"/>
      <c r="QZ11" s="34"/>
      <c r="RA11" s="34"/>
      <c r="RB11" s="34"/>
      <c r="RC11" s="34"/>
      <c r="RD11" s="34"/>
      <c r="RE11" s="34"/>
      <c r="RF11" s="34"/>
      <c r="RG11" s="34"/>
      <c r="RH11" s="34"/>
      <c r="RI11" s="34"/>
      <c r="RJ11" s="34"/>
      <c r="RK11" s="34"/>
      <c r="RL11" s="34"/>
      <c r="RM11" s="34"/>
      <c r="RN11" s="34"/>
      <c r="RO11" s="34"/>
      <c r="RP11" s="34"/>
      <c r="RQ11" s="34"/>
      <c r="RR11" s="34"/>
      <c r="RS11" s="34"/>
      <c r="RT11" s="34"/>
      <c r="RU11" s="34"/>
      <c r="RV11" s="34"/>
      <c r="RW11" s="34"/>
      <c r="RX11" s="34"/>
      <c r="RY11" s="34"/>
      <c r="RZ11" s="34"/>
      <c r="SA11" s="34"/>
      <c r="SB11" s="34"/>
      <c r="SC11" s="34"/>
      <c r="SD11" s="34"/>
      <c r="SE11" s="34"/>
      <c r="SF11" s="34"/>
      <c r="SG11" s="34"/>
      <c r="SH11" s="34"/>
      <c r="SI11" s="34"/>
      <c r="SJ11" s="34"/>
      <c r="SK11" s="34"/>
      <c r="SL11" s="34"/>
      <c r="SM11" s="34"/>
      <c r="SN11" s="34"/>
      <c r="SO11" s="34"/>
      <c r="SP11" s="34"/>
      <c r="SQ11" s="34"/>
      <c r="SR11" s="34"/>
      <c r="SS11" s="34"/>
      <c r="ST11" s="34"/>
      <c r="SU11" s="34"/>
      <c r="SV11" s="34"/>
      <c r="SW11" s="34"/>
      <c r="SX11" s="34"/>
      <c r="SY11" s="34"/>
      <c r="SZ11" s="34"/>
      <c r="TA11" s="34"/>
      <c r="TB11" s="34"/>
      <c r="TC11" s="34"/>
      <c r="TD11" s="34"/>
      <c r="TE11" s="34"/>
      <c r="TF11" s="34"/>
      <c r="TG11" s="34"/>
      <c r="TH11" s="34"/>
      <c r="TI11" s="34"/>
      <c r="TJ11" s="34"/>
      <c r="TK11" s="34"/>
      <c r="TL11" s="34"/>
      <c r="TM11" s="34"/>
      <c r="TN11" s="34"/>
      <c r="TO11" s="34"/>
      <c r="TP11" s="34"/>
      <c r="TQ11" s="34"/>
      <c r="TR11" s="34"/>
      <c r="TS11" s="34"/>
      <c r="TT11" s="34"/>
      <c r="TU11" s="34"/>
      <c r="TV11" s="34"/>
      <c r="TW11" s="34"/>
      <c r="TX11" s="34"/>
      <c r="TY11" s="34"/>
      <c r="TZ11" s="34"/>
      <c r="UA11" s="34"/>
      <c r="UB11" s="34"/>
      <c r="UC11" s="34"/>
      <c r="UD11" s="34"/>
      <c r="UE11" s="34"/>
      <c r="UF11" s="34"/>
      <c r="UG11" s="34"/>
      <c r="UH11" s="34"/>
      <c r="UI11" s="34"/>
      <c r="UJ11" s="34"/>
      <c r="UK11" s="34"/>
      <c r="UL11" s="34"/>
      <c r="UM11" s="34"/>
      <c r="UN11" s="34"/>
      <c r="UO11" s="34"/>
      <c r="UP11" s="34"/>
      <c r="UQ11" s="34"/>
      <c r="UR11" s="34"/>
      <c r="US11" s="34"/>
      <c r="UT11" s="34"/>
      <c r="UU11" s="34"/>
      <c r="UV11" s="34"/>
      <c r="UW11" s="34"/>
      <c r="UX11" s="34"/>
      <c r="UY11" s="34"/>
      <c r="UZ11" s="34"/>
      <c r="VA11" s="34"/>
      <c r="VB11" s="34"/>
      <c r="VC11" s="34"/>
      <c r="VD11" s="34"/>
      <c r="VE11" s="34"/>
      <c r="VF11" s="34"/>
      <c r="VG11" s="34"/>
      <c r="VH11" s="34"/>
      <c r="VI11" s="34"/>
      <c r="VJ11" s="34"/>
      <c r="VK11" s="34"/>
      <c r="VL11" s="34"/>
      <c r="VM11" s="34"/>
      <c r="VN11" s="34"/>
      <c r="VO11" s="34"/>
      <c r="VP11" s="34"/>
      <c r="VQ11" s="34"/>
      <c r="VR11" s="34"/>
      <c r="VS11" s="34"/>
      <c r="VT11" s="34"/>
      <c r="VU11" s="34"/>
      <c r="VV11" s="34"/>
      <c r="VW11" s="34"/>
      <c r="VX11" s="34"/>
      <c r="VY11" s="34"/>
      <c r="VZ11" s="34"/>
      <c r="WA11" s="34"/>
      <c r="WB11" s="34"/>
      <c r="WC11" s="34"/>
      <c r="WD11" s="34"/>
      <c r="WE11" s="34"/>
      <c r="WF11" s="34"/>
      <c r="WG11" s="34"/>
      <c r="WH11" s="34"/>
      <c r="WI11" s="34"/>
      <c r="WJ11" s="34"/>
      <c r="WK11" s="34"/>
      <c r="WL11" s="34"/>
      <c r="WM11" s="34"/>
      <c r="WN11" s="34"/>
      <c r="WO11" s="34"/>
      <c r="WP11" s="34"/>
      <c r="WQ11" s="34"/>
      <c r="WR11" s="34"/>
      <c r="WS11" s="34"/>
      <c r="WT11" s="34"/>
      <c r="WU11" s="34"/>
      <c r="WV11" s="34"/>
      <c r="WW11" s="34"/>
      <c r="WX11" s="34"/>
      <c r="WY11" s="34"/>
      <c r="WZ11" s="34"/>
      <c r="XA11" s="34"/>
      <c r="XB11" s="34"/>
      <c r="XC11" s="34"/>
      <c r="XD11" s="34"/>
      <c r="XE11" s="34"/>
      <c r="XF11" s="34"/>
      <c r="XG11" s="34"/>
      <c r="XH11" s="34"/>
      <c r="XI11" s="34"/>
      <c r="XJ11" s="34"/>
      <c r="XK11" s="34"/>
      <c r="XL11" s="34"/>
      <c r="XM11" s="34"/>
      <c r="XN11" s="34"/>
      <c r="XO11" s="34"/>
      <c r="XP11" s="34"/>
      <c r="XQ11" s="34"/>
      <c r="XR11" s="34"/>
      <c r="XS11" s="34"/>
      <c r="XT11" s="34"/>
      <c r="XU11" s="34"/>
      <c r="XV11" s="34"/>
      <c r="XW11" s="34"/>
      <c r="XX11" s="34"/>
      <c r="XY11" s="34"/>
      <c r="XZ11" s="34"/>
      <c r="YA11" s="34"/>
      <c r="YB11" s="34"/>
      <c r="YC11" s="34"/>
      <c r="YD11" s="34"/>
      <c r="YE11" s="34"/>
      <c r="YF11" s="34"/>
      <c r="YG11" s="34"/>
      <c r="YH11" s="34"/>
      <c r="YI11" s="34"/>
      <c r="YJ11" s="34"/>
      <c r="YK11" s="34"/>
      <c r="YL11" s="34"/>
      <c r="YM11" s="34"/>
      <c r="YN11" s="34"/>
      <c r="YO11" s="34"/>
      <c r="YP11" s="34"/>
      <c r="YQ11" s="34"/>
      <c r="YR11" s="34"/>
      <c r="YS11" s="34"/>
      <c r="YT11" s="34"/>
      <c r="YU11" s="34"/>
      <c r="YV11" s="34"/>
      <c r="YW11" s="34"/>
      <c r="YX11" s="34"/>
      <c r="YY11" s="34"/>
      <c r="YZ11" s="34"/>
      <c r="ZA11" s="34"/>
      <c r="ZB11" s="34"/>
      <c r="ZC11" s="34"/>
      <c r="ZD11" s="34"/>
      <c r="ZE11" s="34"/>
      <c r="ZF11" s="34"/>
      <c r="ZG11" s="34"/>
      <c r="ZH11" s="34"/>
      <c r="ZI11" s="34"/>
      <c r="ZJ11" s="34"/>
      <c r="ZK11" s="34"/>
      <c r="ZL11" s="34"/>
      <c r="ZM11" s="34"/>
      <c r="ZN11" s="34"/>
      <c r="ZO11" s="34"/>
      <c r="ZP11" s="34"/>
      <c r="ZQ11" s="34"/>
      <c r="ZR11" s="34"/>
      <c r="ZS11" s="34"/>
      <c r="ZT11" s="34"/>
      <c r="ZU11" s="34"/>
      <c r="ZV11" s="34"/>
      <c r="ZW11" s="34"/>
      <c r="ZX11" s="34"/>
      <c r="ZY11" s="34"/>
      <c r="ZZ11" s="34"/>
      <c r="AAA11" s="34"/>
      <c r="AAB11" s="34"/>
      <c r="AAC11" s="34"/>
      <c r="AAD11" s="34"/>
      <c r="AAE11" s="34"/>
      <c r="AAF11" s="34"/>
      <c r="AAG11" s="34"/>
      <c r="AAH11" s="34"/>
      <c r="AAI11" s="34"/>
      <c r="AAJ11" s="34"/>
      <c r="AAK11" s="34"/>
      <c r="AAL11" s="34"/>
      <c r="AAM11" s="34"/>
      <c r="AAN11" s="34"/>
      <c r="AAO11" s="34"/>
      <c r="AAP11" s="34"/>
      <c r="AAQ11" s="34"/>
      <c r="AAR11" s="34"/>
      <c r="AAS11" s="34"/>
      <c r="AAT11" s="34"/>
      <c r="AAU11" s="34"/>
      <c r="AAV11" s="34"/>
      <c r="AAW11" s="34"/>
      <c r="AAX11" s="34"/>
      <c r="AAY11" s="34"/>
      <c r="AAZ11" s="34"/>
      <c r="ABA11" s="34"/>
      <c r="ABB11" s="34"/>
      <c r="ABC11" s="34"/>
      <c r="ABD11" s="34"/>
      <c r="ABE11" s="34"/>
      <c r="ABF11" s="34"/>
      <c r="ABG11" s="34"/>
      <c r="ABH11" s="34"/>
      <c r="ABI11" s="34"/>
      <c r="ABJ11" s="34"/>
      <c r="ABK11" s="34"/>
      <c r="ABL11" s="34"/>
      <c r="ABM11" s="34"/>
      <c r="ABN11" s="34"/>
      <c r="ABO11" s="34"/>
      <c r="ABP11" s="34"/>
      <c r="ABQ11" s="34"/>
      <c r="ABR11" s="34"/>
      <c r="ABS11" s="34"/>
      <c r="ABT11" s="34"/>
      <c r="ABU11" s="34"/>
      <c r="ABV11" s="34"/>
      <c r="ABW11" s="34"/>
      <c r="ABX11" s="34"/>
      <c r="ABY11" s="34"/>
      <c r="ABZ11" s="34"/>
      <c r="ACA11" s="34"/>
      <c r="ACB11" s="34"/>
      <c r="ACC11" s="34"/>
      <c r="ACD11" s="34"/>
      <c r="ACE11" s="34"/>
      <c r="ACF11" s="34"/>
      <c r="ACG11" s="34"/>
      <c r="ACH11" s="34"/>
      <c r="ACI11" s="34"/>
      <c r="ACJ11" s="34"/>
      <c r="ACK11" s="34"/>
      <c r="ACL11" s="34"/>
      <c r="ACM11" s="34"/>
      <c r="ACN11" s="34"/>
      <c r="ACO11" s="34"/>
      <c r="ACP11" s="34"/>
      <c r="ACQ11" s="34"/>
      <c r="ACR11" s="34"/>
      <c r="ACS11" s="34"/>
      <c r="ACT11" s="34"/>
      <c r="ACU11" s="34"/>
      <c r="ACV11" s="34"/>
      <c r="ACW11" s="34"/>
      <c r="ACX11" s="34"/>
      <c r="ACY11" s="34"/>
      <c r="ACZ11" s="34"/>
      <c r="ADA11" s="34"/>
      <c r="ADB11" s="34"/>
      <c r="ADC11" s="34"/>
      <c r="ADD11" s="34"/>
      <c r="ADE11" s="34"/>
      <c r="ADF11" s="34"/>
      <c r="ADG11" s="34"/>
      <c r="ADH11" s="34"/>
      <c r="ADI11" s="34"/>
      <c r="ADJ11" s="34"/>
      <c r="ADK11" s="34"/>
      <c r="ADL11" s="34"/>
      <c r="ADM11" s="34"/>
      <c r="ADN11" s="34"/>
      <c r="ADO11" s="34"/>
      <c r="ADP11" s="34"/>
      <c r="ADQ11" s="34"/>
      <c r="ADR11" s="34"/>
      <c r="ADS11" s="34"/>
      <c r="ADT11" s="34"/>
      <c r="ADU11" s="34"/>
      <c r="ADV11" s="34"/>
      <c r="ADW11" s="34"/>
      <c r="ADX11" s="34"/>
      <c r="ADY11" s="34"/>
      <c r="ADZ11" s="34"/>
      <c r="AEA11" s="34"/>
      <c r="AEB11" s="34"/>
      <c r="AEC11" s="34"/>
      <c r="AED11" s="34"/>
      <c r="AEE11" s="34"/>
      <c r="AEF11" s="34"/>
      <c r="AEG11" s="34"/>
      <c r="AEH11" s="34"/>
      <c r="AEI11" s="34"/>
      <c r="AEJ11" s="34"/>
      <c r="AEK11" s="34"/>
      <c r="AEL11" s="34"/>
      <c r="AEM11" s="34"/>
      <c r="AEN11" s="34"/>
      <c r="AEO11" s="34"/>
      <c r="AEP11" s="34"/>
      <c r="AEQ11" s="34"/>
      <c r="AER11" s="34"/>
      <c r="AES11" s="34"/>
      <c r="AET11" s="34"/>
      <c r="AEU11" s="34"/>
      <c r="AEV11" s="34"/>
      <c r="AEW11" s="34"/>
      <c r="AEX11" s="34"/>
      <c r="AEY11" s="34"/>
      <c r="AEZ11" s="34"/>
      <c r="AFA11" s="34"/>
      <c r="AFB11" s="34"/>
      <c r="AFC11" s="34"/>
      <c r="AFD11" s="34"/>
      <c r="AFE11" s="34"/>
      <c r="AFF11" s="34"/>
      <c r="AFG11" s="34"/>
      <c r="AFH11" s="34"/>
      <c r="AFI11" s="34"/>
      <c r="AFJ11" s="34"/>
      <c r="AFK11" s="34"/>
      <c r="AFL11" s="34"/>
      <c r="AFM11" s="34"/>
      <c r="AFN11" s="34"/>
      <c r="AFO11" s="34"/>
      <c r="AFP11" s="34"/>
      <c r="AFQ11" s="34"/>
      <c r="AFR11" s="34"/>
      <c r="AFS11" s="34"/>
      <c r="AFT11" s="34"/>
      <c r="AFU11" s="34"/>
      <c r="AFV11" s="34"/>
      <c r="AFW11" s="34"/>
      <c r="AFX11" s="34"/>
      <c r="AFY11" s="34"/>
      <c r="AFZ11" s="34"/>
      <c r="AGA11" s="34"/>
      <c r="AGB11" s="34"/>
      <c r="AGC11" s="34"/>
      <c r="AGD11" s="34"/>
      <c r="AGE11" s="34"/>
      <c r="AGF11" s="34"/>
      <c r="AGG11" s="34"/>
      <c r="AGH11" s="34"/>
      <c r="AGI11" s="34"/>
      <c r="AGJ11" s="34"/>
      <c r="AGK11" s="34"/>
      <c r="AGL11" s="34"/>
      <c r="AGM11" s="34"/>
      <c r="AGN11" s="34"/>
      <c r="AGO11" s="34"/>
      <c r="AGP11" s="34"/>
      <c r="AGQ11" s="34"/>
      <c r="AGR11" s="34"/>
      <c r="AGS11" s="34"/>
      <c r="AGT11" s="34"/>
      <c r="AGU11" s="34"/>
      <c r="AGV11" s="34"/>
      <c r="AGW11" s="34"/>
      <c r="AGX11" s="34"/>
      <c r="AGY11" s="34"/>
      <c r="AGZ11" s="34"/>
      <c r="AHA11" s="34"/>
      <c r="AHB11" s="34"/>
      <c r="AHC11" s="34"/>
      <c r="AHD11" s="34"/>
      <c r="AHE11" s="34"/>
      <c r="AHF11" s="34"/>
      <c r="AHG11" s="34"/>
      <c r="AHH11" s="34"/>
      <c r="AHI11" s="34"/>
      <c r="AHJ11" s="34"/>
      <c r="AHK11" s="34"/>
      <c r="AHL11" s="34"/>
      <c r="AHM11" s="34"/>
      <c r="AHN11" s="34"/>
      <c r="AHO11" s="34"/>
      <c r="AHP11" s="34"/>
      <c r="AHQ11" s="34"/>
      <c r="AHR11" s="34"/>
      <c r="AHS11" s="34"/>
      <c r="AHT11" s="34"/>
      <c r="AHU11" s="34"/>
      <c r="AHV11" s="34"/>
      <c r="AHW11" s="34"/>
      <c r="AHX11" s="34"/>
      <c r="AHY11" s="34"/>
      <c r="AHZ11" s="34"/>
      <c r="AIA11" s="34"/>
      <c r="AIB11" s="34"/>
      <c r="AIC11" s="34"/>
      <c r="AID11" s="34"/>
      <c r="AIE11" s="34"/>
      <c r="AIF11" s="34"/>
      <c r="AIG11" s="34"/>
      <c r="AIH11" s="34"/>
      <c r="AII11" s="34"/>
      <c r="AIJ11" s="34"/>
      <c r="AIK11" s="34"/>
      <c r="AIL11" s="34"/>
      <c r="AIM11" s="34"/>
      <c r="AIN11" s="34"/>
      <c r="AIO11" s="34"/>
      <c r="AIP11" s="34"/>
      <c r="AIQ11" s="34"/>
      <c r="AIR11" s="34"/>
      <c r="AIS11" s="34"/>
      <c r="AIT11" s="34"/>
      <c r="AIU11" s="34"/>
      <c r="AIV11" s="34"/>
      <c r="AIW11" s="34"/>
      <c r="AIX11" s="34"/>
      <c r="AIY11" s="34"/>
      <c r="AIZ11" s="34"/>
      <c r="AJA11" s="34"/>
      <c r="AJB11" s="34"/>
      <c r="AJC11" s="34"/>
      <c r="AJD11" s="34"/>
      <c r="AJE11" s="34"/>
      <c r="AJF11" s="34"/>
      <c r="AJG11" s="34"/>
      <c r="AJH11" s="34"/>
      <c r="AJI11" s="34"/>
      <c r="AJJ11" s="34"/>
      <c r="AJK11" s="34"/>
      <c r="AJL11" s="34"/>
      <c r="AJM11" s="34"/>
      <c r="AJN11" s="34"/>
      <c r="AJO11" s="34"/>
      <c r="AJP11" s="34"/>
      <c r="AJQ11" s="34"/>
      <c r="AJR11" s="34"/>
      <c r="AJS11" s="34"/>
      <c r="AJT11" s="34"/>
      <c r="AJU11" s="34"/>
      <c r="AJV11" s="34"/>
      <c r="AJW11" s="34"/>
      <c r="AJX11" s="34"/>
      <c r="AJY11" s="34"/>
      <c r="AJZ11" s="34"/>
      <c r="AKA11" s="34"/>
      <c r="AKB11" s="34"/>
      <c r="AKC11" s="34"/>
      <c r="AKD11" s="34"/>
      <c r="AKE11" s="34"/>
      <c r="AKF11" s="34"/>
      <c r="AKG11" s="34"/>
      <c r="AKH11" s="34"/>
      <c r="AKI11" s="34"/>
      <c r="AKJ11" s="34"/>
      <c r="AKK11" s="34"/>
      <c r="AKL11" s="34"/>
      <c r="AKM11" s="34"/>
      <c r="AKN11" s="34"/>
      <c r="AKO11" s="34"/>
      <c r="AKP11" s="34"/>
      <c r="AKQ11" s="34"/>
      <c r="AKR11" s="34"/>
      <c r="AKS11" s="34"/>
      <c r="AKT11" s="34"/>
      <c r="AKU11" s="34"/>
      <c r="AKV11" s="34"/>
      <c r="AKW11" s="34"/>
      <c r="AKX11" s="34"/>
      <c r="AKY11" s="34"/>
      <c r="AKZ11" s="34"/>
      <c r="ALA11" s="34"/>
      <c r="ALB11" s="34"/>
      <c r="ALC11" s="34"/>
      <c r="ALD11" s="34"/>
      <c r="ALE11" s="34"/>
      <c r="ALF11" s="34"/>
      <c r="ALG11" s="34"/>
      <c r="ALH11" s="34"/>
      <c r="ALI11" s="34"/>
      <c r="ALJ11" s="34"/>
      <c r="ALK11" s="34"/>
      <c r="ALL11" s="34"/>
      <c r="ALM11" s="34"/>
      <c r="ALN11" s="34"/>
      <c r="ALO11" s="34"/>
      <c r="ALP11" s="34"/>
      <c r="ALQ11" s="34"/>
      <c r="ALR11" s="34"/>
      <c r="ALS11" s="34"/>
      <c r="ALT11" s="34"/>
      <c r="ALU11" s="34"/>
      <c r="ALV11" s="34"/>
      <c r="ALW11" s="34"/>
      <c r="ALX11" s="34"/>
      <c r="ALY11" s="34"/>
      <c r="ALZ11" s="34"/>
      <c r="AMA11" s="34"/>
      <c r="AMB11" s="34"/>
      <c r="AMC11" s="34"/>
      <c r="AMD11" s="34"/>
      <c r="AME11" s="34"/>
      <c r="AMF11" s="34"/>
    </row>
  </sheetData>
  <mergeCells count="2">
    <mergeCell ref="A6:D6"/>
    <mergeCell ref="B8:I10"/>
  </mergeCells>
  <pageMargins left="0.62992125984251968" right="0.23622047244094491" top="0.43307086614173229" bottom="0.43307086614173229" header="0.15748031496062992" footer="0.15748031496062992"/>
  <pageSetup paperSize="9" scale="99" fitToHeight="0" orientation="landscape" verticalDpi="300" r:id="rId1"/>
  <headerFooter>
    <oddHeader>&amp;L&amp;"Times New Roman,Normalny"&amp;12Część nr 7&amp;C&amp;"Times New Roman,Normalny"&amp;12&amp;K000000Formularz asortymentowo-cenowy – opis przedmiotu zamówienia&amp;R&amp;"Times New Roman,Normalny"&amp;12Załącznik nr 2 do zapytania ofertowego</oddHead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otalTime>1579</TotalTime>
  <Application>Microsoft Excel</Application>
  <DocSecurity>0</DocSecurity>
  <ScaleCrop>false</ScaleCrop>
  <HeadingPairs>
    <vt:vector size="4" baseType="variant">
      <vt:variant>
        <vt:lpstr>Arkusze</vt:lpstr>
      </vt:variant>
      <vt:variant>
        <vt:i4>7</vt:i4>
      </vt:variant>
      <vt:variant>
        <vt:lpstr>Nazwane zakresy</vt:lpstr>
      </vt:variant>
      <vt:variant>
        <vt:i4>28</vt:i4>
      </vt:variant>
    </vt:vector>
  </HeadingPairs>
  <TitlesOfParts>
    <vt:vector size="35" baseType="lpstr">
      <vt:lpstr>Część_1</vt:lpstr>
      <vt:lpstr>Część_2-t.j.</vt:lpstr>
      <vt:lpstr>Część_3</vt:lpstr>
      <vt:lpstr>Część_4</vt:lpstr>
      <vt:lpstr>Część_5-t.j.</vt:lpstr>
      <vt:lpstr>Część_6</vt:lpstr>
      <vt:lpstr>Część 7-t.j.</vt:lpstr>
      <vt:lpstr>'Część 7-t.j.'!Obszar_wydruku</vt:lpstr>
      <vt:lpstr>Część_1!Obszar_wydruku</vt:lpstr>
      <vt:lpstr>'Część_2-t.j.'!Obszar_wydruku</vt:lpstr>
      <vt:lpstr>Część_3!Obszar_wydruku</vt:lpstr>
      <vt:lpstr>Część_4!Obszar_wydruku</vt:lpstr>
      <vt:lpstr>'Część_5-t.j.'!Obszar_wydruku</vt:lpstr>
      <vt:lpstr>Część_6!Obszar_wydruku</vt:lpstr>
      <vt:lpstr>Część_1!Print_Area_0</vt:lpstr>
      <vt:lpstr>'Część_2-t.j.'!Print_Area_0</vt:lpstr>
      <vt:lpstr>Część_3!Print_Area_0</vt:lpstr>
      <vt:lpstr>Część_1!Print_Area_0_0</vt:lpstr>
      <vt:lpstr>'Część_2-t.j.'!Print_Area_0_0</vt:lpstr>
      <vt:lpstr>Część_3!Print_Area_0_0</vt:lpstr>
      <vt:lpstr>Część_1!Print_Area_0_0_0</vt:lpstr>
      <vt:lpstr>'Część_2-t.j.'!Print_Area_0_0_0</vt:lpstr>
      <vt:lpstr>Część_3!Print_Area_0_0_0</vt:lpstr>
      <vt:lpstr>Część_1!Print_Area_0_0_0_0</vt:lpstr>
      <vt:lpstr>'Część_2-t.j.'!Print_Area_0_0_0_0</vt:lpstr>
      <vt:lpstr>Część_3!Print_Area_0_0_0_0</vt:lpstr>
      <vt:lpstr>Część_1!Print_Area_0_0_0_0_0</vt:lpstr>
      <vt:lpstr>'Część_2-t.j.'!Print_Area_0_0_0_0_0</vt:lpstr>
      <vt:lpstr>Część_3!Print_Area_0_0_0_0_0</vt:lpstr>
      <vt:lpstr>Część_1!Print_Area_0_0_0_0_0_0</vt:lpstr>
      <vt:lpstr>'Część_2-t.j.'!Print_Area_0_0_0_0_0_0</vt:lpstr>
      <vt:lpstr>Część_3!Print_Area_0_0_0_0_0_0</vt:lpstr>
      <vt:lpstr>Część_1!Print_Area_0_0_0_0_0_0_0</vt:lpstr>
      <vt:lpstr>'Część_2-t.j.'!Print_Area_0_0_0_0_0_0_0</vt:lpstr>
      <vt:lpstr>Część_3!Print_Area_0_0_0_0_0_0_0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mrakowsk</dc:creator>
  <cp:lastModifiedBy>mrakowsk</cp:lastModifiedBy>
  <cp:revision>240</cp:revision>
  <cp:lastPrinted>2022-03-15T13:37:57Z</cp:lastPrinted>
  <dcterms:created xsi:type="dcterms:W3CDTF">2018-10-01T12:58:29Z</dcterms:created>
  <dcterms:modified xsi:type="dcterms:W3CDTF">2022-03-16T12:23:55Z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