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 tabRatio="773"/>
  </bookViews>
  <sheets>
    <sheet name="Wykaz PPG" sheetId="17" r:id="rId1"/>
  </sheets>
  <definedNames>
    <definedName name="_xlnm._FilterDatabase" localSheetId="0" hidden="1">'Wykaz PPG'!$A$5:$BM$205</definedName>
  </definedNames>
  <calcPr calcId="145621"/>
</workbook>
</file>

<file path=xl/calcChain.xml><?xml version="1.0" encoding="utf-8"?>
<calcChain xmlns="http://schemas.openxmlformats.org/spreadsheetml/2006/main">
  <c r="BE196" i="17" l="1"/>
  <c r="BE197" i="17"/>
  <c r="BG197" i="17" s="1"/>
  <c r="BF197" i="17" s="1"/>
  <c r="BE198" i="17"/>
  <c r="BE199" i="17"/>
  <c r="BG199" i="17" s="1"/>
  <c r="BF199" i="17" s="1"/>
  <c r="BE200" i="17"/>
  <c r="BE201" i="17"/>
  <c r="BG201" i="17" s="1"/>
  <c r="BF201" i="17" s="1"/>
  <c r="BE202" i="17"/>
  <c r="BE203" i="17"/>
  <c r="BG203" i="17" s="1"/>
  <c r="BF203" i="17" s="1"/>
  <c r="BE204" i="17"/>
  <c r="BE205" i="17"/>
  <c r="BG205" i="17" s="1"/>
  <c r="BF205" i="17" s="1"/>
  <c r="BH205" i="17" s="1"/>
  <c r="BI205" i="17" s="1"/>
  <c r="AL196" i="17"/>
  <c r="AL197" i="17"/>
  <c r="AL198" i="17"/>
  <c r="AN198" i="17" s="1"/>
  <c r="AM198" i="17" s="1"/>
  <c r="AL199" i="17"/>
  <c r="AL200" i="17"/>
  <c r="AL201" i="17"/>
  <c r="AL202" i="17"/>
  <c r="AN202" i="17" s="1"/>
  <c r="AM202" i="17" s="1"/>
  <c r="AL203" i="17"/>
  <c r="AL204" i="17"/>
  <c r="AL205" i="17"/>
  <c r="AN205" i="17" s="1"/>
  <c r="AM205" i="17" s="1"/>
  <c r="AO205" i="17" s="1"/>
  <c r="AN196" i="17" l="1"/>
  <c r="AM196" i="17" s="1"/>
  <c r="AO196" i="17" s="1"/>
  <c r="AP196" i="17" s="1"/>
  <c r="AN204" i="17"/>
  <c r="AM204" i="17" s="1"/>
  <c r="AN199" i="17"/>
  <c r="AM199" i="17" s="1"/>
  <c r="BG202" i="17"/>
  <c r="BF202" i="17" s="1"/>
  <c r="BH202" i="17" s="1"/>
  <c r="BG198" i="17"/>
  <c r="BF198" i="17" s="1"/>
  <c r="BH198" i="17" s="1"/>
  <c r="BI198" i="17" s="1"/>
  <c r="AN200" i="17"/>
  <c r="AM200" i="17" s="1"/>
  <c r="AN203" i="17"/>
  <c r="AM203" i="17" s="1"/>
  <c r="AO203" i="17" s="1"/>
  <c r="AN197" i="17"/>
  <c r="AM197" i="17" s="1"/>
  <c r="BG204" i="17"/>
  <c r="BF204" i="17" s="1"/>
  <c r="BH204" i="17" s="1"/>
  <c r="BI204" i="17" s="1"/>
  <c r="BG196" i="17"/>
  <c r="BF196" i="17" s="1"/>
  <c r="BH196" i="17" s="1"/>
  <c r="BI196" i="17" s="1"/>
  <c r="AN201" i="17"/>
  <c r="AM201" i="17" s="1"/>
  <c r="AO201" i="17" s="1"/>
  <c r="BG200" i="17"/>
  <c r="BJ200" i="17" s="1"/>
  <c r="BK200" i="17" s="1"/>
  <c r="AQ205" i="17"/>
  <c r="AR205" i="17" s="1"/>
  <c r="BJ205" i="17"/>
  <c r="BK205" i="17" s="1"/>
  <c r="AP205" i="17"/>
  <c r="BH201" i="17"/>
  <c r="BI201" i="17" s="1"/>
  <c r="BH197" i="17"/>
  <c r="AO202" i="17"/>
  <c r="AP202" i="17" s="1"/>
  <c r="AO198" i="17"/>
  <c r="AP198" i="17" s="1"/>
  <c r="AQ196" i="17" l="1"/>
  <c r="AR196" i="17" s="1"/>
  <c r="BJ198" i="17"/>
  <c r="BK198" i="17" s="1"/>
  <c r="BF200" i="17"/>
  <c r="BH200" i="17" s="1"/>
  <c r="BJ196" i="17"/>
  <c r="BK196" i="17" s="1"/>
  <c r="AO200" i="17"/>
  <c r="AP200" i="17" s="1"/>
  <c r="AO204" i="17"/>
  <c r="AP204" i="17" s="1"/>
  <c r="BJ202" i="17"/>
  <c r="BK202" i="17" s="1"/>
  <c r="AO197" i="17"/>
  <c r="AP197" i="17" s="1"/>
  <c r="AP201" i="17"/>
  <c r="AO199" i="17"/>
  <c r="AP199" i="17" s="1"/>
  <c r="AP203" i="17"/>
  <c r="AQ199" i="17"/>
  <c r="AR199" i="17" s="1"/>
  <c r="AQ197" i="17"/>
  <c r="AR197" i="17" s="1"/>
  <c r="AQ201" i="17"/>
  <c r="AR201" i="17" s="1"/>
  <c r="AQ203" i="17"/>
  <c r="AR203" i="17" s="1"/>
  <c r="AQ204" i="17"/>
  <c r="AR204" i="17" s="1"/>
  <c r="AQ200" i="17"/>
  <c r="AR200" i="17" s="1"/>
  <c r="BJ199" i="17"/>
  <c r="BK199" i="17" s="1"/>
  <c r="BJ197" i="17"/>
  <c r="BK197" i="17" s="1"/>
  <c r="BJ203" i="17"/>
  <c r="BK203" i="17" s="1"/>
  <c r="BH199" i="17"/>
  <c r="BI199" i="17" s="1"/>
  <c r="BJ201" i="17"/>
  <c r="BH203" i="17"/>
  <c r="BI203" i="17" s="1"/>
  <c r="BI197" i="17"/>
  <c r="BI202" i="17"/>
  <c r="AQ202" i="17"/>
  <c r="AQ198" i="17"/>
  <c r="BI200" i="17" l="1"/>
  <c r="BJ204" i="17"/>
  <c r="BK204" i="17" s="1"/>
  <c r="BK201" i="17"/>
  <c r="AR198" i="17"/>
  <c r="AR202" i="17"/>
  <c r="BE7" i="17" l="1"/>
  <c r="BG7" i="17" s="1"/>
  <c r="BF7" i="17" s="1"/>
  <c r="BE8" i="17"/>
  <c r="BE9" i="17"/>
  <c r="BG9" i="17" s="1"/>
  <c r="BF9" i="17" s="1"/>
  <c r="BE10" i="17"/>
  <c r="BE11" i="17"/>
  <c r="BG11" i="17" s="1"/>
  <c r="BF11" i="17" s="1"/>
  <c r="BE12" i="17"/>
  <c r="BE13" i="17"/>
  <c r="BG13" i="17" s="1"/>
  <c r="BF13" i="17" s="1"/>
  <c r="BE14" i="17"/>
  <c r="BE15" i="17"/>
  <c r="BG15" i="17" s="1"/>
  <c r="BF15" i="17" s="1"/>
  <c r="BE16" i="17"/>
  <c r="BE17" i="17"/>
  <c r="BG17" i="17" s="1"/>
  <c r="BF17" i="17" s="1"/>
  <c r="BE18" i="17"/>
  <c r="BE19" i="17"/>
  <c r="BG19" i="17" s="1"/>
  <c r="BF19" i="17" s="1"/>
  <c r="BE20" i="17"/>
  <c r="BE21" i="17"/>
  <c r="BG21" i="17" s="1"/>
  <c r="BF21" i="17" s="1"/>
  <c r="BE22" i="17"/>
  <c r="BE23" i="17"/>
  <c r="BG23" i="17" s="1"/>
  <c r="BF23" i="17" s="1"/>
  <c r="BE24" i="17"/>
  <c r="BE25" i="17"/>
  <c r="BG25" i="17" s="1"/>
  <c r="BF25" i="17" s="1"/>
  <c r="BE26" i="17"/>
  <c r="BE27" i="17"/>
  <c r="BG27" i="17" s="1"/>
  <c r="BF27" i="17" s="1"/>
  <c r="BE28" i="17"/>
  <c r="BE29" i="17"/>
  <c r="BG29" i="17" s="1"/>
  <c r="BF29" i="17" s="1"/>
  <c r="BE30" i="17"/>
  <c r="BE31" i="17"/>
  <c r="BG31" i="17" s="1"/>
  <c r="BF31" i="17" s="1"/>
  <c r="BE32" i="17"/>
  <c r="BE33" i="17"/>
  <c r="BG33" i="17" s="1"/>
  <c r="BF33" i="17" s="1"/>
  <c r="BE34" i="17"/>
  <c r="BE35" i="17"/>
  <c r="BG35" i="17" s="1"/>
  <c r="BF35" i="17" s="1"/>
  <c r="BE36" i="17"/>
  <c r="BE37" i="17"/>
  <c r="BG37" i="17" s="1"/>
  <c r="BF37" i="17" s="1"/>
  <c r="BE38" i="17"/>
  <c r="BE39" i="17"/>
  <c r="BG39" i="17" s="1"/>
  <c r="BF39" i="17" s="1"/>
  <c r="BE40" i="17"/>
  <c r="BE41" i="17"/>
  <c r="BG41" i="17" s="1"/>
  <c r="BF41" i="17" s="1"/>
  <c r="BE42" i="17"/>
  <c r="BE43" i="17"/>
  <c r="BG43" i="17" s="1"/>
  <c r="BF43" i="17" s="1"/>
  <c r="BE44" i="17"/>
  <c r="BE45" i="17"/>
  <c r="BG45" i="17" s="1"/>
  <c r="BF45" i="17" s="1"/>
  <c r="BE46" i="17"/>
  <c r="BE47" i="17"/>
  <c r="BG47" i="17" s="1"/>
  <c r="BF47" i="17" s="1"/>
  <c r="BE48" i="17"/>
  <c r="BE49" i="17"/>
  <c r="BG49" i="17" s="1"/>
  <c r="BF49" i="17" s="1"/>
  <c r="BE50" i="17"/>
  <c r="BE51" i="17"/>
  <c r="BG51" i="17" s="1"/>
  <c r="BF51" i="17" s="1"/>
  <c r="BE52" i="17"/>
  <c r="BE53" i="17"/>
  <c r="BG53" i="17" s="1"/>
  <c r="BF53" i="17" s="1"/>
  <c r="BE54" i="17"/>
  <c r="BE55" i="17"/>
  <c r="BG55" i="17" s="1"/>
  <c r="BF55" i="17" s="1"/>
  <c r="BE56" i="17"/>
  <c r="BE57" i="17"/>
  <c r="BG57" i="17" s="1"/>
  <c r="BF57" i="17" s="1"/>
  <c r="BE58" i="17"/>
  <c r="BE59" i="17"/>
  <c r="BG59" i="17" s="1"/>
  <c r="BF59" i="17" s="1"/>
  <c r="BE60" i="17"/>
  <c r="BE61" i="17"/>
  <c r="BG61" i="17" s="1"/>
  <c r="BF61" i="17" s="1"/>
  <c r="BE62" i="17"/>
  <c r="BE63" i="17"/>
  <c r="BG63" i="17" s="1"/>
  <c r="BF63" i="17" s="1"/>
  <c r="BE64" i="17"/>
  <c r="BE65" i="17"/>
  <c r="BG65" i="17" s="1"/>
  <c r="BF65" i="17" s="1"/>
  <c r="BE66" i="17"/>
  <c r="BE67" i="17"/>
  <c r="BG67" i="17" s="1"/>
  <c r="BF67" i="17" s="1"/>
  <c r="BE68" i="17"/>
  <c r="BE69" i="17"/>
  <c r="BG69" i="17" s="1"/>
  <c r="BF69" i="17" s="1"/>
  <c r="BE70" i="17"/>
  <c r="BE71" i="17"/>
  <c r="BG71" i="17" s="1"/>
  <c r="BF71" i="17" s="1"/>
  <c r="BE72" i="17"/>
  <c r="BE73" i="17"/>
  <c r="BG73" i="17" s="1"/>
  <c r="BF73" i="17" s="1"/>
  <c r="BE74" i="17"/>
  <c r="BE75" i="17"/>
  <c r="BG75" i="17" s="1"/>
  <c r="BF75" i="17" s="1"/>
  <c r="BE76" i="17"/>
  <c r="BE77" i="17"/>
  <c r="BG77" i="17" s="1"/>
  <c r="BF77" i="17" s="1"/>
  <c r="BE78" i="17"/>
  <c r="BE79" i="17"/>
  <c r="BG79" i="17" s="1"/>
  <c r="BF79" i="17" s="1"/>
  <c r="BE80" i="17"/>
  <c r="BE81" i="17"/>
  <c r="BG81" i="17" s="1"/>
  <c r="BF81" i="17" s="1"/>
  <c r="BE82" i="17"/>
  <c r="BE83" i="17"/>
  <c r="BG83" i="17" s="1"/>
  <c r="BF83" i="17" s="1"/>
  <c r="BE84" i="17"/>
  <c r="BE85" i="17"/>
  <c r="BG85" i="17" s="1"/>
  <c r="BF85" i="17" s="1"/>
  <c r="BE86" i="17"/>
  <c r="BE87" i="17"/>
  <c r="BG87" i="17" s="1"/>
  <c r="BF87" i="17" s="1"/>
  <c r="BE88" i="17"/>
  <c r="BE89" i="17"/>
  <c r="BG89" i="17" s="1"/>
  <c r="BF89" i="17" s="1"/>
  <c r="BE90" i="17"/>
  <c r="BE91" i="17"/>
  <c r="BG91" i="17" s="1"/>
  <c r="BF91" i="17" s="1"/>
  <c r="BE92" i="17"/>
  <c r="BE93" i="17"/>
  <c r="BG93" i="17" s="1"/>
  <c r="BF93" i="17" s="1"/>
  <c r="BE94" i="17"/>
  <c r="BE95" i="17"/>
  <c r="BG95" i="17" s="1"/>
  <c r="BF95" i="17" s="1"/>
  <c r="BE96" i="17"/>
  <c r="BE97" i="17"/>
  <c r="BG97" i="17" s="1"/>
  <c r="BF97" i="17" s="1"/>
  <c r="BE98" i="17"/>
  <c r="BE99" i="17"/>
  <c r="BE100" i="17"/>
  <c r="BE101" i="17"/>
  <c r="BG101" i="17" s="1"/>
  <c r="BF101" i="17" s="1"/>
  <c r="BE102" i="17"/>
  <c r="BE103" i="17"/>
  <c r="BG103" i="17" s="1"/>
  <c r="BF103" i="17" s="1"/>
  <c r="BE104" i="17"/>
  <c r="BE105" i="17"/>
  <c r="BG105" i="17" s="1"/>
  <c r="BF105" i="17" s="1"/>
  <c r="BE106" i="17"/>
  <c r="BE107" i="17"/>
  <c r="BG107" i="17" s="1"/>
  <c r="BF107" i="17" s="1"/>
  <c r="BE108" i="17"/>
  <c r="BE109" i="17"/>
  <c r="BG109" i="17" s="1"/>
  <c r="BF109" i="17" s="1"/>
  <c r="BE110" i="17"/>
  <c r="BE111" i="17"/>
  <c r="BG111" i="17" s="1"/>
  <c r="BF111" i="17" s="1"/>
  <c r="BE112" i="17"/>
  <c r="BE113" i="17"/>
  <c r="BG113" i="17" s="1"/>
  <c r="BF113" i="17" s="1"/>
  <c r="BE114" i="17"/>
  <c r="BE115" i="17"/>
  <c r="BG115" i="17" s="1"/>
  <c r="BF115" i="17" s="1"/>
  <c r="BE116" i="17"/>
  <c r="BE117" i="17"/>
  <c r="BG117" i="17" s="1"/>
  <c r="BF117" i="17" s="1"/>
  <c r="BE118" i="17"/>
  <c r="BE119" i="17"/>
  <c r="BG119" i="17" s="1"/>
  <c r="BF119" i="17" s="1"/>
  <c r="BE120" i="17"/>
  <c r="BE121" i="17"/>
  <c r="BG121" i="17" s="1"/>
  <c r="BF121" i="17" s="1"/>
  <c r="BE122" i="17"/>
  <c r="BE123" i="17"/>
  <c r="BG123" i="17" s="1"/>
  <c r="BF123" i="17" s="1"/>
  <c r="BE124" i="17"/>
  <c r="BE125" i="17"/>
  <c r="BG125" i="17" s="1"/>
  <c r="BF125" i="17" s="1"/>
  <c r="BE126" i="17"/>
  <c r="BE127" i="17"/>
  <c r="BG127" i="17" s="1"/>
  <c r="BF127" i="17" s="1"/>
  <c r="BE128" i="17"/>
  <c r="BE129" i="17"/>
  <c r="BG129" i="17" s="1"/>
  <c r="BF129" i="17" s="1"/>
  <c r="BE130" i="17"/>
  <c r="BE131" i="17"/>
  <c r="BG131" i="17" s="1"/>
  <c r="BF131" i="17" s="1"/>
  <c r="BE132" i="17"/>
  <c r="BE133" i="17"/>
  <c r="BG133" i="17" s="1"/>
  <c r="BF133" i="17" s="1"/>
  <c r="BE134" i="17"/>
  <c r="BE135" i="17"/>
  <c r="BG135" i="17" s="1"/>
  <c r="BF135" i="17" s="1"/>
  <c r="BE136" i="17"/>
  <c r="BE137" i="17"/>
  <c r="BG137" i="17" s="1"/>
  <c r="BF137" i="17" s="1"/>
  <c r="BE138" i="17"/>
  <c r="BE139" i="17"/>
  <c r="BG139" i="17" s="1"/>
  <c r="BF139" i="17" s="1"/>
  <c r="BE140" i="17"/>
  <c r="BE141" i="17"/>
  <c r="BG141" i="17" s="1"/>
  <c r="BF141" i="17" s="1"/>
  <c r="BE142" i="17"/>
  <c r="BE143" i="17"/>
  <c r="BG143" i="17" s="1"/>
  <c r="BF143" i="17" s="1"/>
  <c r="BE144" i="17"/>
  <c r="BE145" i="17"/>
  <c r="BG145" i="17" s="1"/>
  <c r="BF145" i="17" s="1"/>
  <c r="BE146" i="17"/>
  <c r="BE147" i="17"/>
  <c r="BG147" i="17" s="1"/>
  <c r="BF147" i="17" s="1"/>
  <c r="BE148" i="17"/>
  <c r="BE149" i="17"/>
  <c r="BG149" i="17" s="1"/>
  <c r="BF149" i="17" s="1"/>
  <c r="BE150" i="17"/>
  <c r="BE151" i="17"/>
  <c r="BG151" i="17" s="1"/>
  <c r="BF151" i="17" s="1"/>
  <c r="BE152" i="17"/>
  <c r="BE153" i="17"/>
  <c r="BG153" i="17" s="1"/>
  <c r="BF153" i="17" s="1"/>
  <c r="BE154" i="17"/>
  <c r="BE155" i="17"/>
  <c r="BG155" i="17" s="1"/>
  <c r="BF155" i="17" s="1"/>
  <c r="BE156" i="17"/>
  <c r="BE157" i="17"/>
  <c r="BG157" i="17" s="1"/>
  <c r="BF157" i="17" s="1"/>
  <c r="BE158" i="17"/>
  <c r="BE159" i="17"/>
  <c r="BG159" i="17" s="1"/>
  <c r="BF159" i="17" s="1"/>
  <c r="BE160" i="17"/>
  <c r="BE161" i="17"/>
  <c r="BG161" i="17" s="1"/>
  <c r="BF161" i="17" s="1"/>
  <c r="BE162" i="17"/>
  <c r="BE163" i="17"/>
  <c r="BG163" i="17" s="1"/>
  <c r="BF163" i="17" s="1"/>
  <c r="BE164" i="17"/>
  <c r="BE165" i="17"/>
  <c r="BG165" i="17" s="1"/>
  <c r="BF165" i="17" s="1"/>
  <c r="BE166" i="17"/>
  <c r="BE167" i="17"/>
  <c r="BG167" i="17" s="1"/>
  <c r="BF167" i="17" s="1"/>
  <c r="BE168" i="17"/>
  <c r="BE169" i="17"/>
  <c r="BG169" i="17" s="1"/>
  <c r="BF169" i="17" s="1"/>
  <c r="BE170" i="17"/>
  <c r="BE171" i="17"/>
  <c r="BG171" i="17" s="1"/>
  <c r="BF171" i="17" s="1"/>
  <c r="BE172" i="17"/>
  <c r="BE173" i="17"/>
  <c r="BG173" i="17" s="1"/>
  <c r="BF173" i="17" s="1"/>
  <c r="BE174" i="17"/>
  <c r="BE175" i="17"/>
  <c r="BG175" i="17" s="1"/>
  <c r="BF175" i="17" s="1"/>
  <c r="BE176" i="17"/>
  <c r="BE177" i="17"/>
  <c r="BG177" i="17" s="1"/>
  <c r="BF177" i="17" s="1"/>
  <c r="BE178" i="17"/>
  <c r="BE179" i="17"/>
  <c r="BG179" i="17" s="1"/>
  <c r="BF179" i="17" s="1"/>
  <c r="BE180" i="17"/>
  <c r="BE181" i="17"/>
  <c r="BG181" i="17" s="1"/>
  <c r="BF181" i="17" s="1"/>
  <c r="BE182" i="17"/>
  <c r="BE183" i="17"/>
  <c r="BG183" i="17" s="1"/>
  <c r="BF183" i="17" s="1"/>
  <c r="BE184" i="17"/>
  <c r="BE185" i="17"/>
  <c r="BG185" i="17" s="1"/>
  <c r="BF185" i="17" s="1"/>
  <c r="BE186" i="17"/>
  <c r="BE187" i="17"/>
  <c r="BG187" i="17" s="1"/>
  <c r="BF187" i="17" s="1"/>
  <c r="BE188" i="17"/>
  <c r="BE189" i="17"/>
  <c r="BG189" i="17" s="1"/>
  <c r="BF189" i="17" s="1"/>
  <c r="BE190" i="17"/>
  <c r="BE191" i="17"/>
  <c r="BG191" i="17" s="1"/>
  <c r="BF191" i="17" s="1"/>
  <c r="BE192" i="17"/>
  <c r="BE193" i="17"/>
  <c r="BG193" i="17" s="1"/>
  <c r="BF193" i="17" s="1"/>
  <c r="BE194" i="17"/>
  <c r="BE195" i="17"/>
  <c r="BG195" i="17" s="1"/>
  <c r="BF195" i="17" s="1"/>
  <c r="BE6" i="17"/>
  <c r="BG190" i="17" l="1"/>
  <c r="BF190" i="17" s="1"/>
  <c r="BG182" i="17"/>
  <c r="BF182" i="17" s="1"/>
  <c r="BG174" i="17"/>
  <c r="BF174" i="17" s="1"/>
  <c r="BG166" i="17"/>
  <c r="BF166" i="17" s="1"/>
  <c r="BH166" i="17" s="1"/>
  <c r="BG158" i="17"/>
  <c r="BF158" i="17" s="1"/>
  <c r="BH158" i="17" s="1"/>
  <c r="BG150" i="17"/>
  <c r="BF150" i="17" s="1"/>
  <c r="BH150" i="17" s="1"/>
  <c r="BG142" i="17"/>
  <c r="BF142" i="17" s="1"/>
  <c r="BH142" i="17" s="1"/>
  <c r="BG134" i="17"/>
  <c r="BF134" i="17" s="1"/>
  <c r="BG126" i="17"/>
  <c r="BF126" i="17" s="1"/>
  <c r="BH126" i="17" s="1"/>
  <c r="BG118" i="17"/>
  <c r="BF118" i="17" s="1"/>
  <c r="BG110" i="17"/>
  <c r="BF110" i="17" s="1"/>
  <c r="BG102" i="17"/>
  <c r="BF102" i="17" s="1"/>
  <c r="BH102" i="17" s="1"/>
  <c r="BG94" i="17"/>
  <c r="BF94" i="17" s="1"/>
  <c r="BG86" i="17"/>
  <c r="BF86" i="17" s="1"/>
  <c r="BH86" i="17" s="1"/>
  <c r="BG78" i="17"/>
  <c r="BF78" i="17" s="1"/>
  <c r="BG70" i="17"/>
  <c r="BF70" i="17" s="1"/>
  <c r="BG62" i="17"/>
  <c r="BF62" i="17" s="1"/>
  <c r="BG54" i="17"/>
  <c r="BF54" i="17" s="1"/>
  <c r="BG46" i="17"/>
  <c r="BF46" i="17" s="1"/>
  <c r="BG38" i="17"/>
  <c r="BF38" i="17" s="1"/>
  <c r="BG30" i="17"/>
  <c r="BF30" i="17" s="1"/>
  <c r="BH30" i="17" s="1"/>
  <c r="BG22" i="17"/>
  <c r="BF22" i="17" s="1"/>
  <c r="BG14" i="17"/>
  <c r="BF14" i="17" s="1"/>
  <c r="BG6" i="17"/>
  <c r="BF6" i="17" s="1"/>
  <c r="BH6" i="17" s="1"/>
  <c r="BG188" i="17"/>
  <c r="BF188" i="17" s="1"/>
  <c r="BG180" i="17"/>
  <c r="BF180" i="17" s="1"/>
  <c r="BG172" i="17"/>
  <c r="BF172" i="17" s="1"/>
  <c r="BG164" i="17"/>
  <c r="BF164" i="17" s="1"/>
  <c r="BG156" i="17"/>
  <c r="BF156" i="17" s="1"/>
  <c r="BG148" i="17"/>
  <c r="BF148" i="17" s="1"/>
  <c r="BG140" i="17"/>
  <c r="BF140" i="17" s="1"/>
  <c r="BG132" i="17"/>
  <c r="BF132" i="17" s="1"/>
  <c r="BG124" i="17"/>
  <c r="BF124" i="17" s="1"/>
  <c r="BG116" i="17"/>
  <c r="BF116" i="17" s="1"/>
  <c r="BH116" i="17" s="1"/>
  <c r="BG108" i="17"/>
  <c r="BF108" i="17" s="1"/>
  <c r="BH108" i="17" s="1"/>
  <c r="BG100" i="17"/>
  <c r="BF100" i="17" s="1"/>
  <c r="BG92" i="17"/>
  <c r="BF92" i="17" s="1"/>
  <c r="BG84" i="17"/>
  <c r="BF84" i="17" s="1"/>
  <c r="BH84" i="17" s="1"/>
  <c r="BG76" i="17"/>
  <c r="BF76" i="17" s="1"/>
  <c r="BG68" i="17"/>
  <c r="BF68" i="17" s="1"/>
  <c r="BG60" i="17"/>
  <c r="BF60" i="17" s="1"/>
  <c r="BG52" i="17"/>
  <c r="BF52" i="17" s="1"/>
  <c r="BG44" i="17"/>
  <c r="BF44" i="17" s="1"/>
  <c r="BG36" i="17"/>
  <c r="BF36" i="17" s="1"/>
  <c r="BH36" i="17" s="1"/>
  <c r="BG28" i="17"/>
  <c r="BF28" i="17" s="1"/>
  <c r="BG20" i="17"/>
  <c r="BF20" i="17" s="1"/>
  <c r="BG12" i="17"/>
  <c r="BF12" i="17" s="1"/>
  <c r="BG99" i="17"/>
  <c r="BF99" i="17" s="1"/>
  <c r="BG194" i="17"/>
  <c r="BF194" i="17" s="1"/>
  <c r="BG186" i="17"/>
  <c r="BF186" i="17" s="1"/>
  <c r="BG178" i="17"/>
  <c r="BF178" i="17" s="1"/>
  <c r="BG170" i="17"/>
  <c r="BF170" i="17" s="1"/>
  <c r="BG162" i="17"/>
  <c r="BF162" i="17" s="1"/>
  <c r="BG154" i="17"/>
  <c r="BF154" i="17" s="1"/>
  <c r="BH154" i="17" s="1"/>
  <c r="BG146" i="17"/>
  <c r="BF146" i="17" s="1"/>
  <c r="BH146" i="17" s="1"/>
  <c r="BG138" i="17"/>
  <c r="BF138" i="17" s="1"/>
  <c r="BH138" i="17" s="1"/>
  <c r="BG130" i="17"/>
  <c r="BF130" i="17" s="1"/>
  <c r="BH130" i="17" s="1"/>
  <c r="BG122" i="17"/>
  <c r="BF122" i="17" s="1"/>
  <c r="BH122" i="17" s="1"/>
  <c r="BG114" i="17"/>
  <c r="BF114" i="17" s="1"/>
  <c r="BH114" i="17" s="1"/>
  <c r="BG106" i="17"/>
  <c r="BF106" i="17" s="1"/>
  <c r="BH106" i="17" s="1"/>
  <c r="BG98" i="17"/>
  <c r="BF98" i="17" s="1"/>
  <c r="BG90" i="17"/>
  <c r="BF90" i="17" s="1"/>
  <c r="BG82" i="17"/>
  <c r="BF82" i="17" s="1"/>
  <c r="BG74" i="17"/>
  <c r="BF74" i="17" s="1"/>
  <c r="BG66" i="17"/>
  <c r="BF66" i="17" s="1"/>
  <c r="BG58" i="17"/>
  <c r="BF58" i="17" s="1"/>
  <c r="BG50" i="17"/>
  <c r="BF50" i="17" s="1"/>
  <c r="BG42" i="17"/>
  <c r="BF42" i="17" s="1"/>
  <c r="BG34" i="17"/>
  <c r="BF34" i="17" s="1"/>
  <c r="BG26" i="17"/>
  <c r="BF26" i="17" s="1"/>
  <c r="BH26" i="17" s="1"/>
  <c r="BG18" i="17"/>
  <c r="BF18" i="17" s="1"/>
  <c r="BG10" i="17"/>
  <c r="BG192" i="17"/>
  <c r="BF192" i="17" s="1"/>
  <c r="BG184" i="17"/>
  <c r="BF184" i="17" s="1"/>
  <c r="BG176" i="17"/>
  <c r="BF176" i="17" s="1"/>
  <c r="BG168" i="17"/>
  <c r="BF168" i="17" s="1"/>
  <c r="BG160" i="17"/>
  <c r="BF160" i="17" s="1"/>
  <c r="BG152" i="17"/>
  <c r="BF152" i="17" s="1"/>
  <c r="BH152" i="17" s="1"/>
  <c r="BG144" i="17"/>
  <c r="BF144" i="17" s="1"/>
  <c r="BG136" i="17"/>
  <c r="BF136" i="17" s="1"/>
  <c r="BG128" i="17"/>
  <c r="BF128" i="17" s="1"/>
  <c r="BG120" i="17"/>
  <c r="BF120" i="17" s="1"/>
  <c r="BG112" i="17"/>
  <c r="BF112" i="17" s="1"/>
  <c r="BG104" i="17"/>
  <c r="BF104" i="17" s="1"/>
  <c r="BG96" i="17"/>
  <c r="BF96" i="17" s="1"/>
  <c r="BG88" i="17"/>
  <c r="BF88" i="17" s="1"/>
  <c r="BH88" i="17" s="1"/>
  <c r="BG80" i="17"/>
  <c r="BF80" i="17" s="1"/>
  <c r="BG72" i="17"/>
  <c r="BF72" i="17" s="1"/>
  <c r="BG64" i="17"/>
  <c r="BF64" i="17" s="1"/>
  <c r="BG56" i="17"/>
  <c r="BF56" i="17" s="1"/>
  <c r="BG48" i="17"/>
  <c r="BF48" i="17" s="1"/>
  <c r="BG40" i="17"/>
  <c r="BF40" i="17" s="1"/>
  <c r="BG32" i="17"/>
  <c r="BF32" i="17" s="1"/>
  <c r="BH32" i="17" s="1"/>
  <c r="BG24" i="17"/>
  <c r="BF24" i="17" s="1"/>
  <c r="BG16" i="17"/>
  <c r="BF16" i="17" s="1"/>
  <c r="BG8" i="17"/>
  <c r="BF8" i="17" s="1"/>
  <c r="AL6" i="17"/>
  <c r="BH17" i="17"/>
  <c r="BH43" i="17"/>
  <c r="BH53" i="17"/>
  <c r="BH59" i="17"/>
  <c r="BH77" i="17"/>
  <c r="BH91" i="17"/>
  <c r="BH107" i="17"/>
  <c r="BJ141" i="17"/>
  <c r="AL7" i="17"/>
  <c r="AN7" i="17" s="1"/>
  <c r="AM7" i="17" s="1"/>
  <c r="AL8" i="17"/>
  <c r="AL9" i="17"/>
  <c r="AL10" i="17"/>
  <c r="AL11" i="17"/>
  <c r="AN11" i="17" s="1"/>
  <c r="AM11" i="17" s="1"/>
  <c r="AL12" i="17"/>
  <c r="AL13" i="17"/>
  <c r="AL14" i="17"/>
  <c r="AN14" i="17" s="1"/>
  <c r="AM14" i="17" s="1"/>
  <c r="AL15" i="17"/>
  <c r="AN15" i="17" s="1"/>
  <c r="AM15" i="17" s="1"/>
  <c r="AL16" i="17"/>
  <c r="AL17" i="17"/>
  <c r="AL18" i="17"/>
  <c r="AL19" i="17"/>
  <c r="AN19" i="17" s="1"/>
  <c r="AM19" i="17" s="1"/>
  <c r="AL20" i="17"/>
  <c r="AL21" i="17"/>
  <c r="AL22" i="17"/>
  <c r="AN22" i="17" s="1"/>
  <c r="AM22" i="17" s="1"/>
  <c r="AL23" i="17"/>
  <c r="AL24" i="17"/>
  <c r="AL25" i="17"/>
  <c r="AL26" i="17"/>
  <c r="AL27" i="17"/>
  <c r="AN27" i="17" s="1"/>
  <c r="AM27" i="17" s="1"/>
  <c r="AL28" i="17"/>
  <c r="AL29" i="17"/>
  <c r="AL30" i="17"/>
  <c r="AN30" i="17" s="1"/>
  <c r="AM30" i="17" s="1"/>
  <c r="AL31" i="17"/>
  <c r="AL32" i="17"/>
  <c r="AL33" i="17"/>
  <c r="AL34" i="17"/>
  <c r="AN34" i="17" s="1"/>
  <c r="AM34" i="17" s="1"/>
  <c r="AL35" i="17"/>
  <c r="AN35" i="17" s="1"/>
  <c r="AM35" i="17" s="1"/>
  <c r="AL36" i="17"/>
  <c r="AL37" i="17"/>
  <c r="AL38" i="17"/>
  <c r="AN38" i="17" s="1"/>
  <c r="AM38" i="17" s="1"/>
  <c r="AL39" i="17"/>
  <c r="AL40" i="17"/>
  <c r="AL41" i="17"/>
  <c r="AL42" i="17"/>
  <c r="AN42" i="17" s="1"/>
  <c r="AM42" i="17" s="1"/>
  <c r="AL43" i="17"/>
  <c r="AN43" i="17" s="1"/>
  <c r="AM43" i="17" s="1"/>
  <c r="AL44" i="17"/>
  <c r="AL45" i="17"/>
  <c r="AL46" i="17"/>
  <c r="AN46" i="17" s="1"/>
  <c r="AM46" i="17" s="1"/>
  <c r="AL47" i="17"/>
  <c r="AN47" i="17" s="1"/>
  <c r="AM47" i="17" s="1"/>
  <c r="AL48" i="17"/>
  <c r="AL49" i="17"/>
  <c r="AL50" i="17"/>
  <c r="AL51" i="17"/>
  <c r="AN51" i="17" s="1"/>
  <c r="AM51" i="17" s="1"/>
  <c r="AL52" i="17"/>
  <c r="AL53" i="17"/>
  <c r="AL54" i="17"/>
  <c r="AN54" i="17" s="1"/>
  <c r="AM54" i="17" s="1"/>
  <c r="AL55" i="17"/>
  <c r="AN55" i="17" s="1"/>
  <c r="AM55" i="17" s="1"/>
  <c r="AL56" i="17"/>
  <c r="AL57" i="17"/>
  <c r="AL58" i="17"/>
  <c r="AN58" i="17" s="1"/>
  <c r="AM58" i="17" s="1"/>
  <c r="AL59" i="17"/>
  <c r="AN59" i="17" s="1"/>
  <c r="AM59" i="17" s="1"/>
  <c r="AL60" i="17"/>
  <c r="AL61" i="17"/>
  <c r="AL62" i="17"/>
  <c r="AN62" i="17" s="1"/>
  <c r="AM62" i="17" s="1"/>
  <c r="AL63" i="17"/>
  <c r="AN63" i="17" s="1"/>
  <c r="AM63" i="17" s="1"/>
  <c r="AL64" i="17"/>
  <c r="AL65" i="17"/>
  <c r="AL66" i="17"/>
  <c r="AN66" i="17" s="1"/>
  <c r="AM66" i="17" s="1"/>
  <c r="AL67" i="17"/>
  <c r="AN67" i="17" s="1"/>
  <c r="AM67" i="17" s="1"/>
  <c r="AL68" i="17"/>
  <c r="AL69" i="17"/>
  <c r="AL70" i="17"/>
  <c r="AN70" i="17" s="1"/>
  <c r="AM70" i="17" s="1"/>
  <c r="AL71" i="17"/>
  <c r="AN71" i="17" s="1"/>
  <c r="AM71" i="17" s="1"/>
  <c r="AL72" i="17"/>
  <c r="AL73" i="17"/>
  <c r="AN73" i="17" s="1"/>
  <c r="AM73" i="17" s="1"/>
  <c r="AL74" i="17"/>
  <c r="AN74" i="17" s="1"/>
  <c r="AM74" i="17" s="1"/>
  <c r="AL75" i="17"/>
  <c r="AN75" i="17" s="1"/>
  <c r="AM75" i="17" s="1"/>
  <c r="AL76" i="17"/>
  <c r="AL77" i="17"/>
  <c r="AN77" i="17" s="1"/>
  <c r="AM77" i="17" s="1"/>
  <c r="AL78" i="17"/>
  <c r="AN78" i="17" s="1"/>
  <c r="AM78" i="17" s="1"/>
  <c r="AL79" i="17"/>
  <c r="AN79" i="17" s="1"/>
  <c r="AM79" i="17" s="1"/>
  <c r="AL80" i="17"/>
  <c r="AL81" i="17"/>
  <c r="AN81" i="17" s="1"/>
  <c r="AM81" i="17" s="1"/>
  <c r="AL82" i="17"/>
  <c r="AL83" i="17"/>
  <c r="AL84" i="17"/>
  <c r="AL85" i="17"/>
  <c r="AL86" i="17"/>
  <c r="AL87" i="17"/>
  <c r="AN87" i="17" s="1"/>
  <c r="AM87" i="17" s="1"/>
  <c r="AL88" i="17"/>
  <c r="AL89" i="17"/>
  <c r="AN89" i="17" s="1"/>
  <c r="AM89" i="17" s="1"/>
  <c r="AO89" i="17" s="1"/>
  <c r="AL90" i="17"/>
  <c r="AN90" i="17" s="1"/>
  <c r="AM90" i="17" s="1"/>
  <c r="AO90" i="17" s="1"/>
  <c r="AL91" i="17"/>
  <c r="AN91" i="17" s="1"/>
  <c r="AM91" i="17" s="1"/>
  <c r="AL92" i="17"/>
  <c r="AL93" i="17"/>
  <c r="AN93" i="17" s="1"/>
  <c r="AM93" i="17" s="1"/>
  <c r="AO93" i="17" s="1"/>
  <c r="AL94" i="17"/>
  <c r="AN94" i="17" s="1"/>
  <c r="AM94" i="17" s="1"/>
  <c r="AL95" i="17"/>
  <c r="AL96" i="17"/>
  <c r="AL97" i="17"/>
  <c r="AN97" i="17" s="1"/>
  <c r="AM97" i="17" s="1"/>
  <c r="AL98" i="17"/>
  <c r="AL99" i="17"/>
  <c r="AN99" i="17" s="1"/>
  <c r="AM99" i="17" s="1"/>
  <c r="AL100" i="17"/>
  <c r="AL101" i="17"/>
  <c r="AN101" i="17" s="1"/>
  <c r="AM101" i="17" s="1"/>
  <c r="AO101" i="17" s="1"/>
  <c r="AL102" i="17"/>
  <c r="AN102" i="17" s="1"/>
  <c r="AM102" i="17" s="1"/>
  <c r="AL103" i="17"/>
  <c r="AN103" i="17" s="1"/>
  <c r="AM103" i="17" s="1"/>
  <c r="AL104" i="17"/>
  <c r="AL105" i="17"/>
  <c r="AN105" i="17" s="1"/>
  <c r="AM105" i="17" s="1"/>
  <c r="AL106" i="17"/>
  <c r="AN106" i="17" s="1"/>
  <c r="AM106" i="17" s="1"/>
  <c r="AL107" i="17"/>
  <c r="AN107" i="17" s="1"/>
  <c r="AM107" i="17" s="1"/>
  <c r="AL108" i="17"/>
  <c r="AL109" i="17"/>
  <c r="AN109" i="17" s="1"/>
  <c r="AM109" i="17" s="1"/>
  <c r="AL110" i="17"/>
  <c r="AN110" i="17" s="1"/>
  <c r="AM110" i="17" s="1"/>
  <c r="AL111" i="17"/>
  <c r="AL112" i="17"/>
  <c r="AL113" i="17"/>
  <c r="AL114" i="17"/>
  <c r="AL115" i="17"/>
  <c r="AN115" i="17" s="1"/>
  <c r="AM115" i="17" s="1"/>
  <c r="AL116" i="17"/>
  <c r="AL117" i="17"/>
  <c r="AN117" i="17" s="1"/>
  <c r="AM117" i="17" s="1"/>
  <c r="AL118" i="17"/>
  <c r="AL119" i="17"/>
  <c r="AL120" i="17"/>
  <c r="AL121" i="17"/>
  <c r="AN121" i="17" s="1"/>
  <c r="AM121" i="17" s="1"/>
  <c r="AL122" i="17"/>
  <c r="AN122" i="17" s="1"/>
  <c r="AM122" i="17" s="1"/>
  <c r="AL123" i="17"/>
  <c r="AN123" i="17" s="1"/>
  <c r="AM123" i="17" s="1"/>
  <c r="AL124" i="17"/>
  <c r="AL125" i="17"/>
  <c r="AN125" i="17" s="1"/>
  <c r="AM125" i="17" s="1"/>
  <c r="AL126" i="17"/>
  <c r="AN126" i="17" s="1"/>
  <c r="AM126" i="17" s="1"/>
  <c r="AL127" i="17"/>
  <c r="AN127" i="17" s="1"/>
  <c r="AM127" i="17" s="1"/>
  <c r="AL128" i="17"/>
  <c r="AL129" i="17"/>
  <c r="AN129" i="17" s="1"/>
  <c r="AM129" i="17" s="1"/>
  <c r="AL130" i="17"/>
  <c r="AN130" i="17" s="1"/>
  <c r="AM130" i="17" s="1"/>
  <c r="AL131" i="17"/>
  <c r="AN131" i="17" s="1"/>
  <c r="AM131" i="17" s="1"/>
  <c r="AL132" i="17"/>
  <c r="AL133" i="17"/>
  <c r="AL134" i="17"/>
  <c r="AN134" i="17" s="1"/>
  <c r="AM134" i="17" s="1"/>
  <c r="AL135" i="17"/>
  <c r="AN135" i="17" s="1"/>
  <c r="AM135" i="17" s="1"/>
  <c r="AL136" i="17"/>
  <c r="AL137" i="17"/>
  <c r="AN137" i="17" s="1"/>
  <c r="AM137" i="17" s="1"/>
  <c r="AL138" i="17"/>
  <c r="AN138" i="17" s="1"/>
  <c r="AM138" i="17" s="1"/>
  <c r="AL139" i="17"/>
  <c r="AN139" i="17" s="1"/>
  <c r="AM139" i="17" s="1"/>
  <c r="AL140" i="17"/>
  <c r="AL141" i="17"/>
  <c r="AN141" i="17" s="1"/>
  <c r="AM141" i="17" s="1"/>
  <c r="AL142" i="17"/>
  <c r="AL143" i="17"/>
  <c r="AN143" i="17" s="1"/>
  <c r="AM143" i="17" s="1"/>
  <c r="AL144" i="17"/>
  <c r="AL145" i="17"/>
  <c r="AN145" i="17" s="1"/>
  <c r="AM145" i="17" s="1"/>
  <c r="AL146" i="17"/>
  <c r="AN146" i="17" s="1"/>
  <c r="AM146" i="17" s="1"/>
  <c r="AL147" i="17"/>
  <c r="AN147" i="17" s="1"/>
  <c r="AM147" i="17" s="1"/>
  <c r="AL148" i="17"/>
  <c r="AL149" i="17"/>
  <c r="AN149" i="17" s="1"/>
  <c r="AM149" i="17" s="1"/>
  <c r="AL150" i="17"/>
  <c r="AL151" i="17"/>
  <c r="AN151" i="17" s="1"/>
  <c r="AM151" i="17" s="1"/>
  <c r="AL152" i="17"/>
  <c r="AN152" i="17" s="1"/>
  <c r="AM152" i="17" s="1"/>
  <c r="AL153" i="17"/>
  <c r="AN153" i="17" s="1"/>
  <c r="AM153" i="17" s="1"/>
  <c r="AL154" i="17"/>
  <c r="AL155" i="17"/>
  <c r="AN155" i="17" s="1"/>
  <c r="AM155" i="17" s="1"/>
  <c r="AL156" i="17"/>
  <c r="AN156" i="17" s="1"/>
  <c r="AM156" i="17" s="1"/>
  <c r="AL157" i="17"/>
  <c r="AN157" i="17" s="1"/>
  <c r="AM157" i="17" s="1"/>
  <c r="AL158" i="17"/>
  <c r="AL159" i="17"/>
  <c r="AN159" i="17" s="1"/>
  <c r="AM159" i="17" s="1"/>
  <c r="AL160" i="17"/>
  <c r="AN160" i="17" s="1"/>
  <c r="AM160" i="17" s="1"/>
  <c r="AL161" i="17"/>
  <c r="AL162" i="17"/>
  <c r="AN162" i="17" s="1"/>
  <c r="AM162" i="17" s="1"/>
  <c r="AL163" i="17"/>
  <c r="AL164" i="17"/>
  <c r="AL165" i="17"/>
  <c r="AN165" i="17" s="1"/>
  <c r="AM165" i="17" s="1"/>
  <c r="AL166" i="17"/>
  <c r="AL167" i="17"/>
  <c r="AL168" i="17"/>
  <c r="AN168" i="17" s="1"/>
  <c r="AM168" i="17" s="1"/>
  <c r="AL169" i="17"/>
  <c r="AL170" i="17"/>
  <c r="AN170" i="17" s="1"/>
  <c r="AM170" i="17" s="1"/>
  <c r="AL171" i="17"/>
  <c r="AL172" i="17"/>
  <c r="AL173" i="17"/>
  <c r="AN173" i="17" s="1"/>
  <c r="AM173" i="17" s="1"/>
  <c r="AL174" i="17"/>
  <c r="AN174" i="17" s="1"/>
  <c r="AM174" i="17" s="1"/>
  <c r="AL175" i="17"/>
  <c r="AL176" i="17"/>
  <c r="AL177" i="17"/>
  <c r="AL178" i="17"/>
  <c r="AN178" i="17" s="1"/>
  <c r="AM178" i="17" s="1"/>
  <c r="AL179" i="17"/>
  <c r="AN179" i="17" s="1"/>
  <c r="AM179" i="17" s="1"/>
  <c r="AL180" i="17"/>
  <c r="AN180" i="17" s="1"/>
  <c r="AM180" i="17" s="1"/>
  <c r="AL181" i="17"/>
  <c r="AN181" i="17" s="1"/>
  <c r="AM181" i="17" s="1"/>
  <c r="AL182" i="17"/>
  <c r="AN182" i="17" s="1"/>
  <c r="AM182" i="17" s="1"/>
  <c r="AL183" i="17"/>
  <c r="AL184" i="17"/>
  <c r="AL185" i="17"/>
  <c r="AL186" i="17"/>
  <c r="AN186" i="17" s="1"/>
  <c r="AM186" i="17" s="1"/>
  <c r="AL187" i="17"/>
  <c r="AN187" i="17" s="1"/>
  <c r="AM187" i="17" s="1"/>
  <c r="AL188" i="17"/>
  <c r="AL189" i="17"/>
  <c r="AN189" i="17" s="1"/>
  <c r="AM189" i="17" s="1"/>
  <c r="AL190" i="17"/>
  <c r="AN190" i="17" s="1"/>
  <c r="AM190" i="17" s="1"/>
  <c r="AL191" i="17"/>
  <c r="AL192" i="17"/>
  <c r="AL193" i="17"/>
  <c r="AL194" i="17"/>
  <c r="AL195" i="17"/>
  <c r="AN195" i="17" s="1"/>
  <c r="AM195" i="17" s="1"/>
  <c r="BH167" i="17"/>
  <c r="BH163" i="17"/>
  <c r="BH115" i="17"/>
  <c r="BH103" i="17"/>
  <c r="BH101" i="17"/>
  <c r="BH93" i="17"/>
  <c r="BH89" i="17"/>
  <c r="BH87" i="17"/>
  <c r="BH85" i="17"/>
  <c r="BH27" i="17"/>
  <c r="BH13" i="17"/>
  <c r="AN10" i="17" l="1"/>
  <c r="AQ10" i="17" s="1"/>
  <c r="BF10" i="17"/>
  <c r="BJ90" i="17"/>
  <c r="BK90" i="17" s="1"/>
  <c r="AN175" i="17"/>
  <c r="AM175" i="17" s="1"/>
  <c r="AO175" i="17" s="1"/>
  <c r="AN31" i="17"/>
  <c r="AM31" i="17" s="1"/>
  <c r="AO31" i="17" s="1"/>
  <c r="AN23" i="17"/>
  <c r="AM23" i="17" s="1"/>
  <c r="AN133" i="17"/>
  <c r="AM133" i="17" s="1"/>
  <c r="AO133" i="17" s="1"/>
  <c r="AP133" i="17" s="1"/>
  <c r="AN85" i="17"/>
  <c r="AM85" i="17" s="1"/>
  <c r="AO85" i="17" s="1"/>
  <c r="AP85" i="17" s="1"/>
  <c r="AN69" i="17"/>
  <c r="AM69" i="17" s="1"/>
  <c r="AO69" i="17" s="1"/>
  <c r="AN61" i="17"/>
  <c r="AM61" i="17" s="1"/>
  <c r="AO61" i="17" s="1"/>
  <c r="AN53" i="17"/>
  <c r="AM53" i="17" s="1"/>
  <c r="AO53" i="17" s="1"/>
  <c r="AN45" i="17"/>
  <c r="AM45" i="17" s="1"/>
  <c r="AN37" i="17"/>
  <c r="AM37" i="17" s="1"/>
  <c r="AO37" i="17" s="1"/>
  <c r="AN29" i="17"/>
  <c r="AM29" i="17" s="1"/>
  <c r="AN21" i="17"/>
  <c r="AM21" i="17" s="1"/>
  <c r="AN13" i="17"/>
  <c r="AM13" i="17" s="1"/>
  <c r="AN183" i="17"/>
  <c r="AM183" i="17" s="1"/>
  <c r="AO183" i="17" s="1"/>
  <c r="AN119" i="17"/>
  <c r="AM119" i="17" s="1"/>
  <c r="AN188" i="17"/>
  <c r="AM188" i="17" s="1"/>
  <c r="AN172" i="17"/>
  <c r="AM172" i="17" s="1"/>
  <c r="AO172" i="17" s="1"/>
  <c r="AP172" i="17" s="1"/>
  <c r="AN164" i="17"/>
  <c r="AM164" i="17" s="1"/>
  <c r="AO164" i="17" s="1"/>
  <c r="AN148" i="17"/>
  <c r="AM148" i="17" s="1"/>
  <c r="AO148" i="17" s="1"/>
  <c r="AN140" i="17"/>
  <c r="AM140" i="17" s="1"/>
  <c r="AO140" i="17" s="1"/>
  <c r="AN132" i="17"/>
  <c r="AM132" i="17" s="1"/>
  <c r="AO132" i="17" s="1"/>
  <c r="AN124" i="17"/>
  <c r="AQ124" i="17" s="1"/>
  <c r="AR124" i="17" s="1"/>
  <c r="AN116" i="17"/>
  <c r="AQ116" i="17" s="1"/>
  <c r="AR116" i="17" s="1"/>
  <c r="AN108" i="17"/>
  <c r="AM108" i="17" s="1"/>
  <c r="AO108" i="17" s="1"/>
  <c r="AN100" i="17"/>
  <c r="AM100" i="17" s="1"/>
  <c r="AO100" i="17" s="1"/>
  <c r="AN92" i="17"/>
  <c r="AM92" i="17" s="1"/>
  <c r="AN84" i="17"/>
  <c r="AQ84" i="17" s="1"/>
  <c r="AR84" i="17" s="1"/>
  <c r="AN76" i="17"/>
  <c r="AM76" i="17" s="1"/>
  <c r="AN68" i="17"/>
  <c r="AM68" i="17" s="1"/>
  <c r="AO68" i="17" s="1"/>
  <c r="AN60" i="17"/>
  <c r="AM60" i="17" s="1"/>
  <c r="AO60" i="17" s="1"/>
  <c r="AN52" i="17"/>
  <c r="AM52" i="17" s="1"/>
  <c r="AO52" i="17" s="1"/>
  <c r="AP52" i="17" s="1"/>
  <c r="AN44" i="17"/>
  <c r="AM44" i="17" s="1"/>
  <c r="AO44" i="17" s="1"/>
  <c r="AN36" i="17"/>
  <c r="AQ36" i="17" s="1"/>
  <c r="AR36" i="17" s="1"/>
  <c r="AN28" i="17"/>
  <c r="AM28" i="17" s="1"/>
  <c r="AO28" i="17" s="1"/>
  <c r="AN20" i="17"/>
  <c r="AM20" i="17" s="1"/>
  <c r="AN12" i="17"/>
  <c r="AM12" i="17" s="1"/>
  <c r="AO12" i="17" s="1"/>
  <c r="AN167" i="17"/>
  <c r="AM167" i="17" s="1"/>
  <c r="BH95" i="17"/>
  <c r="BI95" i="17" s="1"/>
  <c r="AN95" i="17"/>
  <c r="AM95" i="17" s="1"/>
  <c r="AN39" i="17"/>
  <c r="AM39" i="17" s="1"/>
  <c r="AN6" i="17"/>
  <c r="AN158" i="17"/>
  <c r="AM158" i="17" s="1"/>
  <c r="AN163" i="17"/>
  <c r="AM163" i="17" s="1"/>
  <c r="AO163" i="17" s="1"/>
  <c r="AP163" i="17" s="1"/>
  <c r="AN83" i="17"/>
  <c r="AM83" i="17" s="1"/>
  <c r="AO83" i="17" s="1"/>
  <c r="AP83" i="17" s="1"/>
  <c r="AN191" i="17"/>
  <c r="AM191" i="17" s="1"/>
  <c r="AO191" i="17" s="1"/>
  <c r="AP191" i="17" s="1"/>
  <c r="AN194" i="17"/>
  <c r="AM194" i="17" s="1"/>
  <c r="AN154" i="17"/>
  <c r="AM154" i="17" s="1"/>
  <c r="AN114" i="17"/>
  <c r="AM114" i="17" s="1"/>
  <c r="AO114" i="17" s="1"/>
  <c r="AP114" i="17" s="1"/>
  <c r="AN98" i="17"/>
  <c r="AM98" i="17" s="1"/>
  <c r="AO98" i="17" s="1"/>
  <c r="AP98" i="17" s="1"/>
  <c r="AN82" i="17"/>
  <c r="AM82" i="17" s="1"/>
  <c r="AO82" i="17" s="1"/>
  <c r="AP82" i="17" s="1"/>
  <c r="AN50" i="17"/>
  <c r="AM50" i="17" s="1"/>
  <c r="AO50" i="17" s="1"/>
  <c r="AN26" i="17"/>
  <c r="AM26" i="17" s="1"/>
  <c r="AO26" i="17" s="1"/>
  <c r="AP26" i="17" s="1"/>
  <c r="AN18" i="17"/>
  <c r="AM18" i="17" s="1"/>
  <c r="AO18" i="17" s="1"/>
  <c r="AP18" i="17" s="1"/>
  <c r="AN166" i="17"/>
  <c r="AM166" i="17" s="1"/>
  <c r="AO166" i="17" s="1"/>
  <c r="AP166" i="17" s="1"/>
  <c r="AN142" i="17"/>
  <c r="AM142" i="17" s="1"/>
  <c r="AO142" i="17" s="1"/>
  <c r="BH118" i="17"/>
  <c r="BI118" i="17" s="1"/>
  <c r="AN118" i="17"/>
  <c r="AM118" i="17" s="1"/>
  <c r="BH193" i="17"/>
  <c r="BI193" i="17" s="1"/>
  <c r="AN193" i="17"/>
  <c r="AM193" i="17" s="1"/>
  <c r="BH177" i="17"/>
  <c r="BI177" i="17" s="1"/>
  <c r="AN177" i="17"/>
  <c r="AM177" i="17" s="1"/>
  <c r="AO177" i="17" s="1"/>
  <c r="BH161" i="17"/>
  <c r="BI161" i="17" s="1"/>
  <c r="AN161" i="17"/>
  <c r="AM161" i="17" s="1"/>
  <c r="AN113" i="17"/>
  <c r="AM113" i="17" s="1"/>
  <c r="AO113" i="17" s="1"/>
  <c r="AN65" i="17"/>
  <c r="AM65" i="17" s="1"/>
  <c r="AN57" i="17"/>
  <c r="AM57" i="17" s="1"/>
  <c r="AO57" i="17" s="1"/>
  <c r="AP57" i="17" s="1"/>
  <c r="AN49" i="17"/>
  <c r="AM49" i="17" s="1"/>
  <c r="AO49" i="17" s="1"/>
  <c r="AN41" i="17"/>
  <c r="AQ41" i="17" s="1"/>
  <c r="AN33" i="17"/>
  <c r="AQ33" i="17" s="1"/>
  <c r="AR33" i="17" s="1"/>
  <c r="AN25" i="17"/>
  <c r="AM25" i="17" s="1"/>
  <c r="AO25" i="17" s="1"/>
  <c r="AN17" i="17"/>
  <c r="AM17" i="17" s="1"/>
  <c r="AO17" i="17" s="1"/>
  <c r="BH9" i="17"/>
  <c r="BI9" i="17" s="1"/>
  <c r="AN9" i="17"/>
  <c r="AM9" i="17" s="1"/>
  <c r="AO9" i="17" s="1"/>
  <c r="AN111" i="17"/>
  <c r="AM111" i="17" s="1"/>
  <c r="AO111" i="17" s="1"/>
  <c r="AN150" i="17"/>
  <c r="AM150" i="17" s="1"/>
  <c r="AO150" i="17" s="1"/>
  <c r="AP150" i="17" s="1"/>
  <c r="AN86" i="17"/>
  <c r="AM86" i="17" s="1"/>
  <c r="AO86" i="17" s="1"/>
  <c r="AP86" i="17" s="1"/>
  <c r="AN171" i="17"/>
  <c r="AM171" i="17" s="1"/>
  <c r="AO171" i="17" s="1"/>
  <c r="BH185" i="17"/>
  <c r="BI185" i="17" s="1"/>
  <c r="AN185" i="17"/>
  <c r="AM185" i="17" s="1"/>
  <c r="BH169" i="17"/>
  <c r="BI169" i="17" s="1"/>
  <c r="AN169" i="17"/>
  <c r="AM169" i="17" s="1"/>
  <c r="AN192" i="17"/>
  <c r="AM192" i="17" s="1"/>
  <c r="AO192" i="17" s="1"/>
  <c r="AP192" i="17" s="1"/>
  <c r="AN184" i="17"/>
  <c r="AM184" i="17" s="1"/>
  <c r="AO184" i="17" s="1"/>
  <c r="AP184" i="17" s="1"/>
  <c r="AN176" i="17"/>
  <c r="AM176" i="17" s="1"/>
  <c r="AO176" i="17" s="1"/>
  <c r="AP176" i="17" s="1"/>
  <c r="AN144" i="17"/>
  <c r="AQ144" i="17" s="1"/>
  <c r="AR144" i="17" s="1"/>
  <c r="AN136" i="17"/>
  <c r="AM136" i="17" s="1"/>
  <c r="AO136" i="17" s="1"/>
  <c r="AN128" i="17"/>
  <c r="AM128" i="17" s="1"/>
  <c r="AN120" i="17"/>
  <c r="AM120" i="17" s="1"/>
  <c r="AN112" i="17"/>
  <c r="AM112" i="17" s="1"/>
  <c r="AO112" i="17" s="1"/>
  <c r="AN104" i="17"/>
  <c r="AM104" i="17" s="1"/>
  <c r="AO104" i="17" s="1"/>
  <c r="AN96" i="17"/>
  <c r="AM96" i="17" s="1"/>
  <c r="AN88" i="17"/>
  <c r="AM88" i="17" s="1"/>
  <c r="AN80" i="17"/>
  <c r="AM80" i="17" s="1"/>
  <c r="BH72" i="17"/>
  <c r="BI72" i="17" s="1"/>
  <c r="AN72" i="17"/>
  <c r="AM72" i="17" s="1"/>
  <c r="AN64" i="17"/>
  <c r="AQ64" i="17" s="1"/>
  <c r="AR64" i="17" s="1"/>
  <c r="AN56" i="17"/>
  <c r="AM56" i="17" s="1"/>
  <c r="AN48" i="17"/>
  <c r="AM48" i="17" s="1"/>
  <c r="AO48" i="17" s="1"/>
  <c r="AN40" i="17"/>
  <c r="AQ40" i="17" s="1"/>
  <c r="AR40" i="17" s="1"/>
  <c r="AN32" i="17"/>
  <c r="AQ32" i="17" s="1"/>
  <c r="AR32" i="17" s="1"/>
  <c r="AN24" i="17"/>
  <c r="AM24" i="17" s="1"/>
  <c r="AO24" i="17" s="1"/>
  <c r="AN16" i="17"/>
  <c r="AQ16" i="17" s="1"/>
  <c r="AR16" i="17" s="1"/>
  <c r="AN8" i="17"/>
  <c r="AM8" i="17" s="1"/>
  <c r="AO8" i="17" s="1"/>
  <c r="BJ7" i="17"/>
  <c r="BI166" i="17"/>
  <c r="BI43" i="17"/>
  <c r="BI59" i="17"/>
  <c r="BI30" i="17"/>
  <c r="BI103" i="17"/>
  <c r="BI152" i="17"/>
  <c r="BI106" i="17"/>
  <c r="BI115" i="17"/>
  <c r="BI86" i="17"/>
  <c r="BI102" i="17"/>
  <c r="BI53" i="17"/>
  <c r="AP101" i="17"/>
  <c r="BI158" i="17"/>
  <c r="BI36" i="17"/>
  <c r="BI114" i="17"/>
  <c r="BI163" i="17"/>
  <c r="BI77" i="17"/>
  <c r="AQ90" i="17"/>
  <c r="AR90" i="17" s="1"/>
  <c r="BJ86" i="17"/>
  <c r="BJ88" i="17"/>
  <c r="BK88" i="17" s="1"/>
  <c r="AQ103" i="17"/>
  <c r="BJ6" i="17"/>
  <c r="AP90" i="17"/>
  <c r="AQ115" i="17"/>
  <c r="BI6" i="17"/>
  <c r="BH134" i="17"/>
  <c r="AO190" i="17"/>
  <c r="BJ166" i="17"/>
  <c r="BK166" i="17" s="1"/>
  <c r="AO127" i="17"/>
  <c r="AQ42" i="17"/>
  <c r="AQ101" i="17"/>
  <c r="AQ93" i="17"/>
  <c r="AR93" i="17" s="1"/>
  <c r="BJ85" i="17"/>
  <c r="BK85" i="17" s="1"/>
  <c r="BJ100" i="17"/>
  <c r="BK100" i="17" s="1"/>
  <c r="AP93" i="17"/>
  <c r="BJ158" i="17"/>
  <c r="BK158" i="17" s="1"/>
  <c r="AO137" i="17"/>
  <c r="AQ87" i="17"/>
  <c r="AR87" i="17" s="1"/>
  <c r="AO73" i="17"/>
  <c r="AO129" i="17"/>
  <c r="AO47" i="17"/>
  <c r="AO181" i="17"/>
  <c r="AO165" i="17"/>
  <c r="BH92" i="17"/>
  <c r="AQ149" i="17"/>
  <c r="AO54" i="17"/>
  <c r="AQ151" i="17"/>
  <c r="AR151" i="17" s="1"/>
  <c r="AO186" i="17"/>
  <c r="AO162" i="17"/>
  <c r="AO146" i="17"/>
  <c r="AO138" i="17"/>
  <c r="AQ106" i="17"/>
  <c r="AO67" i="17"/>
  <c r="AO51" i="17"/>
  <c r="AQ19" i="17"/>
  <c r="AO19" i="17"/>
  <c r="BJ154" i="17"/>
  <c r="BH82" i="17"/>
  <c r="AQ165" i="17"/>
  <c r="AO147" i="17"/>
  <c r="AQ59" i="17"/>
  <c r="AR59" i="17" s="1"/>
  <c r="AO70" i="17"/>
  <c r="AO38" i="17"/>
  <c r="AO14" i="17"/>
  <c r="AO187" i="17"/>
  <c r="AQ187" i="17"/>
  <c r="AR187" i="17" s="1"/>
  <c r="AQ139" i="17"/>
  <c r="AR139" i="17" s="1"/>
  <c r="AO139" i="17"/>
  <c r="AQ99" i="17"/>
  <c r="AR99" i="17" s="1"/>
  <c r="AO107" i="17"/>
  <c r="AQ170" i="17"/>
  <c r="AQ155" i="17"/>
  <c r="AR155" i="17" s="1"/>
  <c r="AO155" i="17"/>
  <c r="AQ160" i="17"/>
  <c r="AR160" i="17" s="1"/>
  <c r="AO130" i="17"/>
  <c r="AO173" i="17"/>
  <c r="AO117" i="17"/>
  <c r="AO78" i="17"/>
  <c r="AO180" i="17"/>
  <c r="AO123" i="17"/>
  <c r="AO153" i="17"/>
  <c r="AO81" i="17"/>
  <c r="AQ159" i="17"/>
  <c r="AO159" i="17"/>
  <c r="AQ135" i="17"/>
  <c r="AO135" i="17"/>
  <c r="AQ79" i="17"/>
  <c r="AR79" i="17" s="1"/>
  <c r="AO55" i="17"/>
  <c r="AO30" i="17"/>
  <c r="AO22" i="17"/>
  <c r="AQ181" i="17"/>
  <c r="AQ157" i="17"/>
  <c r="AQ62" i="17"/>
  <c r="AR62" i="17" s="1"/>
  <c r="AQ195" i="17"/>
  <c r="AO195" i="17"/>
  <c r="AQ179" i="17"/>
  <c r="AR179" i="17" s="1"/>
  <c r="AO179" i="17"/>
  <c r="AQ131" i="17"/>
  <c r="AR131" i="17" s="1"/>
  <c r="AO131" i="17"/>
  <c r="AO75" i="17"/>
  <c r="AP75" i="17" s="1"/>
  <c r="AO121" i="17"/>
  <c r="AQ121" i="17"/>
  <c r="AO34" i="17"/>
  <c r="AO122" i="17"/>
  <c r="AO182" i="17"/>
  <c r="AQ182" i="17"/>
  <c r="AO126" i="17"/>
  <c r="AQ126" i="17"/>
  <c r="AO15" i="17"/>
  <c r="AO151" i="17"/>
  <c r="AQ91" i="17"/>
  <c r="AR91" i="17" s="1"/>
  <c r="AO91" i="17"/>
  <c r="AQ153" i="17"/>
  <c r="AQ15" i="17"/>
  <c r="AQ123" i="17"/>
  <c r="AR123" i="17" s="1"/>
  <c r="AQ81" i="17"/>
  <c r="AQ74" i="17"/>
  <c r="AR74" i="17" s="1"/>
  <c r="BJ163" i="17"/>
  <c r="BK163" i="17" s="1"/>
  <c r="BJ103" i="17"/>
  <c r="BK103" i="17" s="1"/>
  <c r="AQ152" i="17"/>
  <c r="AR152" i="17" s="1"/>
  <c r="AQ89" i="17"/>
  <c r="AR89" i="17" s="1"/>
  <c r="BJ102" i="17"/>
  <c r="BK102" i="17" s="1"/>
  <c r="AQ145" i="17"/>
  <c r="BJ115" i="17"/>
  <c r="BK115" i="17" s="1"/>
  <c r="AO143" i="17"/>
  <c r="AO115" i="17"/>
  <c r="AQ102" i="17"/>
  <c r="AO87" i="17"/>
  <c r="AQ147" i="17"/>
  <c r="AR147" i="17" s="1"/>
  <c r="AQ127" i="17"/>
  <c r="AR127" i="17" s="1"/>
  <c r="AQ97" i="17"/>
  <c r="AR97" i="17" s="1"/>
  <c r="AQ71" i="17"/>
  <c r="AR71" i="17" s="1"/>
  <c r="AQ63" i="17"/>
  <c r="AR63" i="17" s="1"/>
  <c r="AQ35" i="17"/>
  <c r="AR35" i="17" s="1"/>
  <c r="AQ143" i="17"/>
  <c r="AR143" i="17" s="1"/>
  <c r="AQ66" i="17"/>
  <c r="AR66" i="17" s="1"/>
  <c r="AQ156" i="17"/>
  <c r="AR156" i="17" s="1"/>
  <c r="AQ105" i="17"/>
  <c r="AR105" i="17" s="1"/>
  <c r="AO168" i="17"/>
  <c r="AQ94" i="17"/>
  <c r="AR94" i="17" s="1"/>
  <c r="AQ43" i="17"/>
  <c r="AR43" i="17" s="1"/>
  <c r="AQ11" i="17"/>
  <c r="AR11" i="17" s="1"/>
  <c r="AQ55" i="17"/>
  <c r="AR55" i="17" s="1"/>
  <c r="AO105" i="17"/>
  <c r="AO102" i="17"/>
  <c r="AO99" i="17"/>
  <c r="AO71" i="17"/>
  <c r="AO35" i="17"/>
  <c r="AO160" i="17"/>
  <c r="AO156" i="17"/>
  <c r="AO152" i="17"/>
  <c r="AO79" i="17"/>
  <c r="AO97" i="17"/>
  <c r="AO94" i="17"/>
  <c r="AO66" i="17"/>
  <c r="AO63" i="17"/>
  <c r="AO43" i="17"/>
  <c r="AO11" i="17"/>
  <c r="AO103" i="17"/>
  <c r="AP89" i="17"/>
  <c r="BJ167" i="17"/>
  <c r="BK167" i="17" s="1"/>
  <c r="BJ31" i="17"/>
  <c r="BK31" i="17" s="1"/>
  <c r="BI167" i="17"/>
  <c r="BJ116" i="17"/>
  <c r="BK116" i="17" s="1"/>
  <c r="BJ30" i="17"/>
  <c r="BK30" i="17" s="1"/>
  <c r="BJ89" i="17"/>
  <c r="BK89" i="17" s="1"/>
  <c r="BJ152" i="17"/>
  <c r="BK152" i="17" s="1"/>
  <c r="BJ87" i="17"/>
  <c r="BK87" i="17" s="1"/>
  <c r="BH40" i="17"/>
  <c r="BJ180" i="17"/>
  <c r="BK180" i="17" s="1"/>
  <c r="BH172" i="17"/>
  <c r="BJ52" i="17"/>
  <c r="BK52" i="17" s="1"/>
  <c r="BH52" i="17"/>
  <c r="BJ129" i="17"/>
  <c r="BK129" i="17" s="1"/>
  <c r="BH14" i="17"/>
  <c r="BH109" i="17"/>
  <c r="BJ109" i="17"/>
  <c r="BK109" i="17" s="1"/>
  <c r="BJ68" i="17"/>
  <c r="BK68" i="17" s="1"/>
  <c r="BH68" i="17"/>
  <c r="BH56" i="17"/>
  <c r="BH31" i="17"/>
  <c r="BJ36" i="17"/>
  <c r="BJ53" i="17"/>
  <c r="BK53" i="17" s="1"/>
  <c r="BH90" i="17"/>
  <c r="BJ117" i="17"/>
  <c r="BK117" i="17" s="1"/>
  <c r="BH189" i="17"/>
  <c r="BJ173" i="17"/>
  <c r="BK173" i="17" s="1"/>
  <c r="BJ26" i="17"/>
  <c r="BH22" i="17"/>
  <c r="BJ157" i="17"/>
  <c r="BK157" i="17" s="1"/>
  <c r="BJ59" i="17"/>
  <c r="BK59" i="17" s="1"/>
  <c r="BH69" i="17"/>
  <c r="BJ149" i="17"/>
  <c r="BK149" i="17" s="1"/>
  <c r="BH181" i="17"/>
  <c r="BJ43" i="17"/>
  <c r="BK43" i="17" s="1"/>
  <c r="BJ77" i="17"/>
  <c r="BH18" i="17"/>
  <c r="BH33" i="17"/>
  <c r="BJ54" i="17"/>
  <c r="BK54" i="17" s="1"/>
  <c r="BH75" i="17"/>
  <c r="BH80" i="17"/>
  <c r="BH35" i="17"/>
  <c r="BH12" i="17"/>
  <c r="BJ22" i="17"/>
  <c r="BK22" i="17" s="1"/>
  <c r="BH28" i="17"/>
  <c r="BH42" i="17"/>
  <c r="BH25" i="17"/>
  <c r="BH20" i="17"/>
  <c r="BH58" i="17"/>
  <c r="BI17" i="17"/>
  <c r="BH97" i="17"/>
  <c r="BH7" i="17"/>
  <c r="BH38" i="17"/>
  <c r="BH45" i="17"/>
  <c r="BH61" i="17"/>
  <c r="BH70" i="17"/>
  <c r="BH74" i="17"/>
  <c r="BI84" i="17"/>
  <c r="BI108" i="17"/>
  <c r="BK141" i="17"/>
  <c r="BH145" i="17"/>
  <c r="BH159" i="17"/>
  <c r="BI13" i="17"/>
  <c r="BH133" i="17"/>
  <c r="BH44" i="17"/>
  <c r="BH121" i="17"/>
  <c r="BH125" i="17"/>
  <c r="BJ133" i="17"/>
  <c r="BK133" i="17" s="1"/>
  <c r="BI27" i="17"/>
  <c r="BH60" i="17"/>
  <c r="BH137" i="17"/>
  <c r="BH21" i="17"/>
  <c r="BH46" i="17"/>
  <c r="BH15" i="17"/>
  <c r="BH29" i="17"/>
  <c r="BH62" i="17"/>
  <c r="BI101" i="17"/>
  <c r="BH182" i="17"/>
  <c r="BI26" i="17"/>
  <c r="BI87" i="17"/>
  <c r="BI91" i="17"/>
  <c r="BH162" i="17"/>
  <c r="BJ165" i="17"/>
  <c r="BK165" i="17" s="1"/>
  <c r="BH178" i="17"/>
  <c r="BH183" i="17"/>
  <c r="BH194" i="17"/>
  <c r="BH41" i="17"/>
  <c r="BH57" i="17"/>
  <c r="BI32" i="17"/>
  <c r="BH54" i="17"/>
  <c r="BH153" i="17"/>
  <c r="BH100" i="17"/>
  <c r="BH113" i="17"/>
  <c r="BH110" i="17"/>
  <c r="BH141" i="17"/>
  <c r="BH174" i="17"/>
  <c r="BH190" i="17"/>
  <c r="BH83" i="17"/>
  <c r="BI85" i="17"/>
  <c r="BI88" i="17"/>
  <c r="BH105" i="17"/>
  <c r="BI107" i="17"/>
  <c r="BI93" i="17"/>
  <c r="BI122" i="17"/>
  <c r="BI126" i="17"/>
  <c r="BI130" i="17"/>
  <c r="BI138" i="17"/>
  <c r="BI142" i="17"/>
  <c r="BI146" i="17"/>
  <c r="BI150" i="17"/>
  <c r="BI154" i="17"/>
  <c r="BH170" i="17"/>
  <c r="BH175" i="17"/>
  <c r="BH186" i="17"/>
  <c r="BH191" i="17"/>
  <c r="BI89" i="17"/>
  <c r="BI116" i="17"/>
  <c r="BH164" i="17"/>
  <c r="BH165" i="17"/>
  <c r="BH173" i="17"/>
  <c r="AQ133" i="17" l="1"/>
  <c r="AR133" i="17" s="1"/>
  <c r="AQ29" i="17"/>
  <c r="AR29" i="17" s="1"/>
  <c r="AQ158" i="17"/>
  <c r="AR158" i="17" s="1"/>
  <c r="AM10" i="17"/>
  <c r="AQ98" i="17"/>
  <c r="AR98" i="17" s="1"/>
  <c r="AQ154" i="17"/>
  <c r="AR154" i="17" s="1"/>
  <c r="AQ80" i="17"/>
  <c r="AR80" i="17" s="1"/>
  <c r="AQ108" i="17"/>
  <c r="AR108" i="17" s="1"/>
  <c r="AQ163" i="17"/>
  <c r="AR163" i="17" s="1"/>
  <c r="AQ72" i="17"/>
  <c r="AR72" i="17" s="1"/>
  <c r="AQ142" i="17"/>
  <c r="AR142" i="17" s="1"/>
  <c r="AQ111" i="17"/>
  <c r="AR111" i="17" s="1"/>
  <c r="AQ69" i="17"/>
  <c r="AR69" i="17" s="1"/>
  <c r="AQ24" i="17"/>
  <c r="AR24" i="17" s="1"/>
  <c r="AQ48" i="17"/>
  <c r="AR48" i="17" s="1"/>
  <c r="AQ39" i="17"/>
  <c r="AR39" i="17" s="1"/>
  <c r="AQ31" i="17"/>
  <c r="AR31" i="17" s="1"/>
  <c r="AM144" i="17"/>
  <c r="AO144" i="17" s="1"/>
  <c r="AQ113" i="17"/>
  <c r="AR113" i="17" s="1"/>
  <c r="AM36" i="17"/>
  <c r="AO36" i="17" s="1"/>
  <c r="AQ150" i="17"/>
  <c r="AR150" i="17" s="1"/>
  <c r="AQ192" i="17"/>
  <c r="AR192" i="17" s="1"/>
  <c r="AQ114" i="17"/>
  <c r="AR114" i="17" s="1"/>
  <c r="AQ175" i="17"/>
  <c r="AR175" i="17" s="1"/>
  <c r="AQ86" i="17"/>
  <c r="AR86" i="17" s="1"/>
  <c r="AQ183" i="17"/>
  <c r="AR183" i="17" s="1"/>
  <c r="AM33" i="17"/>
  <c r="AO33" i="17" s="1"/>
  <c r="AP33" i="17" s="1"/>
  <c r="AQ52" i="17"/>
  <c r="AR52" i="17" s="1"/>
  <c r="AQ148" i="17"/>
  <c r="AR148" i="17" s="1"/>
  <c r="AQ57" i="17"/>
  <c r="AR57" i="17" s="1"/>
  <c r="AQ118" i="17"/>
  <c r="AR118" i="17" s="1"/>
  <c r="AQ6" i="17"/>
  <c r="AR6" i="17" s="1"/>
  <c r="AO154" i="17"/>
  <c r="AP154" i="17" s="1"/>
  <c r="AM6" i="17"/>
  <c r="AQ140" i="17"/>
  <c r="AR140" i="17" s="1"/>
  <c r="AP68" i="17"/>
  <c r="AQ61" i="17"/>
  <c r="AR61" i="17" s="1"/>
  <c r="AO119" i="17"/>
  <c r="AP119" i="17" s="1"/>
  <c r="AP142" i="17"/>
  <c r="AO88" i="17"/>
  <c r="AP88" i="17" s="1"/>
  <c r="AQ100" i="17"/>
  <c r="AR100" i="17" s="1"/>
  <c r="AQ28" i="17"/>
  <c r="AR28" i="17" s="1"/>
  <c r="AM40" i="17"/>
  <c r="AO40" i="17" s="1"/>
  <c r="AQ49" i="17"/>
  <c r="AR49" i="17" s="1"/>
  <c r="AQ194" i="17"/>
  <c r="AR194" i="17" s="1"/>
  <c r="AQ85" i="17"/>
  <c r="AR85" i="17" s="1"/>
  <c r="AQ132" i="17"/>
  <c r="AR132" i="17" s="1"/>
  <c r="AQ136" i="17"/>
  <c r="AR136" i="17" s="1"/>
  <c r="AQ191" i="17"/>
  <c r="AR191" i="17" s="1"/>
  <c r="AQ119" i="17"/>
  <c r="AR119" i="17" s="1"/>
  <c r="AQ88" i="17"/>
  <c r="AR88" i="17" s="1"/>
  <c r="AQ164" i="17"/>
  <c r="AR164" i="17" s="1"/>
  <c r="AQ95" i="17"/>
  <c r="AR95" i="17" s="1"/>
  <c r="AQ76" i="17"/>
  <c r="AR76" i="17" s="1"/>
  <c r="AQ169" i="17"/>
  <c r="AR169" i="17" s="1"/>
  <c r="AM32" i="17"/>
  <c r="AO32" i="17" s="1"/>
  <c r="AP32" i="17" s="1"/>
  <c r="AQ50" i="17"/>
  <c r="AR50" i="17" s="1"/>
  <c r="AO96" i="17"/>
  <c r="AP96" i="17" s="1"/>
  <c r="AO120" i="17"/>
  <c r="AO65" i="17"/>
  <c r="AP65" i="17" s="1"/>
  <c r="AO29" i="17"/>
  <c r="AP29" i="17" s="1"/>
  <c r="AQ8" i="17"/>
  <c r="AR8" i="17" s="1"/>
  <c r="AO128" i="17"/>
  <c r="AP128" i="17" s="1"/>
  <c r="AQ171" i="17"/>
  <c r="AR171" i="17" s="1"/>
  <c r="AO194" i="17"/>
  <c r="AP194" i="17" s="1"/>
  <c r="AO158" i="17"/>
  <c r="AP158" i="17" s="1"/>
  <c r="AM84" i="17"/>
  <c r="AO188" i="17"/>
  <c r="AP188" i="17" s="1"/>
  <c r="AP31" i="17"/>
  <c r="AM16" i="17"/>
  <c r="AO16" i="17" s="1"/>
  <c r="AM64" i="17"/>
  <c r="AO64" i="17" s="1"/>
  <c r="AO80" i="17"/>
  <c r="AP80" i="17" s="1"/>
  <c r="AM41" i="17"/>
  <c r="AO167" i="17"/>
  <c r="AP167" i="17" s="1"/>
  <c r="AM116" i="17"/>
  <c r="AQ120" i="17"/>
  <c r="AR120" i="17" s="1"/>
  <c r="AM124" i="17"/>
  <c r="AO23" i="17"/>
  <c r="AP23" i="17" s="1"/>
  <c r="AO39" i="17"/>
  <c r="AP39" i="17" s="1"/>
  <c r="AQ167" i="17"/>
  <c r="AR167" i="17" s="1"/>
  <c r="BK7" i="17"/>
  <c r="AQ7" i="17"/>
  <c r="AR7" i="17" s="1"/>
  <c r="AO7" i="17"/>
  <c r="AR103" i="17"/>
  <c r="BH76" i="17"/>
  <c r="BI76" i="17" s="1"/>
  <c r="AO169" i="17"/>
  <c r="AP169" i="17" s="1"/>
  <c r="BK154" i="17"/>
  <c r="AP73" i="17"/>
  <c r="AO110" i="17"/>
  <c r="AP110" i="17" s="1"/>
  <c r="AR101" i="17"/>
  <c r="BI52" i="17"/>
  <c r="AP94" i="17"/>
  <c r="AP122" i="17"/>
  <c r="AP28" i="17"/>
  <c r="AP30" i="17"/>
  <c r="AP130" i="17"/>
  <c r="BI191" i="17"/>
  <c r="BI174" i="17"/>
  <c r="BI46" i="17"/>
  <c r="BI61" i="17"/>
  <c r="BI42" i="17"/>
  <c r="AP115" i="17"/>
  <c r="AP151" i="17"/>
  <c r="AP34" i="17"/>
  <c r="AP195" i="17"/>
  <c r="AP123" i="17"/>
  <c r="AP19" i="17"/>
  <c r="AP181" i="17"/>
  <c r="BI83" i="17"/>
  <c r="BI113" i="17"/>
  <c r="BI57" i="17"/>
  <c r="BI182" i="17"/>
  <c r="BI21" i="17"/>
  <c r="BI97" i="17"/>
  <c r="BI80" i="17"/>
  <c r="BI22" i="17"/>
  <c r="BI172" i="17"/>
  <c r="AP43" i="17"/>
  <c r="AP97" i="17"/>
  <c r="AP79" i="17"/>
  <c r="AP148" i="17"/>
  <c r="AP35" i="17"/>
  <c r="AP105" i="17"/>
  <c r="AP143" i="17"/>
  <c r="AP15" i="17"/>
  <c r="AP60" i="17"/>
  <c r="AP55" i="17"/>
  <c r="AP180" i="17"/>
  <c r="AP70" i="17"/>
  <c r="AP162" i="17"/>
  <c r="AP61" i="17"/>
  <c r="AP183" i="17"/>
  <c r="BI178" i="17"/>
  <c r="AP102" i="17"/>
  <c r="AP138" i="17"/>
  <c r="AP165" i="17"/>
  <c r="BI165" i="17"/>
  <c r="BI121" i="17"/>
  <c r="BI58" i="17"/>
  <c r="BI189" i="17"/>
  <c r="AP168" i="17"/>
  <c r="AP159" i="17"/>
  <c r="AP146" i="17"/>
  <c r="BI164" i="17"/>
  <c r="BI186" i="17"/>
  <c r="BI141" i="17"/>
  <c r="BI153" i="17"/>
  <c r="BI41" i="17"/>
  <c r="BI162" i="17"/>
  <c r="BI62" i="17"/>
  <c r="BI44" i="17"/>
  <c r="BI159" i="17"/>
  <c r="BI74" i="17"/>
  <c r="BI28" i="17"/>
  <c r="BI75" i="17"/>
  <c r="BI90" i="17"/>
  <c r="BI109" i="17"/>
  <c r="AO95" i="17"/>
  <c r="AP63" i="17"/>
  <c r="AP100" i="17"/>
  <c r="AP152" i="17"/>
  <c r="AP71" i="17"/>
  <c r="AP108" i="17"/>
  <c r="AP121" i="17"/>
  <c r="AP78" i="17"/>
  <c r="AP155" i="17"/>
  <c r="AP139" i="17"/>
  <c r="AP186" i="17"/>
  <c r="BI7" i="17"/>
  <c r="AP140" i="17"/>
  <c r="BI175" i="17"/>
  <c r="BI137" i="17"/>
  <c r="BI45" i="17"/>
  <c r="BI181" i="17"/>
  <c r="AP8" i="17"/>
  <c r="AP156" i="17"/>
  <c r="AP91" i="17"/>
  <c r="AP131" i="17"/>
  <c r="AP113" i="17"/>
  <c r="AP50" i="17"/>
  <c r="AP190" i="17"/>
  <c r="BI38" i="17"/>
  <c r="AP66" i="17"/>
  <c r="AP111" i="17"/>
  <c r="AP160" i="17"/>
  <c r="AP126" i="17"/>
  <c r="AP153" i="17"/>
  <c r="AP117" i="17"/>
  <c r="AP147" i="17"/>
  <c r="AP67" i="17"/>
  <c r="AP54" i="17"/>
  <c r="AP48" i="17"/>
  <c r="AP175" i="17"/>
  <c r="BI110" i="17"/>
  <c r="BI145" i="17"/>
  <c r="BI14" i="17"/>
  <c r="AP24" i="17"/>
  <c r="AP171" i="17"/>
  <c r="AP81" i="17"/>
  <c r="AP51" i="17"/>
  <c r="BI194" i="17"/>
  <c r="BI170" i="17"/>
  <c r="BI105" i="17"/>
  <c r="BI100" i="17"/>
  <c r="BI54" i="17"/>
  <c r="BI183" i="17"/>
  <c r="BI29" i="17"/>
  <c r="BI133" i="17"/>
  <c r="BI70" i="17"/>
  <c r="BI12" i="17"/>
  <c r="BI33" i="17"/>
  <c r="BK86" i="17"/>
  <c r="BI31" i="17"/>
  <c r="BI40" i="17"/>
  <c r="AP103" i="17"/>
  <c r="AP69" i="17"/>
  <c r="AP132" i="17"/>
  <c r="AP164" i="17"/>
  <c r="AP179" i="17"/>
  <c r="AP12" i="17"/>
  <c r="AP49" i="17"/>
  <c r="AP107" i="17"/>
  <c r="AP187" i="17"/>
  <c r="AP129" i="17"/>
  <c r="BI60" i="17"/>
  <c r="BI68" i="17"/>
  <c r="BI173" i="17"/>
  <c r="BI190" i="17"/>
  <c r="BI15" i="17"/>
  <c r="BI125" i="17"/>
  <c r="BI25" i="17"/>
  <c r="BI35" i="17"/>
  <c r="BI18" i="17"/>
  <c r="BI69" i="17"/>
  <c r="BI56" i="17"/>
  <c r="AP44" i="17"/>
  <c r="AP11" i="17"/>
  <c r="AP136" i="17"/>
  <c r="AP99" i="17"/>
  <c r="AP87" i="17"/>
  <c r="AP182" i="17"/>
  <c r="AP135" i="17"/>
  <c r="BI82" i="17"/>
  <c r="AP17" i="17"/>
  <c r="AP137" i="17"/>
  <c r="AP127" i="17"/>
  <c r="BJ134" i="17"/>
  <c r="BK134" i="17" s="1"/>
  <c r="AP9" i="17"/>
  <c r="AP37" i="17"/>
  <c r="AO72" i="17"/>
  <c r="AP25" i="17"/>
  <c r="BI134" i="17"/>
  <c r="BH37" i="17"/>
  <c r="AR126" i="17"/>
  <c r="AR115" i="17"/>
  <c r="AR15" i="17"/>
  <c r="AR182" i="17"/>
  <c r="AQ14" i="17"/>
  <c r="AQ47" i="17"/>
  <c r="AQ180" i="17"/>
  <c r="AR180" i="17" s="1"/>
  <c r="AR19" i="17"/>
  <c r="AP38" i="17"/>
  <c r="AO76" i="17"/>
  <c r="AR42" i="17"/>
  <c r="AP173" i="17"/>
  <c r="AQ173" i="17"/>
  <c r="AR159" i="17"/>
  <c r="AQ190" i="17"/>
  <c r="AQ162" i="17"/>
  <c r="AR162" i="17" s="1"/>
  <c r="AQ134" i="17"/>
  <c r="AR134" i="17" s="1"/>
  <c r="AO134" i="17"/>
  <c r="AQ46" i="17"/>
  <c r="AR46" i="17" s="1"/>
  <c r="AP53" i="17"/>
  <c r="BJ82" i="17"/>
  <c r="BK82" i="17" s="1"/>
  <c r="AO20" i="17"/>
  <c r="BK77" i="17"/>
  <c r="BI92" i="17"/>
  <c r="AR10" i="17"/>
  <c r="AP112" i="17"/>
  <c r="AP47" i="17"/>
  <c r="AQ25" i="17"/>
  <c r="AR25" i="17" s="1"/>
  <c r="AO42" i="17"/>
  <c r="BK36" i="17"/>
  <c r="BH180" i="17"/>
  <c r="AO118" i="17"/>
  <c r="AQ53" i="17"/>
  <c r="AR53" i="17" s="1"/>
  <c r="AQ104" i="17"/>
  <c r="AR104" i="17" s="1"/>
  <c r="AQ73" i="17"/>
  <c r="AR73" i="17" s="1"/>
  <c r="BJ92" i="17"/>
  <c r="BK92" i="17" s="1"/>
  <c r="AP104" i="17"/>
  <c r="AP22" i="17"/>
  <c r="AR121" i="17"/>
  <c r="AQ51" i="17"/>
  <c r="AR51" i="17" s="1"/>
  <c r="AQ37" i="17"/>
  <c r="AR37" i="17" s="1"/>
  <c r="AQ21" i="17"/>
  <c r="AR21" i="17" s="1"/>
  <c r="AQ141" i="17"/>
  <c r="AR141" i="17" s="1"/>
  <c r="BK6" i="17"/>
  <c r="AQ75" i="17"/>
  <c r="AR75" i="17" s="1"/>
  <c r="AR195" i="17"/>
  <c r="AO174" i="17"/>
  <c r="AQ174" i="17"/>
  <c r="AR174" i="17" s="1"/>
  <c r="AO106" i="17"/>
  <c r="AR41" i="17"/>
  <c r="AO74" i="17"/>
  <c r="AQ56" i="17"/>
  <c r="AR56" i="17" s="1"/>
  <c r="AO56" i="17"/>
  <c r="AQ78" i="17"/>
  <c r="AR78" i="17" s="1"/>
  <c r="AO62" i="17"/>
  <c r="AQ82" i="17"/>
  <c r="AO170" i="17"/>
  <c r="AO149" i="17"/>
  <c r="AO45" i="17"/>
  <c r="AR81" i="17"/>
  <c r="AR149" i="17"/>
  <c r="AR135" i="17"/>
  <c r="AO193" i="17"/>
  <c r="AQ96" i="17"/>
  <c r="AO109" i="17"/>
  <c r="AO21" i="17"/>
  <c r="AO189" i="17"/>
  <c r="AQ17" i="17"/>
  <c r="AR17" i="17" s="1"/>
  <c r="AQ45" i="17"/>
  <c r="AR45" i="17" s="1"/>
  <c r="AO125" i="17"/>
  <c r="AO13" i="17"/>
  <c r="AP14" i="17"/>
  <c r="AR106" i="17"/>
  <c r="AP177" i="17"/>
  <c r="AR165" i="17"/>
  <c r="AO161" i="17"/>
  <c r="AQ110" i="17"/>
  <c r="AR110" i="17" s="1"/>
  <c r="AQ83" i="17"/>
  <c r="AO141" i="17"/>
  <c r="AO178" i="17"/>
  <c r="AQ12" i="17"/>
  <c r="AR12" i="17" s="1"/>
  <c r="AO77" i="17"/>
  <c r="AQ107" i="17"/>
  <c r="AR107" i="17" s="1"/>
  <c r="AQ68" i="17"/>
  <c r="AO27" i="17"/>
  <c r="AR145" i="17"/>
  <c r="AQ184" i="17"/>
  <c r="BJ181" i="17"/>
  <c r="BK181" i="17" s="1"/>
  <c r="AR153" i="17"/>
  <c r="AR102" i="17"/>
  <c r="AQ60" i="17"/>
  <c r="AR60" i="17" s="1"/>
  <c r="AO92" i="17"/>
  <c r="AQ188" i="17"/>
  <c r="AR181" i="17"/>
  <c r="AO46" i="17"/>
  <c r="AR157" i="17"/>
  <c r="AR170" i="17"/>
  <c r="AQ58" i="17"/>
  <c r="AR58" i="17" s="1"/>
  <c r="AO58" i="17"/>
  <c r="AO185" i="17"/>
  <c r="AO145" i="17"/>
  <c r="AQ128" i="17"/>
  <c r="AQ23" i="17"/>
  <c r="AO157" i="17"/>
  <c r="AQ117" i="17"/>
  <c r="AR117" i="17" s="1"/>
  <c r="AQ65" i="17"/>
  <c r="AQ44" i="17"/>
  <c r="AR44" i="17" s="1"/>
  <c r="AO59" i="17"/>
  <c r="AQ18" i="17"/>
  <c r="AQ30" i="17"/>
  <c r="AR30" i="17" s="1"/>
  <c r="AQ168" i="17"/>
  <c r="AR168" i="17" s="1"/>
  <c r="AQ176" i="17"/>
  <c r="AQ166" i="17"/>
  <c r="AQ34" i="17"/>
  <c r="AR34" i="17" s="1"/>
  <c r="AQ26" i="17"/>
  <c r="AQ172" i="17"/>
  <c r="BH117" i="17"/>
  <c r="BH129" i="17"/>
  <c r="BJ14" i="17"/>
  <c r="BK14" i="17" s="1"/>
  <c r="BJ188" i="17"/>
  <c r="BK188" i="17" s="1"/>
  <c r="BH157" i="17"/>
  <c r="BJ69" i="17"/>
  <c r="BK69" i="17" s="1"/>
  <c r="BH188" i="17"/>
  <c r="BK26" i="17"/>
  <c r="BH23" i="17"/>
  <c r="BJ23" i="17"/>
  <c r="BK23" i="17" s="1"/>
  <c r="BH149" i="17"/>
  <c r="BI20" i="17"/>
  <c r="BJ114" i="17"/>
  <c r="BK114" i="17" s="1"/>
  <c r="BJ189" i="17"/>
  <c r="BK189" i="17" s="1"/>
  <c r="BJ113" i="17"/>
  <c r="BK113" i="17" s="1"/>
  <c r="BJ37" i="17"/>
  <c r="BK37" i="17" s="1"/>
  <c r="BJ98" i="17"/>
  <c r="BK98" i="17" s="1"/>
  <c r="BJ49" i="17"/>
  <c r="BK49" i="17" s="1"/>
  <c r="BJ135" i="17"/>
  <c r="BK135" i="17" s="1"/>
  <c r="BJ151" i="17"/>
  <c r="BK151" i="17" s="1"/>
  <c r="BJ132" i="17"/>
  <c r="BK132" i="17" s="1"/>
  <c r="BJ66" i="17"/>
  <c r="BK66" i="17" s="1"/>
  <c r="BJ8" i="17"/>
  <c r="BK8" i="17" s="1"/>
  <c r="BJ192" i="17"/>
  <c r="BK192" i="17" s="1"/>
  <c r="BJ160" i="17"/>
  <c r="BK160" i="17" s="1"/>
  <c r="BJ155" i="17"/>
  <c r="BK155" i="17" s="1"/>
  <c r="BJ64" i="17"/>
  <c r="BK64" i="17" s="1"/>
  <c r="BJ55" i="17"/>
  <c r="BK55" i="17" s="1"/>
  <c r="BH195" i="17"/>
  <c r="BJ126" i="17"/>
  <c r="BH131" i="17"/>
  <c r="BJ13" i="17"/>
  <c r="BJ57" i="17"/>
  <c r="BK57" i="17" s="1"/>
  <c r="BJ143" i="17"/>
  <c r="BK143" i="17" s="1"/>
  <c r="BH148" i="17"/>
  <c r="BJ45" i="17"/>
  <c r="BK45" i="17" s="1"/>
  <c r="BJ177" i="17"/>
  <c r="BK177" i="17" s="1"/>
  <c r="BJ183" i="17"/>
  <c r="BK183" i="17" s="1"/>
  <c r="BJ146" i="17"/>
  <c r="BK146" i="17" s="1"/>
  <c r="BJ186" i="17"/>
  <c r="BK186" i="17" s="1"/>
  <c r="BJ164" i="17"/>
  <c r="BK164" i="17" s="1"/>
  <c r="BJ144" i="17"/>
  <c r="BK144" i="17" s="1"/>
  <c r="BH111" i="17"/>
  <c r="BJ72" i="17"/>
  <c r="BK72" i="17" s="1"/>
  <c r="BJ91" i="17"/>
  <c r="BJ124" i="17"/>
  <c r="BK124" i="17" s="1"/>
  <c r="BJ47" i="17"/>
  <c r="BK47" i="17" s="1"/>
  <c r="BH120" i="17"/>
  <c r="BJ156" i="17"/>
  <c r="BK156" i="17" s="1"/>
  <c r="BJ123" i="17"/>
  <c r="BK123" i="17" s="1"/>
  <c r="BJ162" i="17"/>
  <c r="BK162" i="17" s="1"/>
  <c r="BJ96" i="17"/>
  <c r="BK96" i="17" s="1"/>
  <c r="BJ41" i="17"/>
  <c r="BK41" i="17" s="1"/>
  <c r="BH140" i="17"/>
  <c r="BH81" i="17"/>
  <c r="BH39" i="17"/>
  <c r="BH73" i="17"/>
  <c r="BJ50" i="17"/>
  <c r="BK50" i="17" s="1"/>
  <c r="BJ125" i="17"/>
  <c r="BK125" i="17" s="1"/>
  <c r="BJ145" i="17"/>
  <c r="BK145" i="17" s="1"/>
  <c r="BJ108" i="17"/>
  <c r="BK108" i="17" s="1"/>
  <c r="BH10" i="17"/>
  <c r="BH176" i="17"/>
  <c r="BJ142" i="17"/>
  <c r="BK142" i="17" s="1"/>
  <c r="BJ56" i="17"/>
  <c r="BK56" i="17" s="1"/>
  <c r="BJ120" i="17"/>
  <c r="BK120" i="17" s="1"/>
  <c r="BJ184" i="17"/>
  <c r="BK184" i="17" s="1"/>
  <c r="BH147" i="17"/>
  <c r="BH34" i="17"/>
  <c r="BJ182" i="17"/>
  <c r="BK182" i="17" s="1"/>
  <c r="BJ140" i="17"/>
  <c r="BK140" i="17" s="1"/>
  <c r="BJ39" i="17"/>
  <c r="BK39" i="17" s="1"/>
  <c r="BJ60" i="17"/>
  <c r="BK60" i="17" s="1"/>
  <c r="BH71" i="17"/>
  <c r="BH98" i="17"/>
  <c r="BH104" i="17"/>
  <c r="BJ79" i="17"/>
  <c r="BK79" i="17" s="1"/>
  <c r="BJ42" i="17"/>
  <c r="BK42" i="17" s="1"/>
  <c r="BJ28" i="17"/>
  <c r="BK28" i="17" s="1"/>
  <c r="BJ10" i="17"/>
  <c r="BJ33" i="17"/>
  <c r="BK33" i="17" s="1"/>
  <c r="BH179" i="17"/>
  <c r="BH139" i="17"/>
  <c r="BJ169" i="17"/>
  <c r="BK169" i="17" s="1"/>
  <c r="BJ171" i="17"/>
  <c r="BK171" i="17" s="1"/>
  <c r="BJ40" i="17"/>
  <c r="BK40" i="17" s="1"/>
  <c r="BH67" i="17"/>
  <c r="BJ119" i="17"/>
  <c r="BK119" i="17" s="1"/>
  <c r="BJ175" i="17"/>
  <c r="BK175" i="17" s="1"/>
  <c r="BJ106" i="17"/>
  <c r="BH119" i="17"/>
  <c r="BJ94" i="17"/>
  <c r="BK94" i="17" s="1"/>
  <c r="BJ137" i="17"/>
  <c r="BK137" i="17" s="1"/>
  <c r="BJ44" i="17"/>
  <c r="BK44" i="17" s="1"/>
  <c r="BJ62" i="17"/>
  <c r="BK62" i="17" s="1"/>
  <c r="BJ97" i="17"/>
  <c r="BK97" i="17" s="1"/>
  <c r="BH168" i="17"/>
  <c r="BH171" i="17"/>
  <c r="BH99" i="17"/>
  <c r="BJ95" i="17"/>
  <c r="BJ190" i="17"/>
  <c r="BK190" i="17" s="1"/>
  <c r="BH78" i="17"/>
  <c r="BH94" i="17"/>
  <c r="BJ178" i="17"/>
  <c r="BK178" i="17" s="1"/>
  <c r="BJ32" i="17"/>
  <c r="BH112" i="17"/>
  <c r="BH128" i="17"/>
  <c r="BJ18" i="17"/>
  <c r="BK18" i="17" s="1"/>
  <c r="BJ46" i="17"/>
  <c r="BK46" i="17" s="1"/>
  <c r="BH65" i="17"/>
  <c r="BH19" i="17"/>
  <c r="BJ84" i="17"/>
  <c r="BK84" i="17" s="1"/>
  <c r="BJ138" i="17"/>
  <c r="BK138" i="17" s="1"/>
  <c r="BH155" i="17"/>
  <c r="BJ153" i="17"/>
  <c r="BK153" i="17" s="1"/>
  <c r="BJ83" i="17"/>
  <c r="BK83" i="17" s="1"/>
  <c r="BH66" i="17"/>
  <c r="BJ20" i="17"/>
  <c r="BK20" i="17" s="1"/>
  <c r="BJ65" i="17"/>
  <c r="BK65" i="17" s="1"/>
  <c r="BJ80" i="17"/>
  <c r="BK80" i="17" s="1"/>
  <c r="BJ193" i="17"/>
  <c r="BK193" i="17" s="1"/>
  <c r="BJ161" i="17"/>
  <c r="BK161" i="17" s="1"/>
  <c r="BJ130" i="17"/>
  <c r="BJ93" i="17"/>
  <c r="BK93" i="17" s="1"/>
  <c r="BH151" i="17"/>
  <c r="BJ78" i="17"/>
  <c r="BK78" i="17" s="1"/>
  <c r="BH136" i="17"/>
  <c r="BJ74" i="17"/>
  <c r="BK74" i="17" s="1"/>
  <c r="BJ75" i="17"/>
  <c r="BK75" i="17" s="1"/>
  <c r="BH135" i="17"/>
  <c r="BH11" i="17"/>
  <c r="BJ128" i="17"/>
  <c r="BK128" i="17" s="1"/>
  <c r="BJ21" i="17"/>
  <c r="BK21" i="17" s="1"/>
  <c r="BJ38" i="17"/>
  <c r="BK38" i="17" s="1"/>
  <c r="BH16" i="17"/>
  <c r="BH79" i="17"/>
  <c r="BJ35" i="17"/>
  <c r="BK35" i="17" s="1"/>
  <c r="BJ159" i="17"/>
  <c r="BK159" i="17" s="1"/>
  <c r="BH63" i="17"/>
  <c r="BJ136" i="17"/>
  <c r="BK136" i="17" s="1"/>
  <c r="BH132" i="17"/>
  <c r="BH24" i="17"/>
  <c r="BH55" i="17"/>
  <c r="BH8" i="17"/>
  <c r="BJ112" i="17"/>
  <c r="BK112" i="17" s="1"/>
  <c r="BJ29" i="17"/>
  <c r="BK29" i="17" s="1"/>
  <c r="BJ15" i="17"/>
  <c r="BK15" i="17" s="1"/>
  <c r="BJ121" i="17"/>
  <c r="BK121" i="17" s="1"/>
  <c r="BJ27" i="17"/>
  <c r="BH51" i="17"/>
  <c r="BJ16" i="17"/>
  <c r="BK16" i="17" s="1"/>
  <c r="BJ61" i="17"/>
  <c r="BK61" i="17" s="1"/>
  <c r="BJ58" i="17"/>
  <c r="BK58" i="17" s="1"/>
  <c r="BJ25" i="17"/>
  <c r="BK25" i="17" s="1"/>
  <c r="BJ11" i="17"/>
  <c r="BK11" i="17" s="1"/>
  <c r="BJ12" i="17"/>
  <c r="BK12" i="17" s="1"/>
  <c r="BH192" i="17"/>
  <c r="BJ170" i="17"/>
  <c r="BK170" i="17" s="1"/>
  <c r="BJ110" i="17"/>
  <c r="BK110" i="17" s="1"/>
  <c r="BH49" i="17"/>
  <c r="BH160" i="17"/>
  <c r="BH64" i="17"/>
  <c r="BJ185" i="17"/>
  <c r="BK185" i="17" s="1"/>
  <c r="BJ191" i="17"/>
  <c r="BK191" i="17" s="1"/>
  <c r="BJ122" i="17"/>
  <c r="BK122" i="17" s="1"/>
  <c r="BJ107" i="17"/>
  <c r="BK107" i="17" s="1"/>
  <c r="BJ194" i="17"/>
  <c r="BK194" i="17" s="1"/>
  <c r="BJ101" i="17"/>
  <c r="BJ76" i="17"/>
  <c r="BK76" i="17" s="1"/>
  <c r="BJ127" i="17"/>
  <c r="BK127" i="17" s="1"/>
  <c r="BH184" i="17"/>
  <c r="BH187" i="17"/>
  <c r="BJ150" i="17"/>
  <c r="BJ118" i="17"/>
  <c r="BK118" i="17" s="1"/>
  <c r="BH144" i="17"/>
  <c r="BJ174" i="17"/>
  <c r="BK174" i="17" s="1"/>
  <c r="BH124" i="17"/>
  <c r="BJ105" i="17"/>
  <c r="BK105" i="17" s="1"/>
  <c r="BH47" i="17"/>
  <c r="BH156" i="17"/>
  <c r="BH123" i="17"/>
  <c r="BH96" i="17"/>
  <c r="BH48" i="17"/>
  <c r="BJ17" i="17"/>
  <c r="BK17" i="17" s="1"/>
  <c r="BH143" i="17"/>
  <c r="BH50" i="17"/>
  <c r="BJ9" i="17"/>
  <c r="BK9" i="17" s="1"/>
  <c r="BH127" i="17"/>
  <c r="BJ70" i="17"/>
  <c r="BK70" i="17" s="1"/>
  <c r="BK10" i="17" l="1"/>
  <c r="AO10" i="17"/>
  <c r="AP36" i="17"/>
  <c r="AP16" i="17"/>
  <c r="AP144" i="17"/>
  <c r="AP40" i="17"/>
  <c r="AO6" i="17"/>
  <c r="AP6" i="17" s="1"/>
  <c r="AO41" i="17"/>
  <c r="AP41" i="17" s="1"/>
  <c r="AO84" i="17"/>
  <c r="AP84" i="17" s="1"/>
  <c r="AP120" i="17"/>
  <c r="AO124" i="17"/>
  <c r="AP64" i="17"/>
  <c r="AO116" i="17"/>
  <c r="AP116" i="17" s="1"/>
  <c r="AP7" i="17"/>
  <c r="BI139" i="17"/>
  <c r="BI148" i="17"/>
  <c r="AP59" i="17"/>
  <c r="AR184" i="17"/>
  <c r="AP193" i="17"/>
  <c r="BI37" i="17"/>
  <c r="BI124" i="17"/>
  <c r="BK27" i="17"/>
  <c r="AR65" i="17"/>
  <c r="BI47" i="17"/>
  <c r="BI119" i="17"/>
  <c r="AP77" i="17"/>
  <c r="BI24" i="17"/>
  <c r="BI94" i="17"/>
  <c r="BK106" i="17"/>
  <c r="AP170" i="17"/>
  <c r="AP74" i="17"/>
  <c r="BI180" i="17"/>
  <c r="BI48" i="17"/>
  <c r="BI184" i="17"/>
  <c r="BI192" i="17"/>
  <c r="BI132" i="17"/>
  <c r="BI136" i="17"/>
  <c r="BI155" i="17"/>
  <c r="BI78" i="17"/>
  <c r="BI73" i="17"/>
  <c r="BI23" i="17"/>
  <c r="AR176" i="17"/>
  <c r="AP185" i="17"/>
  <c r="AR188" i="17"/>
  <c r="AP189" i="17"/>
  <c r="AR82" i="17"/>
  <c r="BI96" i="17"/>
  <c r="BI39" i="17"/>
  <c r="BI120" i="17"/>
  <c r="BK13" i="17"/>
  <c r="AP58" i="17"/>
  <c r="AP178" i="17"/>
  <c r="AP21" i="17"/>
  <c r="AP62" i="17"/>
  <c r="AP106" i="17"/>
  <c r="AP42" i="17"/>
  <c r="AP72" i="17"/>
  <c r="BI143" i="17"/>
  <c r="BI79" i="17"/>
  <c r="BI171" i="17"/>
  <c r="BI149" i="17"/>
  <c r="AP46" i="17"/>
  <c r="BI156" i="17"/>
  <c r="BI11" i="17"/>
  <c r="BI66" i="17"/>
  <c r="BI128" i="17"/>
  <c r="BI10" i="17"/>
  <c r="BI140" i="17"/>
  <c r="BK126" i="17"/>
  <c r="BI117" i="17"/>
  <c r="AR18" i="17"/>
  <c r="AR23" i="17"/>
  <c r="AR68" i="17"/>
  <c r="AR83" i="17"/>
  <c r="AP109" i="17"/>
  <c r="AP45" i="17"/>
  <c r="AP174" i="17"/>
  <c r="BI19" i="17"/>
  <c r="AP161" i="17"/>
  <c r="BI127" i="17"/>
  <c r="BI187" i="17"/>
  <c r="BI51" i="17"/>
  <c r="BI65" i="17"/>
  <c r="BI168" i="17"/>
  <c r="BI71" i="17"/>
  <c r="BI123" i="17"/>
  <c r="BI63" i="17"/>
  <c r="BI151" i="17"/>
  <c r="BI81" i="17"/>
  <c r="BI131" i="17"/>
  <c r="AP157" i="17"/>
  <c r="AP92" i="17"/>
  <c r="AP141" i="17"/>
  <c r="AP20" i="17"/>
  <c r="AP95" i="17"/>
  <c r="BI160" i="17"/>
  <c r="BI112" i="17"/>
  <c r="BI195" i="17"/>
  <c r="AP149" i="17"/>
  <c r="AP76" i="17"/>
  <c r="BI55" i="17"/>
  <c r="BI98" i="17"/>
  <c r="BI111" i="17"/>
  <c r="AP145" i="17"/>
  <c r="BI16" i="17"/>
  <c r="BI179" i="17"/>
  <c r="AR166" i="17"/>
  <c r="BI50" i="17"/>
  <c r="BK95" i="17"/>
  <c r="BI67" i="17"/>
  <c r="BI176" i="17"/>
  <c r="BI188" i="17"/>
  <c r="BI129" i="17"/>
  <c r="AP27" i="17"/>
  <c r="BI144" i="17"/>
  <c r="BI64" i="17"/>
  <c r="BK101" i="17"/>
  <c r="BI135" i="17"/>
  <c r="BK130" i="17"/>
  <c r="BI99" i="17"/>
  <c r="BI34" i="17"/>
  <c r="BK91" i="17"/>
  <c r="AR172" i="17"/>
  <c r="AP13" i="17"/>
  <c r="BK150" i="17"/>
  <c r="BI49" i="17"/>
  <c r="BI8" i="17"/>
  <c r="BK32" i="17"/>
  <c r="BI104" i="17"/>
  <c r="BI147" i="17"/>
  <c r="BI157" i="17"/>
  <c r="AR26" i="17"/>
  <c r="AR128" i="17"/>
  <c r="AP125" i="17"/>
  <c r="AR96" i="17"/>
  <c r="AP56" i="17"/>
  <c r="AP118" i="17"/>
  <c r="AR47" i="17"/>
  <c r="AR14" i="17"/>
  <c r="AQ129" i="17"/>
  <c r="AR190" i="17"/>
  <c r="AR173" i="17"/>
  <c r="AP134" i="17"/>
  <c r="AQ138" i="17"/>
  <c r="AQ38" i="17"/>
  <c r="AQ20" i="17"/>
  <c r="AR20" i="17" s="1"/>
  <c r="AQ146" i="17"/>
  <c r="AQ137" i="17"/>
  <c r="AQ112" i="17"/>
  <c r="AQ185" i="17"/>
  <c r="AR185" i="17" s="1"/>
  <c r="AQ178" i="17"/>
  <c r="AR178" i="17" s="1"/>
  <c r="AQ189" i="17"/>
  <c r="AR189" i="17" s="1"/>
  <c r="AQ161" i="17"/>
  <c r="AR161" i="17" s="1"/>
  <c r="AQ13" i="17"/>
  <c r="AR13" i="17" s="1"/>
  <c r="AQ193" i="17"/>
  <c r="AR193" i="17" s="1"/>
  <c r="AQ92" i="17"/>
  <c r="AR92" i="17" s="1"/>
  <c r="AQ27" i="17"/>
  <c r="AR27" i="17" s="1"/>
  <c r="AQ177" i="17"/>
  <c r="AQ9" i="17"/>
  <c r="AQ70" i="17"/>
  <c r="AR70" i="17" s="1"/>
  <c r="AQ77" i="17"/>
  <c r="AR77" i="17" s="1"/>
  <c r="AQ67" i="17"/>
  <c r="AQ125" i="17"/>
  <c r="AR125" i="17" s="1"/>
  <c r="AQ130" i="17"/>
  <c r="AQ186" i="17"/>
  <c r="AQ22" i="17"/>
  <c r="AQ122" i="17"/>
  <c r="AQ109" i="17"/>
  <c r="AR109" i="17" s="1"/>
  <c r="AQ54" i="17"/>
  <c r="BJ172" i="17"/>
  <c r="BJ99" i="17"/>
  <c r="BK99" i="17" s="1"/>
  <c r="BJ73" i="17"/>
  <c r="BK73" i="17" s="1"/>
  <c r="BJ131" i="17"/>
  <c r="BK131" i="17" s="1"/>
  <c r="BJ187" i="17"/>
  <c r="BK187" i="17" s="1"/>
  <c r="BJ179" i="17"/>
  <c r="BK179" i="17" s="1"/>
  <c r="BJ48" i="17"/>
  <c r="BK48" i="17" s="1"/>
  <c r="BJ111" i="17"/>
  <c r="BK111" i="17" s="1"/>
  <c r="BJ24" i="17"/>
  <c r="BK24" i="17" s="1"/>
  <c r="BJ176" i="17"/>
  <c r="BK176" i="17" s="1"/>
  <c r="BJ104" i="17"/>
  <c r="BK104" i="17" s="1"/>
  <c r="BJ71" i="17"/>
  <c r="BK71" i="17" s="1"/>
  <c r="BJ168" i="17"/>
  <c r="BK168" i="17" s="1"/>
  <c r="BJ67" i="17"/>
  <c r="BK67" i="17" s="1"/>
  <c r="BJ81" i="17"/>
  <c r="BK81" i="17" s="1"/>
  <c r="BJ19" i="17"/>
  <c r="BK19" i="17" s="1"/>
  <c r="BJ148" i="17"/>
  <c r="BK148" i="17" s="1"/>
  <c r="BJ51" i="17"/>
  <c r="BK51" i="17" s="1"/>
  <c r="BJ34" i="17"/>
  <c r="BK34" i="17" s="1"/>
  <c r="BJ139" i="17"/>
  <c r="BK139" i="17" s="1"/>
  <c r="BJ63" i="17"/>
  <c r="BK63" i="17" s="1"/>
  <c r="BJ195" i="17"/>
  <c r="BK195" i="17" s="1"/>
  <c r="BJ147" i="17"/>
  <c r="BK147" i="17" s="1"/>
  <c r="AP10" i="17" l="1"/>
  <c r="AP124" i="17"/>
  <c r="AR122" i="17"/>
  <c r="AR138" i="17"/>
  <c r="AR38" i="17"/>
  <c r="AR186" i="17"/>
  <c r="AR177" i="17"/>
  <c r="AR22" i="17"/>
  <c r="BK172" i="17"/>
  <c r="AR9" i="17"/>
  <c r="AR130" i="17"/>
  <c r="AR112" i="17"/>
  <c r="AR137" i="17"/>
  <c r="AR54" i="17"/>
  <c r="AR67" i="17"/>
  <c r="AR146" i="17"/>
  <c r="AR129" i="17"/>
</calcChain>
</file>

<file path=xl/sharedStrings.xml><?xml version="1.0" encoding="utf-8"?>
<sst xmlns="http://schemas.openxmlformats.org/spreadsheetml/2006/main" count="3757" uniqueCount="605">
  <si>
    <t>L.p.</t>
  </si>
  <si>
    <t>akcyza
ZW-zwolnienie
P-płatnik</t>
  </si>
  <si>
    <t>ZW</t>
  </si>
  <si>
    <t>Grupa taryfowa wg OSD</t>
  </si>
  <si>
    <t>≤ 110</t>
  </si>
  <si>
    <t>P</t>
  </si>
  <si>
    <t>Moc umowna
[kwh/h]</t>
  </si>
  <si>
    <t>Nazwa odbiorcy</t>
  </si>
  <si>
    <t>Nazwa Nabywcy</t>
  </si>
  <si>
    <t>Kod pocztowy Nabywcy</t>
  </si>
  <si>
    <t>GMINA/ 
POWIAT</t>
  </si>
  <si>
    <t>DANE NABYWCY faktur sprzedaży</t>
  </si>
  <si>
    <t>NIP Nabywcy</t>
  </si>
  <si>
    <t>DANE ODBIORCY (Zamawiającego) / wysyłki faktur sprzedaży</t>
  </si>
  <si>
    <t>Adres odbiorcy</t>
  </si>
  <si>
    <t>Kod pocztowy odbiorcy</t>
  </si>
  <si>
    <t>DANE PUNKTU ODBIORU PALIWA GAZOWEGO</t>
  </si>
  <si>
    <t>Gmina
Punktu wyjścia</t>
  </si>
  <si>
    <t>Nazwa dotychczasowego Sprzedawcy</t>
  </si>
  <si>
    <t>Zmiana sprzedawcy</t>
  </si>
  <si>
    <t>Nazwa OSD</t>
  </si>
  <si>
    <t>kolejna</t>
  </si>
  <si>
    <t>PSG Sp. z o.o.</t>
  </si>
  <si>
    <t>Adres Nabywcy</t>
  </si>
  <si>
    <t>Miasto
Punktu wyjścia</t>
  </si>
  <si>
    <t>Ulica
Punktu wyjścia</t>
  </si>
  <si>
    <t>Numer budynku
Punktu wyjścia</t>
  </si>
  <si>
    <t>Kod pocztowy
Punktu wyjścia</t>
  </si>
  <si>
    <t>PGNiG Obrót Detaliczny Sp. z o.o.</t>
  </si>
  <si>
    <t>3</t>
  </si>
  <si>
    <t>W-1.1_TA</t>
  </si>
  <si>
    <t>W-5.1_TA</t>
  </si>
  <si>
    <t>W-4_TA</t>
  </si>
  <si>
    <t>W-3.6_TA</t>
  </si>
  <si>
    <t>W-2.1_TA</t>
  </si>
  <si>
    <t>Nowy numer identyfikacyjny punktu wyjścia</t>
  </si>
  <si>
    <t>Ochrona: tak/nie</t>
  </si>
  <si>
    <t>Udział procentowy przeznaczenia paliwa gazowego</t>
  </si>
  <si>
    <t>Odbiorca należy do podmiotów objętych ochroną taryfową na podstawie art. 62b ust. 1 pkt 2 ustawy z dnia 10 kwietnia 1997 r. - Prawo energetyczne</t>
  </si>
  <si>
    <t>obiekt chroniony
(z zastosowaniem taryfy)</t>
  </si>
  <si>
    <t>obiekt niechroniony
(bez stosowania taryfy)</t>
  </si>
  <si>
    <t>RAZEM
[kWh]</t>
  </si>
  <si>
    <t>Zużycie zwolnione 
z akcyzy 
[kWh]</t>
  </si>
  <si>
    <t>Zużycie opodatkowane akcyzą 
[kWh]</t>
  </si>
  <si>
    <t>tak</t>
  </si>
  <si>
    <t>nie</t>
  </si>
  <si>
    <t>Zużycie opodatkowane akcyzą 1,38 zł/GJ</t>
  </si>
  <si>
    <t>Zużycie dla:
obiekt chroniony
+ zwolniony 
z akcyzy
[kWh]</t>
  </si>
  <si>
    <t>Zużycie dla:
obiekt niechroniony
+ zwolniony 
z akcyzy
[kWh]</t>
  </si>
  <si>
    <t>Zużycie dla:
obiekt chroniony
+ płatnik 
akcyzy
[kWh]</t>
  </si>
  <si>
    <t>Zużycie dla:
obiekt niechroniony
+ płatnik 
akcyzy
[kWh]</t>
  </si>
  <si>
    <t>Okres dostaw</t>
  </si>
  <si>
    <t>od</t>
  </si>
  <si>
    <t>do</t>
  </si>
  <si>
    <t>9</t>
  </si>
  <si>
    <t>20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</si>
  <si>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</si>
  <si>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</si>
  <si>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</si>
  <si>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</si>
  <si>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</si>
  <si>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</si>
  <si>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</si>
  <si>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</si>
  <si>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</si>
  <si>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</si>
  <si>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</si>
  <si>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</si>
  <si>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Przewidywane zużycie paliwa gazowego w 2025 roku
[kWh]</t>
  </si>
  <si>
    <t>Przewidywane zużycie paliwa gazowego w 2026 roku
[kWh]</t>
  </si>
  <si>
    <t>Załącznik nr 2 - wykaz punktów poboru</t>
  </si>
  <si>
    <t>gmina Iwierzyce</t>
  </si>
  <si>
    <t>Gmina Iwierzyce</t>
  </si>
  <si>
    <t>Iwierzyce 80</t>
  </si>
  <si>
    <t>39-124 Iwierzyce</t>
  </si>
  <si>
    <t>Iwierzyce</t>
  </si>
  <si>
    <t>gm. Iwierzyce</t>
  </si>
  <si>
    <t>Bystrzyca</t>
  </si>
  <si>
    <t>39-124 Bystrzyca</t>
  </si>
  <si>
    <t>Olchowa</t>
  </si>
  <si>
    <t>39-127 Olchowa</t>
  </si>
  <si>
    <t>Nockowa</t>
  </si>
  <si>
    <t>1b</t>
  </si>
  <si>
    <t>39-124 Nockowa</t>
  </si>
  <si>
    <t>88A</t>
  </si>
  <si>
    <t>Sielec</t>
  </si>
  <si>
    <t>39-120 Sielec</t>
  </si>
  <si>
    <t>51B</t>
  </si>
  <si>
    <t>Olimpów</t>
  </si>
  <si>
    <t>39-124 Olimpów</t>
  </si>
  <si>
    <t>Gminny Ośrodek Pomocy Społecznej w Iwierzycach</t>
  </si>
  <si>
    <t>Iwierzyce 188</t>
  </si>
  <si>
    <t>Wiśniowa</t>
  </si>
  <si>
    <t>39-124 Wiśniowa</t>
  </si>
  <si>
    <t>Zespół Szkół w Iwierzycach</t>
  </si>
  <si>
    <t>Szkoła Podstawowa w Bystrzycy im. Marii Konopnickiej</t>
  </si>
  <si>
    <t>Bystrzyca 52A</t>
  </si>
  <si>
    <t>52A</t>
  </si>
  <si>
    <t>Szkoła Podstawowa w Nockowej im. Bohaterów Walk Chłopskich</t>
  </si>
  <si>
    <t>Nockowa 1</t>
  </si>
  <si>
    <t>Szkoła Podstawowa w Olchowej im. Marii Konopnickiej</t>
  </si>
  <si>
    <t>Olchowa 3</t>
  </si>
  <si>
    <t>39-127 Będziemyśl</t>
  </si>
  <si>
    <t>Szkoła Podstawowa w Wiercanach im. Bolesława Prusa</t>
  </si>
  <si>
    <t>Wiercany 73</t>
  </si>
  <si>
    <t>Wiercany</t>
  </si>
  <si>
    <t>39-124 Wiercany</t>
  </si>
  <si>
    <t>Zakład Wodno-Kanalizacyjny w Iwierzycach</t>
  </si>
  <si>
    <t>Iwierzyce 125A</t>
  </si>
  <si>
    <t>125A</t>
  </si>
  <si>
    <t>181B</t>
  </si>
  <si>
    <t>Gminny Ośrodek Kultury w Iwierzycach z siedzibą w Wiercanach</t>
  </si>
  <si>
    <t>Wiercany 29</t>
  </si>
  <si>
    <t>gmina Ostów</t>
  </si>
  <si>
    <t>Gmina Ostrów</t>
  </si>
  <si>
    <t>Ostrów 225</t>
  </si>
  <si>
    <t>39-103 Ostrów</t>
  </si>
  <si>
    <t>Ostrów</t>
  </si>
  <si>
    <t>gm. Ostrów</t>
  </si>
  <si>
    <t>Ocieka</t>
  </si>
  <si>
    <t>39-104 Ocieka</t>
  </si>
  <si>
    <t>Zdżary</t>
  </si>
  <si>
    <t>39-104 Zdżary</t>
  </si>
  <si>
    <t>214/2</t>
  </si>
  <si>
    <t>Żłobek „Gwiazdeczka”</t>
  </si>
  <si>
    <t>Zdżary 59</t>
  </si>
  <si>
    <t>Publiczna Szkoła Podstawowa im. Henryka Sienkiewicza w Ostrowie</t>
  </si>
  <si>
    <t>Ostrów 215</t>
  </si>
  <si>
    <t>Publiczna Szkoła Podstawowa im. Kardynała Stefana Wyszyńskiego w Ociece</t>
  </si>
  <si>
    <t>Ocieka 352</t>
  </si>
  <si>
    <t>352/2</t>
  </si>
  <si>
    <t>Publiczna Szkoła Podstawowa im. bł. ks. Romana Sitko w Kamionce</t>
  </si>
  <si>
    <t>Kamionka 206</t>
  </si>
  <si>
    <t>39-122 Kamionka</t>
  </si>
  <si>
    <t>Kamionka</t>
  </si>
  <si>
    <t>Zespół Szkolno-Przedszkolny w Kozodrzy</t>
  </si>
  <si>
    <t>Kozodrza 175</t>
  </si>
  <si>
    <t>Kozodrza</t>
  </si>
  <si>
    <t>39-103 Kozodrza</t>
  </si>
  <si>
    <t>Zespół Szkolno-Przedszkolny w Skrzyszowie</t>
  </si>
  <si>
    <t>Skrzyszów 98</t>
  </si>
  <si>
    <t>Skrzyszów</t>
  </si>
  <si>
    <t>98A</t>
  </si>
  <si>
    <t>39-103 Skrzyszów</t>
  </si>
  <si>
    <t>Zakład Usług Komunalnych w Ostrowie</t>
  </si>
  <si>
    <t>Ruda</t>
  </si>
  <si>
    <t>39-122 Ruda</t>
  </si>
  <si>
    <t>gm. Sędziszów Małopolski</t>
  </si>
  <si>
    <t>Centrum Kultury i Bibliotek Gminy Ostrów</t>
  </si>
  <si>
    <t>Kamionka 69</t>
  </si>
  <si>
    <t>240A</t>
  </si>
  <si>
    <t>Borek Mały</t>
  </si>
  <si>
    <t>39-120 Borek Mały</t>
  </si>
  <si>
    <t>dz. 1904/1</t>
  </si>
  <si>
    <t>gmina Ropczyce</t>
  </si>
  <si>
    <t>Gmina Ropczyce</t>
  </si>
  <si>
    <t>ul. Krisego 1</t>
  </si>
  <si>
    <t>39-100 Ropczyce</t>
  </si>
  <si>
    <t>Urząd Miejski w Ropczycach</t>
  </si>
  <si>
    <t>Niedźwiada</t>
  </si>
  <si>
    <t>39-107 Niedźwiada</t>
  </si>
  <si>
    <t>gm. Ropczyce</t>
  </si>
  <si>
    <t>Ropczyce</t>
  </si>
  <si>
    <t>Ogrodnicza</t>
  </si>
  <si>
    <t>36f</t>
  </si>
  <si>
    <t>Gnojnica</t>
  </si>
  <si>
    <t>39-105 Gnojnica</t>
  </si>
  <si>
    <t>Mała</t>
  </si>
  <si>
    <t>39-107 Mała</t>
  </si>
  <si>
    <t>Łączki Kucharskie</t>
  </si>
  <si>
    <t>39-106 Łączki Kucharskie</t>
  </si>
  <si>
    <t>Okonin</t>
  </si>
  <si>
    <t>39-100 Okonin</t>
  </si>
  <si>
    <t>Strażacka</t>
  </si>
  <si>
    <t>Leśna</t>
  </si>
  <si>
    <t>dz. 852/9</t>
  </si>
  <si>
    <t>Dom Dziennego Pobytu Emerytów, Rencistów i Osób Samotnych w Ropczycach</t>
  </si>
  <si>
    <t>ul. Mickiewicza 11</t>
  </si>
  <si>
    <t>Mickiewicza</t>
  </si>
  <si>
    <t>Publiczne Przedszkole nr 1 im. Marii Konopnickiej w Ropczycach</t>
  </si>
  <si>
    <t>ul. Księdza Kardynała Stefana Wyszyńskiego 18</t>
  </si>
  <si>
    <t>Księdza Kardynała Stefana Wyszyńskiego</t>
  </si>
  <si>
    <t>Publiczne Przedszkole nr 2 w Ropczycach</t>
  </si>
  <si>
    <t>ul. Armii Krajowej 6</t>
  </si>
  <si>
    <t>Armii Krajowej</t>
  </si>
  <si>
    <t>Publiczne Przedszkole w Lubzinie</t>
  </si>
  <si>
    <t>Lubzina 118</t>
  </si>
  <si>
    <t>39-102 Lubzina</t>
  </si>
  <si>
    <t>Lubzina</t>
  </si>
  <si>
    <t>Szkoła Podstawowa nr 1 w Ropczycach</t>
  </si>
  <si>
    <t>ul. Wyspiańskiego 8</t>
  </si>
  <si>
    <t>Wyspiańskiego</t>
  </si>
  <si>
    <t>Szkoła Podstawowa nr 3 w Ropczycach</t>
  </si>
  <si>
    <t>ul. 3-go Maja 424</t>
  </si>
  <si>
    <t>3-go Maja</t>
  </si>
  <si>
    <t>Szkoła Podstawowa nr 5 im. Seweryna Udzieli w Ropczycach</t>
  </si>
  <si>
    <t>ul. Konarskiego 4</t>
  </si>
  <si>
    <t>Stanisława Konarskiego</t>
  </si>
  <si>
    <t>Zespół Szkół nr 3 w Ropczycach</t>
  </si>
  <si>
    <t>ul. Robotnicza 48</t>
  </si>
  <si>
    <t>Robotnicza</t>
  </si>
  <si>
    <t>Zespół Szkół nr 5 w Ropczycach</t>
  </si>
  <si>
    <t>ul. Szkolna 33</t>
  </si>
  <si>
    <t>Szkolna</t>
  </si>
  <si>
    <t>Zespół Szkół w Gnojnicy Dolnej</t>
  </si>
  <si>
    <t>Gnojnica 268</t>
  </si>
  <si>
    <t>Szkoła Podstawowa w Gnojnicy Woli</t>
  </si>
  <si>
    <t>Gnojnica 504</t>
  </si>
  <si>
    <t>Szkoła Podstawowa im. Jana Brzechwy w Lubzinie</t>
  </si>
  <si>
    <t>Lubzina 188</t>
  </si>
  <si>
    <t>Szkoła Podstawowa w Łączkach Kucharskich</t>
  </si>
  <si>
    <t>Łączki Kucharskie 469</t>
  </si>
  <si>
    <t>Szkoła Podstawowa w Małej</t>
  </si>
  <si>
    <t>Mała 35</t>
  </si>
  <si>
    <t>Szkoła Podstawowa w Niedźwiadzie Dolnej</t>
  </si>
  <si>
    <t>Niedźwiada Dolna 40</t>
  </si>
  <si>
    <t>Szkoła Podstawowa w Niedźwiadzie Górnej</t>
  </si>
  <si>
    <t>Niedźwiada Górna 261</t>
  </si>
  <si>
    <t>Ropczyckie Centrum Sportu i Rekreacji</t>
  </si>
  <si>
    <t>ul. Konarskiego 6</t>
  </si>
  <si>
    <t>Gnojnica Dolna</t>
  </si>
  <si>
    <t>206B</t>
  </si>
  <si>
    <t>Centrum Kultury im. Józefa Mehoffera w Ropczycach</t>
  </si>
  <si>
    <t>ul. Władysława Bursztyna 1</t>
  </si>
  <si>
    <t>8181016344</t>
  </si>
  <si>
    <t>Majora Henryka Sucharskiego</t>
  </si>
  <si>
    <t>Brzezówka</t>
  </si>
  <si>
    <t>39-102 Brzezówka</t>
  </si>
  <si>
    <t>Miejska i Powiatowa Biblioteka Publiczna w Ropczycach</t>
  </si>
  <si>
    <t>ul. Grunwaldzka 19</t>
  </si>
  <si>
    <t>8181016433</t>
  </si>
  <si>
    <t>Ochotnicza Straż Pożarna w Lubzinie</t>
  </si>
  <si>
    <t>Lubzina 223</t>
  </si>
  <si>
    <t>Przedsiębiorstwo Usług Komunalnych Sp. z o.o.</t>
  </si>
  <si>
    <t>ul. Przemysłowa 12</t>
  </si>
  <si>
    <t>Masarska</t>
  </si>
  <si>
    <t>Macieja Rataja</t>
  </si>
  <si>
    <t>gmina Sędziszów Małopolski</t>
  </si>
  <si>
    <t>Gmina Sędziszów Małopolski</t>
  </si>
  <si>
    <t>ul. Rynek 1</t>
  </si>
  <si>
    <t>39-120 Sędziszów Małopolski</t>
  </si>
  <si>
    <t>Urząd Miejski w Sędziszowie Małopolskim</t>
  </si>
  <si>
    <t>Sędziszów Małopolski</t>
  </si>
  <si>
    <t>25</t>
  </si>
  <si>
    <t>Rynek</t>
  </si>
  <si>
    <t>Góra Ropczycka</t>
  </si>
  <si>
    <t>61A</t>
  </si>
  <si>
    <t>39-120 Góra Ropczycka</t>
  </si>
  <si>
    <t>Krzywa</t>
  </si>
  <si>
    <t>39-120 Krzywa</t>
  </si>
  <si>
    <t>Wolicka</t>
  </si>
  <si>
    <t>Będziemyśl</t>
  </si>
  <si>
    <t>Klęczany</t>
  </si>
  <si>
    <t>39-127 Klęczany</t>
  </si>
  <si>
    <t>Czarna Sędziszowska</t>
  </si>
  <si>
    <t>144</t>
  </si>
  <si>
    <t>39-123 Czarna Sędziszowska</t>
  </si>
  <si>
    <t>Legionów Polskich</t>
  </si>
  <si>
    <t>Borkowska</t>
  </si>
  <si>
    <t>Szkodna</t>
  </si>
  <si>
    <t>39-126 Szkodna</t>
  </si>
  <si>
    <t>Cierpisz</t>
  </si>
  <si>
    <t>39-123 Cierpisz</t>
  </si>
  <si>
    <t>Boreczek</t>
  </si>
  <si>
    <t>39-120 Boreczek</t>
  </si>
  <si>
    <t>73A</t>
  </si>
  <si>
    <t>14/22</t>
  </si>
  <si>
    <t>120/3</t>
  </si>
  <si>
    <t>Kawęczyn</t>
  </si>
  <si>
    <t>Zagorzyce</t>
  </si>
  <si>
    <t>39-126 Zagorzyce</t>
  </si>
  <si>
    <t>Miejsko-Gminny Ośrodek Pomocy Społecznej w Sędziszowie Małopolskim</t>
  </si>
  <si>
    <t>ul. 3 Maja 25</t>
  </si>
  <si>
    <t>46/1</t>
  </si>
  <si>
    <t>1H/1</t>
  </si>
  <si>
    <t>Miejski Ośrodek Sportu i Rekreacji w Sędziszowie Małopolskim</t>
  </si>
  <si>
    <t>ul. Sportowa 32</t>
  </si>
  <si>
    <t>7C</t>
  </si>
  <si>
    <t>Sportowa</t>
  </si>
  <si>
    <t>32A</t>
  </si>
  <si>
    <t>Samorządowe Centrum Usług Wspólnych w Sędziszowie Małopolskim</t>
  </si>
  <si>
    <t>ul. ks. Stanisława Maciąga 5</t>
  </si>
  <si>
    <t>ks. Stanisława Maciąga</t>
  </si>
  <si>
    <t>5</t>
  </si>
  <si>
    <t>Publiczne Przedszkole nr 1 w Sędziszowie Małopolskim ul. 3 Maja 21 z Oddziałem przy ul. Legionów Polskich 17</t>
  </si>
  <si>
    <t>ul. 3-go Maja 21</t>
  </si>
  <si>
    <t>21</t>
  </si>
  <si>
    <t>Publiczne Przedszkole Nr 2 im. Janusza Korczaka w Sędziszowie Małopolskim</t>
  </si>
  <si>
    <t>ul. Osiedle Młodych 9</t>
  </si>
  <si>
    <t>Osiedle Młodych</t>
  </si>
  <si>
    <t>Szkoła Podstawowa im. Jana Pawła II  w Zagorzycach Górnych</t>
  </si>
  <si>
    <t>Zagorzyce 175</t>
  </si>
  <si>
    <t>Szkoła Podstawowa im. kpt. Karola Chmiela w Zagorzycach Dolnych</t>
  </si>
  <si>
    <t>Zagorzyce 78</t>
  </si>
  <si>
    <t>Szkoła Podstawowa im. Księdza Władysława Świdra w Czarnej Sędziszowskiej</t>
  </si>
  <si>
    <t>Czarna Sędziszowska 145a</t>
  </si>
  <si>
    <t>145A/2</t>
  </si>
  <si>
    <t>Szkoła Podstawowa im. Św. Jana Kantego w Będziemyślu</t>
  </si>
  <si>
    <t>Będziemyśl 130</t>
  </si>
  <si>
    <t>Szkoła Podstawowa nr 1 im. Marszałka Józefa Piłsudskiego w Sędziszowie Małopolskim</t>
  </si>
  <si>
    <t>ul. Szkolna 13</t>
  </si>
  <si>
    <t>Szkoła Podstawowa nr 2 im. Władysława Węglowskiego w Sędziszowie Małopolskim</t>
  </si>
  <si>
    <t>ul. ks. Stanisława Maciąga 3</t>
  </si>
  <si>
    <t>Szkoła Podstawowa nr 3 im. Jana Pawła II  w Sędziszowie Małopolskim</t>
  </si>
  <si>
    <t>ul. Osiedle Młodych 20</t>
  </si>
  <si>
    <t>Szkoła Podstawowa nr 5 im. Marii Konopnickiej w Sędziszowie Małopolskim</t>
  </si>
  <si>
    <t>ul. Kawęczyn 70</t>
  </si>
  <si>
    <t>Szkoła Podstawowa im. Kapitana Żeglugi Wielkiej Leszka Wiktorowicza w Boreczku</t>
  </si>
  <si>
    <t>Boreczek 46</t>
  </si>
  <si>
    <t>Szkoła Podstawowa w Klęczanach</t>
  </si>
  <si>
    <t>Klęczany 201 A</t>
  </si>
  <si>
    <t>201A</t>
  </si>
  <si>
    <t>Szkoła Podstawowa w Krzywej</t>
  </si>
  <si>
    <t>Krzywa 121</t>
  </si>
  <si>
    <t>121/2</t>
  </si>
  <si>
    <t>Szkoła Podstawowa w Szkodnej</t>
  </si>
  <si>
    <t>Szkodna 121</t>
  </si>
  <si>
    <t>Szkoła Podstawowa w Górze Ropczyckiej</t>
  </si>
  <si>
    <t>Góra Ropczycka 2</t>
  </si>
  <si>
    <t>2/1</t>
  </si>
  <si>
    <t>Publiczne Przedszkole w Górze Ropczyckiej</t>
  </si>
  <si>
    <t>Góra Ropczycka 1K</t>
  </si>
  <si>
    <t>1K</t>
  </si>
  <si>
    <t>Zespół Szkół w Sędziszowie Małopolskim Szkoła Podstawowa nr 4 im. Władysława Broniewskiego i Publiczne Przedszkole nr 4</t>
  </si>
  <si>
    <t>ul. Legionów Polskich 162</t>
  </si>
  <si>
    <t>Miejsko-Gminny Ośrodek Kultury w Sędziszowie Małopolskim</t>
  </si>
  <si>
    <t>ul. 3 Maja 36</t>
  </si>
  <si>
    <t>Fabryczna</t>
  </si>
  <si>
    <t>6C</t>
  </si>
  <si>
    <t>Wspólnota Mieszkaniowa w Sędziszowie Małopolskim</t>
  </si>
  <si>
    <t>ul. Rynek 14</t>
  </si>
  <si>
    <t>ul. Letnia 11</t>
  </si>
  <si>
    <t>Przedsiębiorstwo Gospodarki Komunalnej i Mieszkaniowej Sp. z o.o. w Sędziszowie Małopolskim</t>
  </si>
  <si>
    <t>ul. 3 Maja 11</t>
  </si>
  <si>
    <t>Aleja 1000-lecia</t>
  </si>
  <si>
    <t>dz. 1203/3, 1204/3</t>
  </si>
  <si>
    <t>3 Maja</t>
  </si>
  <si>
    <t>Głowackiego</t>
  </si>
  <si>
    <t>38A</t>
  </si>
  <si>
    <t>gmina Wielopole Skrzyńskie</t>
  </si>
  <si>
    <t>Gmina Wielopole Skrzyńskie</t>
  </si>
  <si>
    <t>Wielopole Skrzyńskie 200</t>
  </si>
  <si>
    <t>39-110 Wielopole Skrzyńskie</t>
  </si>
  <si>
    <t>Wielopole Skrzyńskie</t>
  </si>
  <si>
    <t>gm. Wielopole Skrzyńskie</t>
  </si>
  <si>
    <t>Glinik</t>
  </si>
  <si>
    <t>39-106 Glinik</t>
  </si>
  <si>
    <t>Brzeziny</t>
  </si>
  <si>
    <t>39-111 Brzeziny</t>
  </si>
  <si>
    <t>Broniszów</t>
  </si>
  <si>
    <t>39-106 Broniszów</t>
  </si>
  <si>
    <t>Nawsie</t>
  </si>
  <si>
    <t>39-110 Nawsie</t>
  </si>
  <si>
    <t>Gminny Ośrodek Pomocy Społecznej w Wielopolu Skrzyńskim</t>
  </si>
  <si>
    <t>Wielopole Skrzyńskie 197</t>
  </si>
  <si>
    <t>Warsztat Terapii Zajęciowej w Wielopolu Skrzyńskim</t>
  </si>
  <si>
    <t>Wielopole Skrzyńskie 12</t>
  </si>
  <si>
    <t>Szkoła Podstawowa Brzeziny-Berdechów</t>
  </si>
  <si>
    <t>Brzeziny 382a</t>
  </si>
  <si>
    <t>382a</t>
  </si>
  <si>
    <t>Szkoła Podstawowa im. Tadeusza Marii Kantora</t>
  </si>
  <si>
    <t>Wielopole Skrzyńskie 265</t>
  </si>
  <si>
    <t>Szkoła Podstawowa nr 1 im. Ludwika Marszałka "Zbroi" w Brzezinach</t>
  </si>
  <si>
    <t>Brzeziny 621</t>
  </si>
  <si>
    <t>Szkoła Podstawowa im. prof. Karola Olszewskiego w Broniszowie</t>
  </si>
  <si>
    <t>Broniszów 197</t>
  </si>
  <si>
    <t>Szkoła Podstawowa w Gliniku</t>
  </si>
  <si>
    <t>Glinik 75</t>
  </si>
  <si>
    <t>Szkoła Podstawowa w Nawsiu</t>
  </si>
  <si>
    <t>Nawsie 302</t>
  </si>
  <si>
    <t>Gminny Ośrodek Kultury i Wypoczynku w Wielopolu Skrzyńskim</t>
  </si>
  <si>
    <t>Wielopole Skrzyńskie 202</t>
  </si>
  <si>
    <t>8181014463</t>
  </si>
  <si>
    <t>powiat Ropczycko-Sędziszowski</t>
  </si>
  <si>
    <t>Powiat Ropczycko-Sędziszowski</t>
  </si>
  <si>
    <t>ul. Konopnickiej  5</t>
  </si>
  <si>
    <t>Ruda 102</t>
  </si>
  <si>
    <t>Dom Pomocy Społecznej w Lubzinie</t>
  </si>
  <si>
    <t>Lubzina 47</t>
  </si>
  <si>
    <t>Liceum Ogólnokształcące im. ks. Piotra Skargi</t>
  </si>
  <si>
    <t>ul. Fabryczna 5</t>
  </si>
  <si>
    <t>Specjalny Ośrodek Szkolno-Wychowawczy w Ropczycach</t>
  </si>
  <si>
    <t>ul. ks. kard. Stefana Wyszyńskiego 14</t>
  </si>
  <si>
    <t>ks. kard. Stefana Wyszyńskiego</t>
  </si>
  <si>
    <t>Zespół Szkół im. ks. dra Jana Zwierza w Ropczycach</t>
  </si>
  <si>
    <t>ul. Mickiewicza 14</t>
  </si>
  <si>
    <t>Konopnickiej</t>
  </si>
  <si>
    <t>Zespół Szkół Technicznych im. prof. Karola Olszewskiego w Sędziszowie Małopolskim</t>
  </si>
  <si>
    <t>ul. Wyspiańskiego 2</t>
  </si>
  <si>
    <t>Szeroka</t>
  </si>
  <si>
    <t>Zespół Opieki Zdrowotnej</t>
  </si>
  <si>
    <t>ul. ks. kard. Stefana Wyszyńskiego 54</t>
  </si>
  <si>
    <t>8181429388</t>
  </si>
  <si>
    <t>Grunwaldzka</t>
  </si>
  <si>
    <t>81/2</t>
  </si>
  <si>
    <t>Powiatowy Urząd Pracy w Ropczycach</t>
  </si>
  <si>
    <t>ul. Najświętszej Marii Panny 2</t>
  </si>
  <si>
    <t>8181290281</t>
  </si>
  <si>
    <t>Najświętszej Marii Panny</t>
  </si>
  <si>
    <t>Komenda Powiatowa Państwowej Straży Pożarnej w Ropczycach</t>
  </si>
  <si>
    <t>ul. Świętego Floriana 6</t>
  </si>
  <si>
    <t>Świętego Floriana</t>
  </si>
  <si>
    <t>8018590365500082977509</t>
  </si>
  <si>
    <t>8018590365500082940411</t>
  </si>
  <si>
    <t>8018590365500082892666</t>
  </si>
  <si>
    <t>8018590365500081493284</t>
  </si>
  <si>
    <t>8018590365500073787445</t>
  </si>
  <si>
    <t>8018590365500083131344</t>
  </si>
  <si>
    <t>8018590365500082195057</t>
  </si>
  <si>
    <t>8018590365500019351600</t>
  </si>
  <si>
    <t>8018590365500082168709</t>
  </si>
  <si>
    <t>8018590365500083039152</t>
  </si>
  <si>
    <t>8018590365500083061696</t>
  </si>
  <si>
    <t>8018590365500019351587</t>
  </si>
  <si>
    <t>8018590365500081117821</t>
  </si>
  <si>
    <t>8018590365500081117395</t>
  </si>
  <si>
    <t>8018590365500081118248</t>
  </si>
  <si>
    <t>8018590365500081494168</t>
  </si>
  <si>
    <t>8018590365500083008981</t>
  </si>
  <si>
    <t>8018590365500071468629</t>
  </si>
  <si>
    <t>8018590365500081968584</t>
  </si>
  <si>
    <t>8018590365500076358482</t>
  </si>
  <si>
    <t>8018590365500081086295</t>
  </si>
  <si>
    <t>8018590365500083676012</t>
  </si>
  <si>
    <t>8018590365500082358643</t>
  </si>
  <si>
    <t>8018590365500086173884</t>
  </si>
  <si>
    <t>8018590365500082339376</t>
  </si>
  <si>
    <t>8018590365500083683133</t>
  </si>
  <si>
    <t>8018590365500082339819</t>
  </si>
  <si>
    <t>8018590365500019351686</t>
  </si>
  <si>
    <t>8018590365500019351853</t>
  </si>
  <si>
    <t>8018590365500082358995</t>
  </si>
  <si>
    <t>8018590365500082370614</t>
  </si>
  <si>
    <t>8018590365500019351457</t>
  </si>
  <si>
    <t>8018590365500082316827</t>
  </si>
  <si>
    <t>8018590365500082862065</t>
  </si>
  <si>
    <t>8018590365500082839678</t>
  </si>
  <si>
    <t>8018590365500082839302</t>
  </si>
  <si>
    <t>8018590365500081091251</t>
  </si>
  <si>
    <t>8018590365500019356339</t>
  </si>
  <si>
    <t>8018590365500083587806</t>
  </si>
  <si>
    <t>8018590365500086210947</t>
  </si>
  <si>
    <t>8018590365500071753039</t>
  </si>
  <si>
    <t>8018590365500082308686</t>
  </si>
  <si>
    <t>8018590365500019351693</t>
  </si>
  <si>
    <t>8018590365500086032914</t>
  </si>
  <si>
    <t>8018590365500086044900</t>
  </si>
  <si>
    <t>8018590365500072874719</t>
  </si>
  <si>
    <t>8018590365500092023937</t>
  </si>
  <si>
    <t>8018590365500081910118</t>
  </si>
  <si>
    <t>8018590365500073338128</t>
  </si>
  <si>
    <t>8018590365500073563414</t>
  </si>
  <si>
    <t>8018590365500074655873</t>
  </si>
  <si>
    <t>8018590365500081789295</t>
  </si>
  <si>
    <t>8018590365500081651431</t>
  </si>
  <si>
    <t>8018590365500081768757</t>
  </si>
  <si>
    <t>8018590365500086317417</t>
  </si>
  <si>
    <t>8018590365500090272702</t>
  </si>
  <si>
    <t>8018590365500084284568</t>
  </si>
  <si>
    <t>8018590365500084321461</t>
  </si>
  <si>
    <t>8018590365500084105078</t>
  </si>
  <si>
    <t>8018590365500083744605</t>
  </si>
  <si>
    <t>8018590365500083744148</t>
  </si>
  <si>
    <t>8018590365500083744971</t>
  </si>
  <si>
    <t>8018590365500084222218</t>
  </si>
  <si>
    <t>8018590365500075514759</t>
  </si>
  <si>
    <t>8018590365500019351747</t>
  </si>
  <si>
    <t>8018590365500084114100</t>
  </si>
  <si>
    <t>8018590365500086334131</t>
  </si>
  <si>
    <t>8018590365500081085885</t>
  </si>
  <si>
    <t>8018590365500070679651</t>
  </si>
  <si>
    <t>8018590365500019356087</t>
  </si>
  <si>
    <t>8018590365500086339785</t>
  </si>
  <si>
    <t>8018590365500019351617</t>
  </si>
  <si>
    <t>8018590365500081822244</t>
  </si>
  <si>
    <t>8018590365500086485512</t>
  </si>
  <si>
    <t>8018590365500072122148</t>
  </si>
  <si>
    <t>8018590365500019356063</t>
  </si>
  <si>
    <t>8018590365500081968331</t>
  </si>
  <si>
    <t>8018590365500081085540</t>
  </si>
  <si>
    <t>8018590365500081921176</t>
  </si>
  <si>
    <t>8018590365500081920728</t>
  </si>
  <si>
    <t>8018590365500019351716</t>
  </si>
  <si>
    <t>8018590365500081956406</t>
  </si>
  <si>
    <t>8018590365500084439371</t>
  </si>
  <si>
    <t>8018590365500085907350</t>
  </si>
  <si>
    <t>8018590365500086445004</t>
  </si>
  <si>
    <t>8018590365500019351709</t>
  </si>
  <si>
    <t>8018590365500083419138</t>
  </si>
  <si>
    <t>8018590365500085409755</t>
  </si>
  <si>
    <t>8018590365500083795959</t>
  </si>
  <si>
    <t>8018590365500081992985</t>
  </si>
  <si>
    <t>8018590365500084313664</t>
  </si>
  <si>
    <t>8018590365500086767052</t>
  </si>
  <si>
    <t>8018590365500086767151</t>
  </si>
  <si>
    <t>8018590365500086372300</t>
  </si>
  <si>
    <t>8018590365500074796712</t>
  </si>
  <si>
    <t>8018590365500081277044</t>
  </si>
  <si>
    <t>8018590365500081574983</t>
  </si>
  <si>
    <t>8018590365500074785167</t>
  </si>
  <si>
    <t>8018590365500082716474</t>
  </si>
  <si>
    <t>8018590365500082244144</t>
  </si>
  <si>
    <t>8018590365500082446531</t>
  </si>
  <si>
    <t>8018590365500081417211</t>
  </si>
  <si>
    <t>8018590365500082800944</t>
  </si>
  <si>
    <t>8018590365500082006636</t>
  </si>
  <si>
    <t>8018590365500073680043</t>
  </si>
  <si>
    <t>8018590365500082292442</t>
  </si>
  <si>
    <t>8018590365500082268089</t>
  </si>
  <si>
    <t>8018590365500086179237</t>
  </si>
  <si>
    <t>8018590365500084552834</t>
  </si>
  <si>
    <t>8018590365500082696523</t>
  </si>
  <si>
    <t>8018590365500082279672</t>
  </si>
  <si>
    <t>8018590365500082131291</t>
  </si>
  <si>
    <t>8018590365500082301083</t>
  </si>
  <si>
    <t>8018590365500074752367</t>
  </si>
  <si>
    <t>8018590365500082579208</t>
  </si>
  <si>
    <t>8018590365500081414098</t>
  </si>
  <si>
    <t>8018590365500082278613</t>
  </si>
  <si>
    <t>8018590365500093947317</t>
  </si>
  <si>
    <t>8018590365500075831146</t>
  </si>
  <si>
    <t>8018590365500086018345</t>
  </si>
  <si>
    <t>8018590365500086006502</t>
  </si>
  <si>
    <t>8018590365500082089516</t>
  </si>
  <si>
    <t>8018590365500084609361</t>
  </si>
  <si>
    <t>8018590365500084529591</t>
  </si>
  <si>
    <t>8018590365500074733403</t>
  </si>
  <si>
    <t>8018590365500019356070</t>
  </si>
  <si>
    <t>8018590365500081088862</t>
  </si>
  <si>
    <t>8018590365500019351631</t>
  </si>
  <si>
    <t>8018590365500081468114</t>
  </si>
  <si>
    <t>8018590365500081468374</t>
  </si>
  <si>
    <t>8018590365500081086691</t>
  </si>
  <si>
    <t>8018590365500086750290</t>
  </si>
  <si>
    <t>8018590365500019351549</t>
  </si>
  <si>
    <t>8018590365500019358111</t>
  </si>
  <si>
    <t>8018590365500081090865</t>
  </si>
  <si>
    <t>8018590365500082127935</t>
  </si>
  <si>
    <t>8018590365500081078047</t>
  </si>
  <si>
    <t>8018590365500019356117</t>
  </si>
  <si>
    <t>8018590365500019351648</t>
  </si>
  <si>
    <t>8018590365500081612418</t>
  </si>
  <si>
    <t>8018590365500081089272</t>
  </si>
  <si>
    <t>8018590365500085996460</t>
  </si>
  <si>
    <t>8018590365500081251877</t>
  </si>
  <si>
    <t>8018590365500081251082</t>
  </si>
  <si>
    <t>8018590365500086093489</t>
  </si>
  <si>
    <t>8018590365500082717303</t>
  </si>
  <si>
    <t>8018590365500019351518</t>
  </si>
  <si>
    <t>8018590365500074671132</t>
  </si>
  <si>
    <t>8018590365500074857208</t>
  </si>
  <si>
    <t>8018590365500085716501</t>
  </si>
  <si>
    <t>8018590365500084530436</t>
  </si>
  <si>
    <t>8018590365500074896542</t>
  </si>
  <si>
    <t>8018590365500019353802</t>
  </si>
  <si>
    <t>8018590365500075494013</t>
  </si>
  <si>
    <t>8018590365500077519592</t>
  </si>
  <si>
    <t>8018590365500086504541</t>
  </si>
  <si>
    <t>8018590365500086026579</t>
  </si>
  <si>
    <t>8018590365500072008251</t>
  </si>
  <si>
    <t>8018590365500086762897</t>
  </si>
  <si>
    <t>8018590365500086125593</t>
  </si>
  <si>
    <t>8018590365500077564912</t>
  </si>
  <si>
    <t>8018590365500077563779</t>
  </si>
  <si>
    <t>8018590365500072337511</t>
  </si>
  <si>
    <t>8018590365500077502679</t>
  </si>
  <si>
    <t>8018590365500077468920</t>
  </si>
  <si>
    <t>8018590365500077325919</t>
  </si>
  <si>
    <t>8018590365500019353796</t>
  </si>
  <si>
    <t>8018590365500081342216</t>
  </si>
  <si>
    <t>8018590365500019356193</t>
  </si>
  <si>
    <t>8018590365500086727841</t>
  </si>
  <si>
    <t>8018590365500086727735</t>
  </si>
  <si>
    <t>8018590365500077569917</t>
  </si>
  <si>
    <t>8018590365500076709604</t>
  </si>
  <si>
    <t>8018590365500077436950</t>
  </si>
  <si>
    <t>8018590365500074041980</t>
  </si>
  <si>
    <t>8018590365500076691213</t>
  </si>
  <si>
    <t>8018590365500072009760</t>
  </si>
  <si>
    <t>8018590365500077309650</t>
  </si>
  <si>
    <t>8018590365500072010209</t>
  </si>
  <si>
    <t>8018590365500019356155</t>
  </si>
  <si>
    <t>8018590365500019351624</t>
  </si>
  <si>
    <t>8018590365500083771007</t>
  </si>
  <si>
    <t>8018590365500070695569</t>
  </si>
  <si>
    <t>8018590365500084320686</t>
  </si>
  <si>
    <t>8018590365500084321065</t>
  </si>
  <si>
    <t>8018590365500086197446</t>
  </si>
  <si>
    <t>8018590365500084454633</t>
  </si>
  <si>
    <t>8018590365500084584026</t>
  </si>
  <si>
    <t>8018590365500074945325</t>
  </si>
  <si>
    <t>8018590365500084530863</t>
  </si>
  <si>
    <t>8018590365500019351532</t>
  </si>
  <si>
    <t>8018590365500019351808</t>
  </si>
  <si>
    <t>8018590365500072402660</t>
  </si>
  <si>
    <t>8018590365500086374786</t>
  </si>
  <si>
    <t>8018590365500082949650</t>
  </si>
  <si>
    <t>8018590365500076183565</t>
  </si>
  <si>
    <t>8018590365500084539507</t>
  </si>
  <si>
    <t>8018590365500082950366</t>
  </si>
  <si>
    <t>8018590365500084312414</t>
  </si>
  <si>
    <t>8018590365500019351815</t>
  </si>
  <si>
    <t>W-3.9_TA</t>
  </si>
  <si>
    <t>pierwsza</t>
  </si>
  <si>
    <t>Dom Pomocy Społecznej im. Świętego Jana Pawła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</si>
</sst>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5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10" fontId="3" fillId="0" borderId="1" xfId="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6">
    <cellStyle name="Hiperłącze 2" xfId="1"/>
    <cellStyle name="Hiperłącze 3" xfId="4"/>
    <cellStyle name="Normalny" xfId="0" builtinId="0"/>
    <cellStyle name="Normalny 2" xfId="3"/>
    <cellStyle name="Normalny 3" xfId="2"/>
    <cellStyle name="Procentowy" xfId="5" builtinId="5"/>
  </cellStyles>
  <dxfs count="0"/>
  <tableStyles count="0" defaultTableStyle="TableStyleMedium2" defaultPivotStyle="PivotStyleLight16"/>
  <colors>
    <mruColors>
      <color rgb="FFCCECFF"/>
      <color rgb="FF99FF99"/>
      <color rgb="FFCCFFCC"/>
      <color rgb="FFFBD1D1"/>
      <color rgb="FFFFCCFF"/>
      <color rgb="FFE0D0F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05"/>
  <sheetViews>
    <sheetView tabSelected="1" topLeftCell="A178" zoomScale="70" zoomScaleNormal="70" workbookViewId="0">
      <selection activeCell="G185" sqref="G185"/>
    </sheetView>
  </sheetViews>
  <sheetFormatPr defaultRowHeight="36" customHeight="1" x14ac:dyDescent="0.25"/>
  <cols>
    <col min="1" max="1" width="14.5703125" style="2" customWidth="1"/>
    <col min="2" max="2" width="7" style="2" customWidth="1"/>
    <col min="3" max="3" width="41.140625" style="11" customWidth="1"/>
    <col min="4" max="4" width="28.28515625" style="11" customWidth="1"/>
    <col min="5" max="5" width="24.140625" style="11" customWidth="1"/>
    <col min="6" max="6" width="14.85546875" style="2" customWidth="1"/>
    <col min="7" max="7" width="43.85546875" style="11" customWidth="1"/>
    <col min="8" max="8" width="25" style="11" customWidth="1"/>
    <col min="9" max="9" width="17.140625" style="11" customWidth="1"/>
    <col min="10" max="10" width="23" style="11" customWidth="1"/>
    <col min="11" max="11" width="27.140625" style="11" customWidth="1"/>
    <col min="12" max="12" width="14" style="2" customWidth="1"/>
    <col min="13" max="13" width="23.5703125" style="11" customWidth="1"/>
    <col min="14" max="14" width="18" style="2" customWidth="1"/>
    <col min="15" max="15" width="20.7109375" style="2" customWidth="1"/>
    <col min="16" max="16" width="13.140625" style="2" customWidth="1"/>
    <col min="17" max="17" width="15.140625" style="2" customWidth="1"/>
    <col min="18" max="18" width="26.85546875" style="14" customWidth="1"/>
    <col min="19" max="19" width="13.5703125" style="2" customWidth="1"/>
    <col min="20" max="20" width="9.85546875" style="2" customWidth="1"/>
    <col min="21" max="22" width="15.42578125" style="2" customWidth="1"/>
    <col min="23" max="23" width="21.85546875" style="2" customWidth="1"/>
    <col min="24" max="25" width="20.140625" style="2" customWidth="1"/>
    <col min="26" max="37" width="11.140625" style="4" customWidth="1"/>
    <col min="38" max="56" width="13" style="4" customWidth="1"/>
    <col min="57" max="57" width="14.42578125" style="4" customWidth="1"/>
    <col min="58" max="58" width="15.7109375" style="4" customWidth="1"/>
    <col min="59" max="59" width="15.85546875" style="4" customWidth="1"/>
    <col min="60" max="63" width="14.28515625" style="4" customWidth="1"/>
    <col min="64" max="65" width="13.5703125" style="4" customWidth="1"/>
    <col min="66" max="16384" width="9.140625" style="4"/>
  </cols>
  <sheetData>
    <row r="1" spans="1:65" ht="12.75" x14ac:dyDescent="0.25"/>
    <row r="2" spans="1:65" ht="27.75" customHeight="1" x14ac:dyDescent="0.25">
      <c r="BM2" s="15" t="s">
        <v>70</v>
      </c>
    </row>
    <row r="3" spans="1:65" ht="12.75" x14ac:dyDescent="0.25"/>
    <row r="4" spans="1:65" s="2" customFormat="1" ht="66.75" customHeight="1" x14ac:dyDescent="0.25">
      <c r="A4" s="26"/>
      <c r="B4" s="26"/>
      <c r="C4" s="30" t="s">
        <v>11</v>
      </c>
      <c r="D4" s="30"/>
      <c r="E4" s="30"/>
      <c r="F4" s="30"/>
      <c r="G4" s="30" t="s">
        <v>13</v>
      </c>
      <c r="H4" s="30"/>
      <c r="I4" s="30"/>
      <c r="J4" s="30" t="s">
        <v>16</v>
      </c>
      <c r="K4" s="30"/>
      <c r="L4" s="30"/>
      <c r="M4" s="30"/>
      <c r="N4" s="30"/>
      <c r="O4" s="30"/>
      <c r="P4" s="30"/>
      <c r="Q4" s="30"/>
      <c r="R4" s="34"/>
      <c r="S4" s="30"/>
      <c r="T4" s="30"/>
      <c r="U4" s="30"/>
      <c r="V4" s="30"/>
      <c r="W4" s="8" t="s">
        <v>36</v>
      </c>
      <c r="X4" s="35" t="s">
        <v>37</v>
      </c>
      <c r="Y4" s="35"/>
      <c r="Z4" s="31" t="s">
        <v>68</v>
      </c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3"/>
      <c r="AS4" s="36" t="s">
        <v>69</v>
      </c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27"/>
      <c r="BF4" s="27"/>
      <c r="BG4" s="27"/>
      <c r="BH4" s="27"/>
      <c r="BI4" s="27"/>
      <c r="BJ4" s="27"/>
      <c r="BK4" s="27"/>
      <c r="BL4" s="30" t="s">
        <v>51</v>
      </c>
      <c r="BM4" s="30"/>
    </row>
    <row r="5" spans="1:65" s="2" customFormat="1" ht="136.5" customHeight="1" x14ac:dyDescent="0.25">
      <c r="A5" s="19" t="s">
        <v>10</v>
      </c>
      <c r="B5" s="19" t="s">
        <v>0</v>
      </c>
      <c r="C5" s="19" t="s">
        <v>8</v>
      </c>
      <c r="D5" s="19" t="s">
        <v>23</v>
      </c>
      <c r="E5" s="19" t="s">
        <v>9</v>
      </c>
      <c r="F5" s="19" t="s">
        <v>12</v>
      </c>
      <c r="G5" s="19" t="s">
        <v>7</v>
      </c>
      <c r="H5" s="19" t="s">
        <v>14</v>
      </c>
      <c r="I5" s="19" t="s">
        <v>15</v>
      </c>
      <c r="J5" s="19" t="s">
        <v>24</v>
      </c>
      <c r="K5" s="19" t="s">
        <v>25</v>
      </c>
      <c r="L5" s="19" t="s">
        <v>26</v>
      </c>
      <c r="M5" s="19" t="s">
        <v>27</v>
      </c>
      <c r="N5" s="9" t="s">
        <v>17</v>
      </c>
      <c r="O5" s="9" t="s">
        <v>18</v>
      </c>
      <c r="P5" s="9" t="s">
        <v>19</v>
      </c>
      <c r="Q5" s="9" t="s">
        <v>20</v>
      </c>
      <c r="R5" s="10" t="s">
        <v>35</v>
      </c>
      <c r="S5" s="19" t="s">
        <v>3</v>
      </c>
      <c r="T5" s="19" t="s">
        <v>6</v>
      </c>
      <c r="U5" s="19" t="s">
        <v>1</v>
      </c>
      <c r="V5" s="10" t="s">
        <v>46</v>
      </c>
      <c r="W5" s="18" t="s">
        <v>38</v>
      </c>
      <c r="X5" s="19" t="s">
        <v>39</v>
      </c>
      <c r="Y5" s="19" t="s">
        <v>40</v>
      </c>
      <c r="Z5" s="23" t="s">
        <v>56</v>
      </c>
      <c r="AA5" s="23" t="s">
        <v>57</v>
      </c>
      <c r="AB5" s="23" t="s">
        <v>58</v>
      </c>
      <c r="AC5" s="23" t="s">
        <v>59</v>
      </c>
      <c r="AD5" s="23" t="s">
        <v>60</v>
      </c>
      <c r="AE5" s="23" t="s">
        <v>61</v>
      </c>
      <c r="AF5" s="23" t="s">
        <v>62</v>
      </c>
      <c r="AG5" s="23" t="s">
        <v>63</v>
      </c>
      <c r="AH5" s="23" t="s">
        <v>64</v>
      </c>
      <c r="AI5" s="24" t="s">
        <v>65</v>
      </c>
      <c r="AJ5" s="23" t="s">
        <v>66</v>
      </c>
      <c r="AK5" s="23" t="s">
        <v>67</v>
      </c>
      <c r="AL5" s="25" t="s">
        <v>41</v>
      </c>
      <c r="AM5" s="25" t="s">
        <v>42</v>
      </c>
      <c r="AN5" s="25" t="s">
        <v>43</v>
      </c>
      <c r="AO5" s="23" t="s">
        <v>47</v>
      </c>
      <c r="AP5" s="23" t="s">
        <v>48</v>
      </c>
      <c r="AQ5" s="23" t="s">
        <v>49</v>
      </c>
      <c r="AR5" s="23" t="s">
        <v>50</v>
      </c>
      <c r="AS5" s="21" t="s">
        <v>56</v>
      </c>
      <c r="AT5" s="21" t="s">
        <v>57</v>
      </c>
      <c r="AU5" s="21" t="s">
        <v>58</v>
      </c>
      <c r="AV5" s="21" t="s">
        <v>59</v>
      </c>
      <c r="AW5" s="21" t="s">
        <v>60</v>
      </c>
      <c r="AX5" s="21" t="s">
        <v>61</v>
      </c>
      <c r="AY5" s="21" t="s">
        <v>62</v>
      </c>
      <c r="AZ5" s="21" t="s">
        <v>63</v>
      </c>
      <c r="BA5" s="21" t="s">
        <v>64</v>
      </c>
      <c r="BB5" s="22" t="s">
        <v>65</v>
      </c>
      <c r="BC5" s="21" t="s">
        <v>66</v>
      </c>
      <c r="BD5" s="21" t="s">
        <v>67</v>
      </c>
      <c r="BE5" s="20" t="s">
        <v>41</v>
      </c>
      <c r="BF5" s="20" t="s">
        <v>42</v>
      </c>
      <c r="BG5" s="20" t="s">
        <v>43</v>
      </c>
      <c r="BH5" s="21" t="s">
        <v>47</v>
      </c>
      <c r="BI5" s="21" t="s">
        <v>48</v>
      </c>
      <c r="BJ5" s="21" t="s">
        <v>49</v>
      </c>
      <c r="BK5" s="21" t="s">
        <v>50</v>
      </c>
      <c r="BL5" s="18" t="s">
        <v>52</v>
      </c>
      <c r="BM5" s="18" t="s">
        <v>53</v>
      </c>
    </row>
    <row r="6" spans="1:65" ht="38.25" customHeight="1" x14ac:dyDescent="0.25">
      <c r="A6" s="1" t="s">
        <v>71</v>
      </c>
      <c r="B6" s="1">
        <v>1</v>
      </c>
      <c r="C6" s="5" t="s">
        <v>72</v>
      </c>
      <c r="D6" s="5" t="s">
        <v>73</v>
      </c>
      <c r="E6" s="5" t="s">
        <v>74</v>
      </c>
      <c r="F6" s="1">
        <v>8181584835</v>
      </c>
      <c r="G6" s="5" t="s">
        <v>72</v>
      </c>
      <c r="H6" s="5" t="s">
        <v>73</v>
      </c>
      <c r="I6" s="5" t="s">
        <v>74</v>
      </c>
      <c r="J6" s="5" t="s">
        <v>75</v>
      </c>
      <c r="K6" s="5"/>
      <c r="L6" s="1">
        <v>94</v>
      </c>
      <c r="M6" s="5" t="s">
        <v>74</v>
      </c>
      <c r="N6" s="1" t="s">
        <v>76</v>
      </c>
      <c r="O6" s="1" t="s">
        <v>28</v>
      </c>
      <c r="P6" s="1" t="s">
        <v>21</v>
      </c>
      <c r="Q6" s="7" t="s">
        <v>22</v>
      </c>
      <c r="R6" s="6" t="s">
        <v>402</v>
      </c>
      <c r="S6" s="1" t="s">
        <v>32</v>
      </c>
      <c r="T6" s="1" t="s">
        <v>4</v>
      </c>
      <c r="U6" s="1" t="s">
        <v>2</v>
      </c>
      <c r="V6" s="16">
        <v>0</v>
      </c>
      <c r="W6" s="1" t="s">
        <v>44</v>
      </c>
      <c r="X6" s="16">
        <v>0.90569999999999995</v>
      </c>
      <c r="Y6" s="16">
        <v>9.430000000000005E-2</v>
      </c>
      <c r="Z6" s="3">
        <v>22780</v>
      </c>
      <c r="AA6" s="3">
        <v>23070</v>
      </c>
      <c r="AB6" s="3">
        <v>21990</v>
      </c>
      <c r="AC6" s="3">
        <v>14440</v>
      </c>
      <c r="AD6" s="3">
        <v>1570</v>
      </c>
      <c r="AE6" s="3">
        <v>0</v>
      </c>
      <c r="AF6" s="3">
        <v>0</v>
      </c>
      <c r="AG6" s="3">
        <v>0</v>
      </c>
      <c r="AH6" s="3">
        <v>350</v>
      </c>
      <c r="AI6" s="3">
        <v>11310</v>
      </c>
      <c r="AJ6" s="3">
        <v>19500</v>
      </c>
      <c r="AK6" s="3">
        <v>26010</v>
      </c>
      <c r="AL6" s="17">
        <f t="shared" ref="AL6:AL37" si="0">SUM(Z6:AK6)</f>
        <v>141020</v>
      </c>
      <c r="AM6" s="3">
        <f>+AL6-AN6</f>
        <v>141020</v>
      </c>
      <c r="AN6" s="3">
        <f t="shared" ref="AN6:AN37" si="1">ROUND(AL6*V6,0)</f>
        <v>0</v>
      </c>
      <c r="AO6" s="1">
        <f t="shared" ref="AO6:AO37" si="2">ROUND(X6*AM6,0)</f>
        <v>127722</v>
      </c>
      <c r="AP6" s="1">
        <f t="shared" ref="AP6:AP37" si="3">+AM6-AO6</f>
        <v>13298</v>
      </c>
      <c r="AQ6" s="1">
        <f t="shared" ref="AQ6:AQ37" si="4">+ROUND(X6*AN6,0)</f>
        <v>0</v>
      </c>
      <c r="AR6" s="1">
        <f t="shared" ref="AR6:AR37" si="5">+AN6-AQ6</f>
        <v>0</v>
      </c>
      <c r="AS6" s="3">
        <v>22780</v>
      </c>
      <c r="AT6" s="3">
        <v>23070</v>
      </c>
      <c r="AU6" s="3">
        <v>21990</v>
      </c>
      <c r="AV6" s="3">
        <v>14440</v>
      </c>
      <c r="AW6" s="3">
        <v>1570</v>
      </c>
      <c r="AX6" s="3">
        <v>0</v>
      </c>
      <c r="AY6" s="3">
        <v>0</v>
      </c>
      <c r="AZ6" s="3">
        <v>0</v>
      </c>
      <c r="BA6" s="3">
        <v>350</v>
      </c>
      <c r="BB6" s="3">
        <v>11310</v>
      </c>
      <c r="BC6" s="3">
        <v>19500</v>
      </c>
      <c r="BD6" s="3">
        <v>26010</v>
      </c>
      <c r="BE6" s="12">
        <f t="shared" ref="BE6:BE37" si="6">SUM(AS6:BD6)</f>
        <v>141020</v>
      </c>
      <c r="BF6" s="3">
        <f>+BE6-BG6</f>
        <v>141020</v>
      </c>
      <c r="BG6" s="3">
        <f t="shared" ref="BG6:BG37" si="7">+ROUND(BE6*V6,0)</f>
        <v>0</v>
      </c>
      <c r="BH6" s="1">
        <f t="shared" ref="BH6:BH37" si="8">ROUND(BF6*X6,0)</f>
        <v>127722</v>
      </c>
      <c r="BI6" s="1">
        <f t="shared" ref="BI6:BI37" si="9">+BF6-BH6</f>
        <v>13298</v>
      </c>
      <c r="BJ6" s="1">
        <f t="shared" ref="BJ6:BJ37" si="10">+ROUND(BG6*X6,0)</f>
        <v>0</v>
      </c>
      <c r="BK6" s="1">
        <f t="shared" ref="BK6:BK37" si="11">+BG6-BJ6</f>
        <v>0</v>
      </c>
      <c r="BL6" s="13">
        <v>45658</v>
      </c>
      <c r="BM6" s="13">
        <v>46387</v>
      </c>
    </row>
    <row r="7" spans="1:65" ht="38.25" customHeight="1" x14ac:dyDescent="0.25">
      <c r="A7" s="1" t="s">
        <v>71</v>
      </c>
      <c r="B7" s="1">
        <v>2</v>
      </c>
      <c r="C7" s="5" t="s">
        <v>72</v>
      </c>
      <c r="D7" s="5" t="s">
        <v>73</v>
      </c>
      <c r="E7" s="5" t="s">
        <v>74</v>
      </c>
      <c r="F7" s="1">
        <v>8181584835</v>
      </c>
      <c r="G7" s="5" t="s">
        <v>72</v>
      </c>
      <c r="H7" s="5" t="s">
        <v>73</v>
      </c>
      <c r="I7" s="5" t="s">
        <v>74</v>
      </c>
      <c r="J7" s="5" t="s">
        <v>75</v>
      </c>
      <c r="K7" s="5"/>
      <c r="L7" s="1">
        <v>80</v>
      </c>
      <c r="M7" s="5" t="s">
        <v>74</v>
      </c>
      <c r="N7" s="1" t="s">
        <v>76</v>
      </c>
      <c r="O7" s="1" t="s">
        <v>28</v>
      </c>
      <c r="P7" s="1" t="s">
        <v>21</v>
      </c>
      <c r="Q7" s="7" t="s">
        <v>22</v>
      </c>
      <c r="R7" s="6" t="s">
        <v>403</v>
      </c>
      <c r="S7" s="1" t="s">
        <v>33</v>
      </c>
      <c r="T7" s="1" t="s">
        <v>4</v>
      </c>
      <c r="U7" s="1" t="s">
        <v>2</v>
      </c>
      <c r="V7" s="16">
        <v>0</v>
      </c>
      <c r="W7" s="1" t="s">
        <v>45</v>
      </c>
      <c r="X7" s="16">
        <v>0</v>
      </c>
      <c r="Y7" s="16">
        <v>1</v>
      </c>
      <c r="Z7" s="3">
        <v>12690</v>
      </c>
      <c r="AA7" s="3">
        <v>9530</v>
      </c>
      <c r="AB7" s="3">
        <v>10650</v>
      </c>
      <c r="AC7" s="3">
        <v>3200</v>
      </c>
      <c r="AD7" s="3">
        <v>1350</v>
      </c>
      <c r="AE7" s="3">
        <v>0</v>
      </c>
      <c r="AF7" s="3">
        <v>0</v>
      </c>
      <c r="AG7" s="3">
        <v>0</v>
      </c>
      <c r="AH7" s="3">
        <v>170</v>
      </c>
      <c r="AI7" s="3">
        <v>5390</v>
      </c>
      <c r="AJ7" s="3">
        <v>7570</v>
      </c>
      <c r="AK7" s="3">
        <v>11620</v>
      </c>
      <c r="AL7" s="17">
        <f t="shared" si="0"/>
        <v>62170</v>
      </c>
      <c r="AM7" s="3">
        <f t="shared" ref="AM7:AM70" si="12">+AL7-AN7</f>
        <v>62170</v>
      </c>
      <c r="AN7" s="3">
        <f t="shared" si="1"/>
        <v>0</v>
      </c>
      <c r="AO7" s="1">
        <f t="shared" si="2"/>
        <v>0</v>
      </c>
      <c r="AP7" s="1">
        <f t="shared" si="3"/>
        <v>62170</v>
      </c>
      <c r="AQ7" s="1">
        <f t="shared" si="4"/>
        <v>0</v>
      </c>
      <c r="AR7" s="1">
        <f t="shared" si="5"/>
        <v>0</v>
      </c>
      <c r="AS7" s="3">
        <v>12690</v>
      </c>
      <c r="AT7" s="3">
        <v>9530</v>
      </c>
      <c r="AU7" s="3">
        <v>10650</v>
      </c>
      <c r="AV7" s="3">
        <v>3200</v>
      </c>
      <c r="AW7" s="3">
        <v>1350</v>
      </c>
      <c r="AX7" s="3">
        <v>0</v>
      </c>
      <c r="AY7" s="3">
        <v>0</v>
      </c>
      <c r="AZ7" s="3">
        <v>0</v>
      </c>
      <c r="BA7" s="3">
        <v>170</v>
      </c>
      <c r="BB7" s="3">
        <v>5390</v>
      </c>
      <c r="BC7" s="3">
        <v>7570</v>
      </c>
      <c r="BD7" s="3">
        <v>11620</v>
      </c>
      <c r="BE7" s="12">
        <f t="shared" si="6"/>
        <v>62170</v>
      </c>
      <c r="BF7" s="3">
        <f t="shared" ref="BF7:BF70" si="13">+BE7-BG7</f>
        <v>62170</v>
      </c>
      <c r="BG7" s="3">
        <f t="shared" si="7"/>
        <v>0</v>
      </c>
      <c r="BH7" s="1">
        <f t="shared" si="8"/>
        <v>0</v>
      </c>
      <c r="BI7" s="1">
        <f t="shared" si="9"/>
        <v>62170</v>
      </c>
      <c r="BJ7" s="1">
        <f t="shared" si="10"/>
        <v>0</v>
      </c>
      <c r="BK7" s="1">
        <f t="shared" si="11"/>
        <v>0</v>
      </c>
      <c r="BL7" s="13">
        <v>45658</v>
      </c>
      <c r="BM7" s="13">
        <v>46387</v>
      </c>
    </row>
    <row r="8" spans="1:65" ht="38.25" customHeight="1" x14ac:dyDescent="0.25">
      <c r="A8" s="1" t="s">
        <v>71</v>
      </c>
      <c r="B8" s="1">
        <v>3</v>
      </c>
      <c r="C8" s="5" t="s">
        <v>72</v>
      </c>
      <c r="D8" s="5" t="s">
        <v>73</v>
      </c>
      <c r="E8" s="5" t="s">
        <v>74</v>
      </c>
      <c r="F8" s="1">
        <v>8181584835</v>
      </c>
      <c r="G8" s="5" t="s">
        <v>72</v>
      </c>
      <c r="H8" s="5" t="s">
        <v>73</v>
      </c>
      <c r="I8" s="5" t="s">
        <v>74</v>
      </c>
      <c r="J8" s="5" t="s">
        <v>77</v>
      </c>
      <c r="K8" s="5"/>
      <c r="L8" s="1">
        <v>34</v>
      </c>
      <c r="M8" s="5" t="s">
        <v>78</v>
      </c>
      <c r="N8" s="1" t="s">
        <v>76</v>
      </c>
      <c r="O8" s="1" t="s">
        <v>28</v>
      </c>
      <c r="P8" s="1" t="s">
        <v>21</v>
      </c>
      <c r="Q8" s="7" t="s">
        <v>22</v>
      </c>
      <c r="R8" s="6" t="s">
        <v>404</v>
      </c>
      <c r="S8" s="1" t="s">
        <v>33</v>
      </c>
      <c r="T8" s="1" t="s">
        <v>4</v>
      </c>
      <c r="U8" s="1" t="s">
        <v>2</v>
      </c>
      <c r="V8" s="16">
        <v>0</v>
      </c>
      <c r="W8" s="1" t="s">
        <v>44</v>
      </c>
      <c r="X8" s="16">
        <v>1</v>
      </c>
      <c r="Y8" s="16">
        <v>0</v>
      </c>
      <c r="Z8" s="3">
        <v>7490</v>
      </c>
      <c r="AA8" s="3">
        <v>5930</v>
      </c>
      <c r="AB8" s="3">
        <v>6640</v>
      </c>
      <c r="AC8" s="3">
        <v>3540</v>
      </c>
      <c r="AD8" s="3">
        <v>1800</v>
      </c>
      <c r="AE8" s="3">
        <v>20</v>
      </c>
      <c r="AF8" s="3">
        <v>20</v>
      </c>
      <c r="AG8" s="3">
        <v>30</v>
      </c>
      <c r="AH8" s="3">
        <v>1090</v>
      </c>
      <c r="AI8" s="3">
        <v>2790</v>
      </c>
      <c r="AJ8" s="3">
        <v>6160</v>
      </c>
      <c r="AK8" s="3">
        <v>8590</v>
      </c>
      <c r="AL8" s="17">
        <f t="shared" si="0"/>
        <v>44100</v>
      </c>
      <c r="AM8" s="3">
        <f t="shared" si="12"/>
        <v>44100</v>
      </c>
      <c r="AN8" s="3">
        <f t="shared" si="1"/>
        <v>0</v>
      </c>
      <c r="AO8" s="1">
        <f t="shared" si="2"/>
        <v>44100</v>
      </c>
      <c r="AP8" s="1">
        <f t="shared" si="3"/>
        <v>0</v>
      </c>
      <c r="AQ8" s="1">
        <f t="shared" si="4"/>
        <v>0</v>
      </c>
      <c r="AR8" s="1">
        <f t="shared" si="5"/>
        <v>0</v>
      </c>
      <c r="AS8" s="3">
        <v>7490</v>
      </c>
      <c r="AT8" s="3">
        <v>5930</v>
      </c>
      <c r="AU8" s="3">
        <v>6640</v>
      </c>
      <c r="AV8" s="3">
        <v>3540</v>
      </c>
      <c r="AW8" s="3">
        <v>1800</v>
      </c>
      <c r="AX8" s="3">
        <v>20</v>
      </c>
      <c r="AY8" s="3">
        <v>20</v>
      </c>
      <c r="AZ8" s="3">
        <v>30</v>
      </c>
      <c r="BA8" s="3">
        <v>1090</v>
      </c>
      <c r="BB8" s="3">
        <v>2790</v>
      </c>
      <c r="BC8" s="3">
        <v>6160</v>
      </c>
      <c r="BD8" s="3">
        <v>8590</v>
      </c>
      <c r="BE8" s="12">
        <f t="shared" si="6"/>
        <v>44100</v>
      </c>
      <c r="BF8" s="3">
        <f t="shared" si="13"/>
        <v>44100</v>
      </c>
      <c r="BG8" s="3">
        <f t="shared" si="7"/>
        <v>0</v>
      </c>
      <c r="BH8" s="1">
        <f t="shared" si="8"/>
        <v>44100</v>
      </c>
      <c r="BI8" s="1">
        <f t="shared" si="9"/>
        <v>0</v>
      </c>
      <c r="BJ8" s="1">
        <f t="shared" si="10"/>
        <v>0</v>
      </c>
      <c r="BK8" s="1">
        <f t="shared" si="11"/>
        <v>0</v>
      </c>
      <c r="BL8" s="13">
        <v>45658</v>
      </c>
      <c r="BM8" s="13">
        <v>46387</v>
      </c>
    </row>
    <row r="9" spans="1:65" ht="38.25" customHeight="1" x14ac:dyDescent="0.25">
      <c r="A9" s="1" t="s">
        <v>71</v>
      </c>
      <c r="B9" s="1">
        <v>4</v>
      </c>
      <c r="C9" s="5" t="s">
        <v>72</v>
      </c>
      <c r="D9" s="5" t="s">
        <v>73</v>
      </c>
      <c r="E9" s="5" t="s">
        <v>74</v>
      </c>
      <c r="F9" s="1">
        <v>8181584835</v>
      </c>
      <c r="G9" s="5" t="s">
        <v>72</v>
      </c>
      <c r="H9" s="5" t="s">
        <v>73</v>
      </c>
      <c r="I9" s="5" t="s">
        <v>74</v>
      </c>
      <c r="J9" s="5" t="s">
        <v>79</v>
      </c>
      <c r="K9" s="5"/>
      <c r="L9" s="1">
        <v>2</v>
      </c>
      <c r="M9" s="5" t="s">
        <v>80</v>
      </c>
      <c r="N9" s="1" t="s">
        <v>76</v>
      </c>
      <c r="O9" s="1" t="s">
        <v>28</v>
      </c>
      <c r="P9" s="1" t="s">
        <v>21</v>
      </c>
      <c r="Q9" s="7" t="s">
        <v>22</v>
      </c>
      <c r="R9" s="6" t="s">
        <v>405</v>
      </c>
      <c r="S9" s="1" t="s">
        <v>33</v>
      </c>
      <c r="T9" s="1" t="s">
        <v>4</v>
      </c>
      <c r="U9" s="1" t="s">
        <v>5</v>
      </c>
      <c r="V9" s="16">
        <v>1</v>
      </c>
      <c r="W9" s="1" t="s">
        <v>44</v>
      </c>
      <c r="X9" s="16">
        <v>0.97</v>
      </c>
      <c r="Y9" s="16">
        <v>3.0000000000000027E-2</v>
      </c>
      <c r="Z9" s="3">
        <v>6630</v>
      </c>
      <c r="AA9" s="3">
        <v>6300</v>
      </c>
      <c r="AB9" s="3">
        <v>4570</v>
      </c>
      <c r="AC9" s="3">
        <v>3720</v>
      </c>
      <c r="AD9" s="3">
        <v>220</v>
      </c>
      <c r="AE9" s="3">
        <v>210</v>
      </c>
      <c r="AF9" s="3">
        <v>220</v>
      </c>
      <c r="AG9" s="3">
        <v>220</v>
      </c>
      <c r="AH9" s="3">
        <v>210</v>
      </c>
      <c r="AI9" s="3">
        <v>170</v>
      </c>
      <c r="AJ9" s="3">
        <v>4840</v>
      </c>
      <c r="AK9" s="3">
        <v>7700</v>
      </c>
      <c r="AL9" s="17">
        <f t="shared" si="0"/>
        <v>35010</v>
      </c>
      <c r="AM9" s="3">
        <f t="shared" si="12"/>
        <v>0</v>
      </c>
      <c r="AN9" s="3">
        <f t="shared" si="1"/>
        <v>35010</v>
      </c>
      <c r="AO9" s="1">
        <f t="shared" si="2"/>
        <v>0</v>
      </c>
      <c r="AP9" s="1">
        <f t="shared" si="3"/>
        <v>0</v>
      </c>
      <c r="AQ9" s="1">
        <f t="shared" si="4"/>
        <v>33960</v>
      </c>
      <c r="AR9" s="1">
        <f t="shared" si="5"/>
        <v>1050</v>
      </c>
      <c r="AS9" s="3">
        <v>6630</v>
      </c>
      <c r="AT9" s="3">
        <v>6300</v>
      </c>
      <c r="AU9" s="3">
        <v>4570</v>
      </c>
      <c r="AV9" s="3">
        <v>3720</v>
      </c>
      <c r="AW9" s="3">
        <v>220</v>
      </c>
      <c r="AX9" s="3">
        <v>210</v>
      </c>
      <c r="AY9" s="3">
        <v>220</v>
      </c>
      <c r="AZ9" s="3">
        <v>220</v>
      </c>
      <c r="BA9" s="3">
        <v>210</v>
      </c>
      <c r="BB9" s="3">
        <v>170</v>
      </c>
      <c r="BC9" s="3">
        <v>4840</v>
      </c>
      <c r="BD9" s="3">
        <v>7700</v>
      </c>
      <c r="BE9" s="12">
        <f t="shared" si="6"/>
        <v>35010</v>
      </c>
      <c r="BF9" s="3">
        <f t="shared" si="13"/>
        <v>0</v>
      </c>
      <c r="BG9" s="3">
        <f t="shared" si="7"/>
        <v>35010</v>
      </c>
      <c r="BH9" s="1">
        <f t="shared" si="8"/>
        <v>0</v>
      </c>
      <c r="BI9" s="1">
        <f t="shared" si="9"/>
        <v>0</v>
      </c>
      <c r="BJ9" s="1">
        <f t="shared" si="10"/>
        <v>33960</v>
      </c>
      <c r="BK9" s="1">
        <f t="shared" si="11"/>
        <v>1050</v>
      </c>
      <c r="BL9" s="13">
        <v>45658</v>
      </c>
      <c r="BM9" s="13">
        <v>46387</v>
      </c>
    </row>
    <row r="10" spans="1:65" ht="38.25" customHeight="1" x14ac:dyDescent="0.25">
      <c r="A10" s="1" t="s">
        <v>71</v>
      </c>
      <c r="B10" s="1">
        <v>5</v>
      </c>
      <c r="C10" s="5" t="s">
        <v>72</v>
      </c>
      <c r="D10" s="5" t="s">
        <v>73</v>
      </c>
      <c r="E10" s="5" t="s">
        <v>74</v>
      </c>
      <c r="F10" s="1">
        <v>8181584835</v>
      </c>
      <c r="G10" s="5" t="s">
        <v>72</v>
      </c>
      <c r="H10" s="5" t="s">
        <v>73</v>
      </c>
      <c r="I10" s="5" t="s">
        <v>74</v>
      </c>
      <c r="J10" s="5" t="s">
        <v>81</v>
      </c>
      <c r="K10" s="5"/>
      <c r="L10" s="1" t="s">
        <v>82</v>
      </c>
      <c r="M10" s="5" t="s">
        <v>83</v>
      </c>
      <c r="N10" s="1" t="s">
        <v>76</v>
      </c>
      <c r="O10" s="1" t="s">
        <v>28</v>
      </c>
      <c r="P10" s="1" t="s">
        <v>21</v>
      </c>
      <c r="Q10" s="7" t="s">
        <v>22</v>
      </c>
      <c r="R10" s="6" t="s">
        <v>406</v>
      </c>
      <c r="S10" s="1" t="s">
        <v>30</v>
      </c>
      <c r="T10" s="1" t="s">
        <v>4</v>
      </c>
      <c r="U10" s="1" t="s">
        <v>2</v>
      </c>
      <c r="V10" s="16">
        <v>0</v>
      </c>
      <c r="W10" s="1" t="s">
        <v>45</v>
      </c>
      <c r="X10" s="16">
        <v>0</v>
      </c>
      <c r="Y10" s="16">
        <v>1</v>
      </c>
      <c r="Z10" s="3">
        <v>40</v>
      </c>
      <c r="AA10" s="3">
        <v>40</v>
      </c>
      <c r="AB10" s="3">
        <v>40</v>
      </c>
      <c r="AC10" s="3">
        <v>40</v>
      </c>
      <c r="AD10" s="3">
        <v>40</v>
      </c>
      <c r="AE10" s="3">
        <v>40</v>
      </c>
      <c r="AF10" s="3">
        <v>40</v>
      </c>
      <c r="AG10" s="3">
        <v>40</v>
      </c>
      <c r="AH10" s="3">
        <v>40</v>
      </c>
      <c r="AI10" s="3">
        <v>40</v>
      </c>
      <c r="AJ10" s="3">
        <v>40</v>
      </c>
      <c r="AK10" s="3">
        <v>40</v>
      </c>
      <c r="AL10" s="17">
        <f t="shared" si="0"/>
        <v>480</v>
      </c>
      <c r="AM10" s="3">
        <f t="shared" si="12"/>
        <v>480</v>
      </c>
      <c r="AN10" s="3">
        <f t="shared" si="1"/>
        <v>0</v>
      </c>
      <c r="AO10" s="1">
        <f t="shared" si="2"/>
        <v>0</v>
      </c>
      <c r="AP10" s="1">
        <f t="shared" si="3"/>
        <v>480</v>
      </c>
      <c r="AQ10" s="1">
        <f t="shared" si="4"/>
        <v>0</v>
      </c>
      <c r="AR10" s="1">
        <f t="shared" si="5"/>
        <v>0</v>
      </c>
      <c r="AS10" s="3">
        <v>40</v>
      </c>
      <c r="AT10" s="3">
        <v>40</v>
      </c>
      <c r="AU10" s="3">
        <v>40</v>
      </c>
      <c r="AV10" s="3">
        <v>40</v>
      </c>
      <c r="AW10" s="3">
        <v>40</v>
      </c>
      <c r="AX10" s="3">
        <v>40</v>
      </c>
      <c r="AY10" s="3">
        <v>40</v>
      </c>
      <c r="AZ10" s="3">
        <v>40</v>
      </c>
      <c r="BA10" s="3">
        <v>40</v>
      </c>
      <c r="BB10" s="3">
        <v>40</v>
      </c>
      <c r="BC10" s="3">
        <v>40</v>
      </c>
      <c r="BD10" s="3">
        <v>40</v>
      </c>
      <c r="BE10" s="12">
        <f t="shared" si="6"/>
        <v>480</v>
      </c>
      <c r="BF10" s="3">
        <f t="shared" si="13"/>
        <v>480</v>
      </c>
      <c r="BG10" s="3">
        <f t="shared" si="7"/>
        <v>0</v>
      </c>
      <c r="BH10" s="1">
        <f t="shared" si="8"/>
        <v>0</v>
      </c>
      <c r="BI10" s="1">
        <f t="shared" si="9"/>
        <v>480</v>
      </c>
      <c r="BJ10" s="1">
        <f t="shared" si="10"/>
        <v>0</v>
      </c>
      <c r="BK10" s="1">
        <f t="shared" si="11"/>
        <v>0</v>
      </c>
      <c r="BL10" s="13">
        <v>45658</v>
      </c>
      <c r="BM10" s="13">
        <v>46387</v>
      </c>
    </row>
    <row r="11" spans="1:65" ht="38.25" customHeight="1" x14ac:dyDescent="0.25">
      <c r="A11" s="1" t="s">
        <v>71</v>
      </c>
      <c r="B11" s="1">
        <v>6</v>
      </c>
      <c r="C11" s="5" t="s">
        <v>72</v>
      </c>
      <c r="D11" s="5" t="s">
        <v>73</v>
      </c>
      <c r="E11" s="5" t="s">
        <v>74</v>
      </c>
      <c r="F11" s="1">
        <v>8181584835</v>
      </c>
      <c r="G11" s="5" t="s">
        <v>72</v>
      </c>
      <c r="H11" s="5" t="s">
        <v>73</v>
      </c>
      <c r="I11" s="5" t="s">
        <v>74</v>
      </c>
      <c r="J11" s="5" t="s">
        <v>81</v>
      </c>
      <c r="K11" s="5"/>
      <c r="L11" s="1" t="s">
        <v>84</v>
      </c>
      <c r="M11" s="5" t="s">
        <v>83</v>
      </c>
      <c r="N11" s="1" t="s">
        <v>76</v>
      </c>
      <c r="O11" s="1" t="s">
        <v>28</v>
      </c>
      <c r="P11" s="1" t="s">
        <v>21</v>
      </c>
      <c r="Q11" s="7" t="s">
        <v>22</v>
      </c>
      <c r="R11" s="6" t="s">
        <v>407</v>
      </c>
      <c r="S11" s="1" t="s">
        <v>34</v>
      </c>
      <c r="T11" s="1" t="s">
        <v>4</v>
      </c>
      <c r="U11" s="1" t="s">
        <v>2</v>
      </c>
      <c r="V11" s="16">
        <v>0</v>
      </c>
      <c r="W11" s="1" t="s">
        <v>44</v>
      </c>
      <c r="X11" s="16">
        <v>1</v>
      </c>
      <c r="Y11" s="16">
        <v>0</v>
      </c>
      <c r="Z11" s="3">
        <v>1250</v>
      </c>
      <c r="AA11" s="3">
        <v>1130</v>
      </c>
      <c r="AB11" s="3">
        <v>1250</v>
      </c>
      <c r="AC11" s="3">
        <v>1210</v>
      </c>
      <c r="AD11" s="3">
        <v>830</v>
      </c>
      <c r="AE11" s="3">
        <v>50</v>
      </c>
      <c r="AF11" s="3">
        <v>90</v>
      </c>
      <c r="AG11" s="3">
        <v>90</v>
      </c>
      <c r="AH11" s="3">
        <v>150</v>
      </c>
      <c r="AI11" s="3">
        <v>250</v>
      </c>
      <c r="AJ11" s="3">
        <v>1620</v>
      </c>
      <c r="AK11" s="3">
        <v>3280</v>
      </c>
      <c r="AL11" s="17">
        <f t="shared" si="0"/>
        <v>11200</v>
      </c>
      <c r="AM11" s="3">
        <f t="shared" si="12"/>
        <v>11200</v>
      </c>
      <c r="AN11" s="3">
        <f t="shared" si="1"/>
        <v>0</v>
      </c>
      <c r="AO11" s="1">
        <f t="shared" si="2"/>
        <v>11200</v>
      </c>
      <c r="AP11" s="1">
        <f t="shared" si="3"/>
        <v>0</v>
      </c>
      <c r="AQ11" s="1">
        <f t="shared" si="4"/>
        <v>0</v>
      </c>
      <c r="AR11" s="1">
        <f t="shared" si="5"/>
        <v>0</v>
      </c>
      <c r="AS11" s="3">
        <v>1250</v>
      </c>
      <c r="AT11" s="3">
        <v>1130</v>
      </c>
      <c r="AU11" s="3">
        <v>1250</v>
      </c>
      <c r="AV11" s="3">
        <v>1210</v>
      </c>
      <c r="AW11" s="3">
        <v>830</v>
      </c>
      <c r="AX11" s="3">
        <v>50</v>
      </c>
      <c r="AY11" s="3">
        <v>90</v>
      </c>
      <c r="AZ11" s="3">
        <v>90</v>
      </c>
      <c r="BA11" s="3">
        <v>150</v>
      </c>
      <c r="BB11" s="3">
        <v>250</v>
      </c>
      <c r="BC11" s="3">
        <v>1620</v>
      </c>
      <c r="BD11" s="3">
        <v>3280</v>
      </c>
      <c r="BE11" s="12">
        <f t="shared" si="6"/>
        <v>11200</v>
      </c>
      <c r="BF11" s="3">
        <f t="shared" si="13"/>
        <v>11200</v>
      </c>
      <c r="BG11" s="3">
        <f t="shared" si="7"/>
        <v>0</v>
      </c>
      <c r="BH11" s="1">
        <f t="shared" si="8"/>
        <v>11200</v>
      </c>
      <c r="BI11" s="1">
        <f t="shared" si="9"/>
        <v>0</v>
      </c>
      <c r="BJ11" s="1">
        <f t="shared" si="10"/>
        <v>0</v>
      </c>
      <c r="BK11" s="1">
        <f t="shared" si="11"/>
        <v>0</v>
      </c>
      <c r="BL11" s="13">
        <v>45658</v>
      </c>
      <c r="BM11" s="13">
        <v>46387</v>
      </c>
    </row>
    <row r="12" spans="1:65" ht="38.25" customHeight="1" x14ac:dyDescent="0.25">
      <c r="A12" s="1" t="s">
        <v>71</v>
      </c>
      <c r="B12" s="1">
        <v>7</v>
      </c>
      <c r="C12" s="5" t="s">
        <v>72</v>
      </c>
      <c r="D12" s="5" t="s">
        <v>73</v>
      </c>
      <c r="E12" s="5" t="s">
        <v>74</v>
      </c>
      <c r="F12" s="1">
        <v>8181584835</v>
      </c>
      <c r="G12" s="5" t="s">
        <v>72</v>
      </c>
      <c r="H12" s="5" t="s">
        <v>73</v>
      </c>
      <c r="I12" s="5" t="s">
        <v>74</v>
      </c>
      <c r="J12" s="5" t="s">
        <v>85</v>
      </c>
      <c r="K12" s="5"/>
      <c r="L12" s="1">
        <v>69</v>
      </c>
      <c r="M12" s="5" t="s">
        <v>86</v>
      </c>
      <c r="N12" s="1" t="s">
        <v>76</v>
      </c>
      <c r="O12" s="1" t="s">
        <v>28</v>
      </c>
      <c r="P12" s="1" t="s">
        <v>21</v>
      </c>
      <c r="Q12" s="7" t="s">
        <v>22</v>
      </c>
      <c r="R12" s="6" t="s">
        <v>408</v>
      </c>
      <c r="S12" s="1" t="s">
        <v>30</v>
      </c>
      <c r="T12" s="1" t="s">
        <v>4</v>
      </c>
      <c r="U12" s="1" t="s">
        <v>2</v>
      </c>
      <c r="V12" s="16">
        <v>0</v>
      </c>
      <c r="W12" s="1" t="s">
        <v>44</v>
      </c>
      <c r="X12" s="16">
        <v>1</v>
      </c>
      <c r="Y12" s="16">
        <v>0</v>
      </c>
      <c r="Z12" s="3">
        <v>240</v>
      </c>
      <c r="AA12" s="3">
        <v>240</v>
      </c>
      <c r="AB12" s="3">
        <v>240</v>
      </c>
      <c r="AC12" s="3">
        <v>240</v>
      </c>
      <c r="AD12" s="3">
        <v>240</v>
      </c>
      <c r="AE12" s="3">
        <v>240</v>
      </c>
      <c r="AF12" s="3">
        <v>240</v>
      </c>
      <c r="AG12" s="3">
        <v>240</v>
      </c>
      <c r="AH12" s="3">
        <v>240</v>
      </c>
      <c r="AI12" s="3">
        <v>240</v>
      </c>
      <c r="AJ12" s="3">
        <v>240</v>
      </c>
      <c r="AK12" s="3">
        <v>240</v>
      </c>
      <c r="AL12" s="17">
        <f t="shared" si="0"/>
        <v>2880</v>
      </c>
      <c r="AM12" s="3">
        <f t="shared" si="12"/>
        <v>2880</v>
      </c>
      <c r="AN12" s="3">
        <f t="shared" si="1"/>
        <v>0</v>
      </c>
      <c r="AO12" s="1">
        <f t="shared" si="2"/>
        <v>2880</v>
      </c>
      <c r="AP12" s="1">
        <f t="shared" si="3"/>
        <v>0</v>
      </c>
      <c r="AQ12" s="1">
        <f t="shared" si="4"/>
        <v>0</v>
      </c>
      <c r="AR12" s="1">
        <f t="shared" si="5"/>
        <v>0</v>
      </c>
      <c r="AS12" s="3">
        <v>240</v>
      </c>
      <c r="AT12" s="3">
        <v>240</v>
      </c>
      <c r="AU12" s="3">
        <v>240</v>
      </c>
      <c r="AV12" s="3">
        <v>240</v>
      </c>
      <c r="AW12" s="3">
        <v>240</v>
      </c>
      <c r="AX12" s="3">
        <v>240</v>
      </c>
      <c r="AY12" s="3">
        <v>240</v>
      </c>
      <c r="AZ12" s="3">
        <v>240</v>
      </c>
      <c r="BA12" s="3">
        <v>240</v>
      </c>
      <c r="BB12" s="3">
        <v>240</v>
      </c>
      <c r="BC12" s="3">
        <v>240</v>
      </c>
      <c r="BD12" s="3">
        <v>240</v>
      </c>
      <c r="BE12" s="12">
        <f t="shared" si="6"/>
        <v>2880</v>
      </c>
      <c r="BF12" s="3">
        <f t="shared" si="13"/>
        <v>2880</v>
      </c>
      <c r="BG12" s="3">
        <f t="shared" si="7"/>
        <v>0</v>
      </c>
      <c r="BH12" s="1">
        <f t="shared" si="8"/>
        <v>2880</v>
      </c>
      <c r="BI12" s="1">
        <f t="shared" si="9"/>
        <v>0</v>
      </c>
      <c r="BJ12" s="1">
        <f t="shared" si="10"/>
        <v>0</v>
      </c>
      <c r="BK12" s="1">
        <f t="shared" si="11"/>
        <v>0</v>
      </c>
      <c r="BL12" s="13">
        <v>45658</v>
      </c>
      <c r="BM12" s="13">
        <v>46387</v>
      </c>
    </row>
    <row r="13" spans="1:65" ht="38.25" customHeight="1" x14ac:dyDescent="0.25">
      <c r="A13" s="1" t="s">
        <v>71</v>
      </c>
      <c r="B13" s="1">
        <v>8</v>
      </c>
      <c r="C13" s="5" t="s">
        <v>72</v>
      </c>
      <c r="D13" s="5" t="s">
        <v>73</v>
      </c>
      <c r="E13" s="5" t="s">
        <v>74</v>
      </c>
      <c r="F13" s="1">
        <v>8181584835</v>
      </c>
      <c r="G13" s="5" t="s">
        <v>72</v>
      </c>
      <c r="H13" s="5" t="s">
        <v>73</v>
      </c>
      <c r="I13" s="5" t="s">
        <v>74</v>
      </c>
      <c r="J13" s="5" t="s">
        <v>75</v>
      </c>
      <c r="K13" s="5"/>
      <c r="L13" s="1">
        <v>188</v>
      </c>
      <c r="M13" s="5" t="s">
        <v>74</v>
      </c>
      <c r="N13" s="1" t="s">
        <v>76</v>
      </c>
      <c r="O13" s="1" t="s">
        <v>28</v>
      </c>
      <c r="P13" s="1" t="s">
        <v>21</v>
      </c>
      <c r="Q13" s="7" t="s">
        <v>22</v>
      </c>
      <c r="R13" s="6" t="s">
        <v>409</v>
      </c>
      <c r="S13" s="1" t="s">
        <v>31</v>
      </c>
      <c r="T13" s="1">
        <v>121</v>
      </c>
      <c r="U13" s="1" t="s">
        <v>2</v>
      </c>
      <c r="V13" s="16">
        <v>0</v>
      </c>
      <c r="W13" s="1" t="s">
        <v>44</v>
      </c>
      <c r="X13" s="16">
        <v>1</v>
      </c>
      <c r="Y13" s="16">
        <v>0</v>
      </c>
      <c r="Z13" s="3">
        <v>17460</v>
      </c>
      <c r="AA13" s="3">
        <v>16030</v>
      </c>
      <c r="AB13" s="3">
        <v>13800</v>
      </c>
      <c r="AC13" s="3">
        <v>7640</v>
      </c>
      <c r="AD13" s="3">
        <v>200</v>
      </c>
      <c r="AE13" s="3">
        <v>0</v>
      </c>
      <c r="AF13" s="3">
        <v>0</v>
      </c>
      <c r="AG13" s="3">
        <v>0</v>
      </c>
      <c r="AH13" s="3">
        <v>220</v>
      </c>
      <c r="AI13" s="3">
        <v>6950</v>
      </c>
      <c r="AJ13" s="3">
        <v>12420</v>
      </c>
      <c r="AK13" s="3">
        <v>17090</v>
      </c>
      <c r="AL13" s="17">
        <f t="shared" si="0"/>
        <v>91810</v>
      </c>
      <c r="AM13" s="3">
        <f t="shared" si="12"/>
        <v>91810</v>
      </c>
      <c r="AN13" s="3">
        <f t="shared" si="1"/>
        <v>0</v>
      </c>
      <c r="AO13" s="1">
        <f t="shared" si="2"/>
        <v>91810</v>
      </c>
      <c r="AP13" s="1">
        <f t="shared" si="3"/>
        <v>0</v>
      </c>
      <c r="AQ13" s="1">
        <f t="shared" si="4"/>
        <v>0</v>
      </c>
      <c r="AR13" s="1">
        <f t="shared" si="5"/>
        <v>0</v>
      </c>
      <c r="AS13" s="3">
        <v>17460</v>
      </c>
      <c r="AT13" s="3">
        <v>16030</v>
      </c>
      <c r="AU13" s="3">
        <v>13800</v>
      </c>
      <c r="AV13" s="3">
        <v>7640</v>
      </c>
      <c r="AW13" s="3">
        <v>200</v>
      </c>
      <c r="AX13" s="3">
        <v>0</v>
      </c>
      <c r="AY13" s="3">
        <v>0</v>
      </c>
      <c r="AZ13" s="3">
        <v>0</v>
      </c>
      <c r="BA13" s="3">
        <v>220</v>
      </c>
      <c r="BB13" s="3">
        <v>6950</v>
      </c>
      <c r="BC13" s="3">
        <v>12420</v>
      </c>
      <c r="BD13" s="3">
        <v>17090</v>
      </c>
      <c r="BE13" s="12">
        <f t="shared" si="6"/>
        <v>91810</v>
      </c>
      <c r="BF13" s="3">
        <f t="shared" si="13"/>
        <v>91810</v>
      </c>
      <c r="BG13" s="3">
        <f t="shared" si="7"/>
        <v>0</v>
      </c>
      <c r="BH13" s="1">
        <f t="shared" si="8"/>
        <v>91810</v>
      </c>
      <c r="BI13" s="1">
        <f t="shared" si="9"/>
        <v>0</v>
      </c>
      <c r="BJ13" s="1">
        <f t="shared" si="10"/>
        <v>0</v>
      </c>
      <c r="BK13" s="1">
        <f t="shared" si="11"/>
        <v>0</v>
      </c>
      <c r="BL13" s="13">
        <v>45658</v>
      </c>
      <c r="BM13" s="13">
        <v>46387</v>
      </c>
    </row>
    <row r="14" spans="1:65" ht="38.25" customHeight="1" x14ac:dyDescent="0.25">
      <c r="A14" s="1" t="s">
        <v>71</v>
      </c>
      <c r="B14" s="1">
        <v>9</v>
      </c>
      <c r="C14" s="5" t="s">
        <v>72</v>
      </c>
      <c r="D14" s="5" t="s">
        <v>73</v>
      </c>
      <c r="E14" s="5" t="s">
        <v>74</v>
      </c>
      <c r="F14" s="1">
        <v>8181584835</v>
      </c>
      <c r="G14" s="5" t="s">
        <v>72</v>
      </c>
      <c r="H14" s="5" t="s">
        <v>73</v>
      </c>
      <c r="I14" s="5" t="s">
        <v>74</v>
      </c>
      <c r="J14" s="5" t="s">
        <v>85</v>
      </c>
      <c r="K14" s="5"/>
      <c r="L14" s="1" t="s">
        <v>87</v>
      </c>
      <c r="M14" s="5" t="s">
        <v>86</v>
      </c>
      <c r="N14" s="1" t="s">
        <v>76</v>
      </c>
      <c r="O14" s="1" t="s">
        <v>28</v>
      </c>
      <c r="P14" s="1" t="s">
        <v>21</v>
      </c>
      <c r="Q14" s="7" t="s">
        <v>22</v>
      </c>
      <c r="R14" s="6" t="s">
        <v>410</v>
      </c>
      <c r="S14" s="1" t="s">
        <v>30</v>
      </c>
      <c r="T14" s="1" t="s">
        <v>4</v>
      </c>
      <c r="U14" s="1" t="s">
        <v>2</v>
      </c>
      <c r="V14" s="16">
        <v>0</v>
      </c>
      <c r="W14" s="1" t="s">
        <v>45</v>
      </c>
      <c r="X14" s="16">
        <v>0</v>
      </c>
      <c r="Y14" s="16">
        <v>1</v>
      </c>
      <c r="Z14" s="3">
        <v>250</v>
      </c>
      <c r="AA14" s="3">
        <v>250</v>
      </c>
      <c r="AB14" s="3">
        <v>250</v>
      </c>
      <c r="AC14" s="3">
        <v>250</v>
      </c>
      <c r="AD14" s="3">
        <v>250</v>
      </c>
      <c r="AE14" s="3">
        <v>250</v>
      </c>
      <c r="AF14" s="3">
        <v>250</v>
      </c>
      <c r="AG14" s="3">
        <v>250</v>
      </c>
      <c r="AH14" s="3">
        <v>250</v>
      </c>
      <c r="AI14" s="3">
        <v>250</v>
      </c>
      <c r="AJ14" s="3">
        <v>250</v>
      </c>
      <c r="AK14" s="3">
        <v>250</v>
      </c>
      <c r="AL14" s="17">
        <f t="shared" si="0"/>
        <v>3000</v>
      </c>
      <c r="AM14" s="3">
        <f t="shared" si="12"/>
        <v>3000</v>
      </c>
      <c r="AN14" s="3">
        <f t="shared" si="1"/>
        <v>0</v>
      </c>
      <c r="AO14" s="1">
        <f t="shared" si="2"/>
        <v>0</v>
      </c>
      <c r="AP14" s="1">
        <f t="shared" si="3"/>
        <v>3000</v>
      </c>
      <c r="AQ14" s="1">
        <f t="shared" si="4"/>
        <v>0</v>
      </c>
      <c r="AR14" s="1">
        <f t="shared" si="5"/>
        <v>0</v>
      </c>
      <c r="AS14" s="3">
        <v>250</v>
      </c>
      <c r="AT14" s="3">
        <v>250</v>
      </c>
      <c r="AU14" s="3">
        <v>250</v>
      </c>
      <c r="AV14" s="3">
        <v>250</v>
      </c>
      <c r="AW14" s="3">
        <v>250</v>
      </c>
      <c r="AX14" s="3">
        <v>250</v>
      </c>
      <c r="AY14" s="3">
        <v>250</v>
      </c>
      <c r="AZ14" s="3">
        <v>250</v>
      </c>
      <c r="BA14" s="3">
        <v>250</v>
      </c>
      <c r="BB14" s="3">
        <v>250</v>
      </c>
      <c r="BC14" s="3">
        <v>250</v>
      </c>
      <c r="BD14" s="3">
        <v>250</v>
      </c>
      <c r="BE14" s="12">
        <f t="shared" si="6"/>
        <v>3000</v>
      </c>
      <c r="BF14" s="3">
        <f t="shared" si="13"/>
        <v>3000</v>
      </c>
      <c r="BG14" s="3">
        <f t="shared" si="7"/>
        <v>0</v>
      </c>
      <c r="BH14" s="1">
        <f t="shared" si="8"/>
        <v>0</v>
      </c>
      <c r="BI14" s="1">
        <f t="shared" si="9"/>
        <v>3000</v>
      </c>
      <c r="BJ14" s="1">
        <f t="shared" si="10"/>
        <v>0</v>
      </c>
      <c r="BK14" s="1">
        <f t="shared" si="11"/>
        <v>0</v>
      </c>
      <c r="BL14" s="13">
        <v>45658</v>
      </c>
      <c r="BM14" s="13">
        <v>46387</v>
      </c>
    </row>
    <row r="15" spans="1:65" ht="38.25" customHeight="1" x14ac:dyDescent="0.25">
      <c r="A15" s="1" t="s">
        <v>71</v>
      </c>
      <c r="B15" s="1">
        <v>10</v>
      </c>
      <c r="C15" s="5" t="s">
        <v>72</v>
      </c>
      <c r="D15" s="5" t="s">
        <v>73</v>
      </c>
      <c r="E15" s="5" t="s">
        <v>74</v>
      </c>
      <c r="F15" s="1">
        <v>8181584835</v>
      </c>
      <c r="G15" s="5" t="s">
        <v>72</v>
      </c>
      <c r="H15" s="5" t="s">
        <v>73</v>
      </c>
      <c r="I15" s="5" t="s">
        <v>74</v>
      </c>
      <c r="J15" s="5" t="s">
        <v>88</v>
      </c>
      <c r="K15" s="5"/>
      <c r="L15" s="1">
        <v>57</v>
      </c>
      <c r="M15" s="5" t="s">
        <v>89</v>
      </c>
      <c r="N15" s="1" t="s">
        <v>76</v>
      </c>
      <c r="O15" s="1" t="s">
        <v>28</v>
      </c>
      <c r="P15" s="1" t="s">
        <v>21</v>
      </c>
      <c r="Q15" s="7" t="s">
        <v>22</v>
      </c>
      <c r="R15" s="6" t="s">
        <v>411</v>
      </c>
      <c r="S15" s="1" t="s">
        <v>34</v>
      </c>
      <c r="T15" s="1" t="s">
        <v>4</v>
      </c>
      <c r="U15" s="1" t="s">
        <v>2</v>
      </c>
      <c r="V15" s="16">
        <v>0</v>
      </c>
      <c r="W15" s="1" t="s">
        <v>44</v>
      </c>
      <c r="X15" s="16">
        <v>1</v>
      </c>
      <c r="Y15" s="16">
        <v>0</v>
      </c>
      <c r="Z15" s="3">
        <v>450</v>
      </c>
      <c r="AA15" s="3">
        <v>450</v>
      </c>
      <c r="AB15" s="3">
        <v>450</v>
      </c>
      <c r="AC15" s="3">
        <v>450</v>
      </c>
      <c r="AD15" s="3">
        <v>450</v>
      </c>
      <c r="AE15" s="3">
        <v>450</v>
      </c>
      <c r="AF15" s="3">
        <v>450</v>
      </c>
      <c r="AG15" s="3">
        <v>450</v>
      </c>
      <c r="AH15" s="3">
        <v>450</v>
      </c>
      <c r="AI15" s="3">
        <v>450</v>
      </c>
      <c r="AJ15" s="3">
        <v>450</v>
      </c>
      <c r="AK15" s="3">
        <v>450</v>
      </c>
      <c r="AL15" s="17">
        <f t="shared" si="0"/>
        <v>5400</v>
      </c>
      <c r="AM15" s="3">
        <f t="shared" si="12"/>
        <v>5400</v>
      </c>
      <c r="AN15" s="3">
        <f t="shared" si="1"/>
        <v>0</v>
      </c>
      <c r="AO15" s="1">
        <f t="shared" si="2"/>
        <v>5400</v>
      </c>
      <c r="AP15" s="1">
        <f t="shared" si="3"/>
        <v>0</v>
      </c>
      <c r="AQ15" s="1">
        <f t="shared" si="4"/>
        <v>0</v>
      </c>
      <c r="AR15" s="1">
        <f t="shared" si="5"/>
        <v>0</v>
      </c>
      <c r="AS15" s="3">
        <v>450</v>
      </c>
      <c r="AT15" s="3">
        <v>450</v>
      </c>
      <c r="AU15" s="3">
        <v>450</v>
      </c>
      <c r="AV15" s="3">
        <v>450</v>
      </c>
      <c r="AW15" s="3">
        <v>450</v>
      </c>
      <c r="AX15" s="3">
        <v>450</v>
      </c>
      <c r="AY15" s="3">
        <v>450</v>
      </c>
      <c r="AZ15" s="3">
        <v>450</v>
      </c>
      <c r="BA15" s="3">
        <v>450</v>
      </c>
      <c r="BB15" s="3">
        <v>450</v>
      </c>
      <c r="BC15" s="3">
        <v>450</v>
      </c>
      <c r="BD15" s="3">
        <v>450</v>
      </c>
      <c r="BE15" s="12">
        <f t="shared" si="6"/>
        <v>5400</v>
      </c>
      <c r="BF15" s="3">
        <f t="shared" si="13"/>
        <v>5400</v>
      </c>
      <c r="BG15" s="3">
        <f t="shared" si="7"/>
        <v>0</v>
      </c>
      <c r="BH15" s="1">
        <f t="shared" si="8"/>
        <v>5400</v>
      </c>
      <c r="BI15" s="1">
        <f t="shared" si="9"/>
        <v>0</v>
      </c>
      <c r="BJ15" s="1">
        <f t="shared" si="10"/>
        <v>0</v>
      </c>
      <c r="BK15" s="1">
        <f t="shared" si="11"/>
        <v>0</v>
      </c>
      <c r="BL15" s="13">
        <v>45658</v>
      </c>
      <c r="BM15" s="13">
        <v>46387</v>
      </c>
    </row>
    <row r="16" spans="1:65" ht="38.25" customHeight="1" x14ac:dyDescent="0.25">
      <c r="A16" s="1" t="s">
        <v>71</v>
      </c>
      <c r="B16" s="1">
        <v>11</v>
      </c>
      <c r="C16" s="5" t="s">
        <v>72</v>
      </c>
      <c r="D16" s="5" t="s">
        <v>73</v>
      </c>
      <c r="E16" s="5" t="s">
        <v>74</v>
      </c>
      <c r="F16" s="1">
        <v>8181584835</v>
      </c>
      <c r="G16" s="5" t="s">
        <v>90</v>
      </c>
      <c r="H16" s="5" t="s">
        <v>91</v>
      </c>
      <c r="I16" s="5" t="s">
        <v>74</v>
      </c>
      <c r="J16" s="5" t="s">
        <v>92</v>
      </c>
      <c r="K16" s="5"/>
      <c r="L16" s="1">
        <v>69</v>
      </c>
      <c r="M16" s="5" t="s">
        <v>93</v>
      </c>
      <c r="N16" s="1" t="s">
        <v>76</v>
      </c>
      <c r="O16" s="1" t="s">
        <v>28</v>
      </c>
      <c r="P16" s="1" t="s">
        <v>21</v>
      </c>
      <c r="Q16" s="7" t="s">
        <v>22</v>
      </c>
      <c r="R16" s="6" t="s">
        <v>412</v>
      </c>
      <c r="S16" s="1" t="s">
        <v>33</v>
      </c>
      <c r="T16" s="1" t="s">
        <v>4</v>
      </c>
      <c r="U16" s="1" t="s">
        <v>2</v>
      </c>
      <c r="V16" s="16">
        <v>0</v>
      </c>
      <c r="W16" s="1" t="s">
        <v>44</v>
      </c>
      <c r="X16" s="16">
        <v>1</v>
      </c>
      <c r="Y16" s="16">
        <v>0</v>
      </c>
      <c r="Z16" s="3">
        <v>14190</v>
      </c>
      <c r="AA16" s="3">
        <v>11450</v>
      </c>
      <c r="AB16" s="3">
        <v>12240</v>
      </c>
      <c r="AC16" s="3">
        <v>3830</v>
      </c>
      <c r="AD16" s="3">
        <v>3190</v>
      </c>
      <c r="AE16" s="3">
        <v>30</v>
      </c>
      <c r="AF16" s="3">
        <v>10</v>
      </c>
      <c r="AG16" s="3">
        <v>10</v>
      </c>
      <c r="AH16" s="3">
        <v>2160</v>
      </c>
      <c r="AI16" s="3">
        <v>5570</v>
      </c>
      <c r="AJ16" s="3">
        <v>9880</v>
      </c>
      <c r="AK16" s="3">
        <v>12990</v>
      </c>
      <c r="AL16" s="17">
        <f t="shared" si="0"/>
        <v>75550</v>
      </c>
      <c r="AM16" s="3">
        <f t="shared" si="12"/>
        <v>75550</v>
      </c>
      <c r="AN16" s="3">
        <f t="shared" si="1"/>
        <v>0</v>
      </c>
      <c r="AO16" s="1">
        <f t="shared" si="2"/>
        <v>75550</v>
      </c>
      <c r="AP16" s="1">
        <f t="shared" si="3"/>
        <v>0</v>
      </c>
      <c r="AQ16" s="1">
        <f t="shared" si="4"/>
        <v>0</v>
      </c>
      <c r="AR16" s="1">
        <f t="shared" si="5"/>
        <v>0</v>
      </c>
      <c r="AS16" s="3">
        <v>14190</v>
      </c>
      <c r="AT16" s="3">
        <v>11450</v>
      </c>
      <c r="AU16" s="3">
        <v>12240</v>
      </c>
      <c r="AV16" s="3">
        <v>3830</v>
      </c>
      <c r="AW16" s="3">
        <v>3190</v>
      </c>
      <c r="AX16" s="3">
        <v>30</v>
      </c>
      <c r="AY16" s="3">
        <v>10</v>
      </c>
      <c r="AZ16" s="3">
        <v>10</v>
      </c>
      <c r="BA16" s="3">
        <v>2160</v>
      </c>
      <c r="BB16" s="3">
        <v>5570</v>
      </c>
      <c r="BC16" s="3">
        <v>9880</v>
      </c>
      <c r="BD16" s="3">
        <v>12990</v>
      </c>
      <c r="BE16" s="12">
        <f t="shared" si="6"/>
        <v>75550</v>
      </c>
      <c r="BF16" s="3">
        <f t="shared" si="13"/>
        <v>75550</v>
      </c>
      <c r="BG16" s="3">
        <f t="shared" si="7"/>
        <v>0</v>
      </c>
      <c r="BH16" s="1">
        <f t="shared" si="8"/>
        <v>75550</v>
      </c>
      <c r="BI16" s="1">
        <f t="shared" si="9"/>
        <v>0</v>
      </c>
      <c r="BJ16" s="1">
        <f t="shared" si="10"/>
        <v>0</v>
      </c>
      <c r="BK16" s="1">
        <f t="shared" si="11"/>
        <v>0</v>
      </c>
      <c r="BL16" s="13">
        <v>45658</v>
      </c>
      <c r="BM16" s="13">
        <v>46387</v>
      </c>
    </row>
    <row r="17" spans="1:65" ht="38.25" customHeight="1" x14ac:dyDescent="0.25">
      <c r="A17" s="1" t="s">
        <v>71</v>
      </c>
      <c r="B17" s="1">
        <v>12</v>
      </c>
      <c r="C17" s="5" t="s">
        <v>72</v>
      </c>
      <c r="D17" s="5" t="s">
        <v>73</v>
      </c>
      <c r="E17" s="5" t="s">
        <v>74</v>
      </c>
      <c r="F17" s="1">
        <v>8181584835</v>
      </c>
      <c r="G17" s="5" t="s">
        <v>94</v>
      </c>
      <c r="H17" s="5" t="s">
        <v>91</v>
      </c>
      <c r="I17" s="5" t="s">
        <v>74</v>
      </c>
      <c r="J17" s="5" t="s">
        <v>75</v>
      </c>
      <c r="K17" s="5"/>
      <c r="L17" s="1">
        <v>186</v>
      </c>
      <c r="M17" s="5" t="s">
        <v>74</v>
      </c>
      <c r="N17" s="1" t="s">
        <v>76</v>
      </c>
      <c r="O17" s="1" t="s">
        <v>28</v>
      </c>
      <c r="P17" s="1" t="s">
        <v>21</v>
      </c>
      <c r="Q17" s="7" t="s">
        <v>22</v>
      </c>
      <c r="R17" s="6" t="s">
        <v>413</v>
      </c>
      <c r="S17" s="1" t="s">
        <v>31</v>
      </c>
      <c r="T17" s="1">
        <v>176</v>
      </c>
      <c r="U17" s="1" t="s">
        <v>2</v>
      </c>
      <c r="V17" s="16">
        <v>0</v>
      </c>
      <c r="W17" s="1" t="s">
        <v>44</v>
      </c>
      <c r="X17" s="16">
        <v>1</v>
      </c>
      <c r="Y17" s="16">
        <v>0</v>
      </c>
      <c r="Z17" s="3">
        <v>50280</v>
      </c>
      <c r="AA17" s="3">
        <v>50860</v>
      </c>
      <c r="AB17" s="3">
        <v>42500</v>
      </c>
      <c r="AC17" s="3">
        <v>23630</v>
      </c>
      <c r="AD17" s="3">
        <v>5240</v>
      </c>
      <c r="AE17" s="3">
        <v>3910</v>
      </c>
      <c r="AF17" s="3">
        <v>3180</v>
      </c>
      <c r="AG17" s="3">
        <v>2860</v>
      </c>
      <c r="AH17" s="3">
        <v>4530</v>
      </c>
      <c r="AI17" s="3">
        <v>12470</v>
      </c>
      <c r="AJ17" s="3">
        <v>40040</v>
      </c>
      <c r="AK17" s="3">
        <v>63830</v>
      </c>
      <c r="AL17" s="17">
        <f t="shared" si="0"/>
        <v>303330</v>
      </c>
      <c r="AM17" s="3">
        <f t="shared" si="12"/>
        <v>303330</v>
      </c>
      <c r="AN17" s="3">
        <f t="shared" si="1"/>
        <v>0</v>
      </c>
      <c r="AO17" s="1">
        <f t="shared" si="2"/>
        <v>303330</v>
      </c>
      <c r="AP17" s="1">
        <f t="shared" si="3"/>
        <v>0</v>
      </c>
      <c r="AQ17" s="1">
        <f t="shared" si="4"/>
        <v>0</v>
      </c>
      <c r="AR17" s="1">
        <f t="shared" si="5"/>
        <v>0</v>
      </c>
      <c r="AS17" s="3">
        <v>50280</v>
      </c>
      <c r="AT17" s="3">
        <v>50860</v>
      </c>
      <c r="AU17" s="3">
        <v>42500</v>
      </c>
      <c r="AV17" s="3">
        <v>23630</v>
      </c>
      <c r="AW17" s="3">
        <v>5240</v>
      </c>
      <c r="AX17" s="3">
        <v>3910</v>
      </c>
      <c r="AY17" s="3">
        <v>3180</v>
      </c>
      <c r="AZ17" s="3">
        <v>2860</v>
      </c>
      <c r="BA17" s="3">
        <v>4530</v>
      </c>
      <c r="BB17" s="3">
        <v>12470</v>
      </c>
      <c r="BC17" s="3">
        <v>40040</v>
      </c>
      <c r="BD17" s="3">
        <v>63830</v>
      </c>
      <c r="BE17" s="12">
        <f t="shared" si="6"/>
        <v>303330</v>
      </c>
      <c r="BF17" s="3">
        <f t="shared" si="13"/>
        <v>303330</v>
      </c>
      <c r="BG17" s="3">
        <f t="shared" si="7"/>
        <v>0</v>
      </c>
      <c r="BH17" s="1">
        <f t="shared" si="8"/>
        <v>303330</v>
      </c>
      <c r="BI17" s="1">
        <f t="shared" si="9"/>
        <v>0</v>
      </c>
      <c r="BJ17" s="1">
        <f t="shared" si="10"/>
        <v>0</v>
      </c>
      <c r="BK17" s="1">
        <f t="shared" si="11"/>
        <v>0</v>
      </c>
      <c r="BL17" s="13">
        <v>45658</v>
      </c>
      <c r="BM17" s="13">
        <v>46387</v>
      </c>
    </row>
    <row r="18" spans="1:65" ht="38.25" customHeight="1" x14ac:dyDescent="0.25">
      <c r="A18" s="1" t="s">
        <v>71</v>
      </c>
      <c r="B18" s="1">
        <v>13</v>
      </c>
      <c r="C18" s="5" t="s">
        <v>72</v>
      </c>
      <c r="D18" s="5" t="s">
        <v>73</v>
      </c>
      <c r="E18" s="5" t="s">
        <v>74</v>
      </c>
      <c r="F18" s="1">
        <v>8181584835</v>
      </c>
      <c r="G18" s="5" t="s">
        <v>95</v>
      </c>
      <c r="H18" s="5" t="s">
        <v>96</v>
      </c>
      <c r="I18" s="5" t="s">
        <v>74</v>
      </c>
      <c r="J18" s="5" t="s">
        <v>77</v>
      </c>
      <c r="K18" s="5"/>
      <c r="L18" s="1" t="s">
        <v>97</v>
      </c>
      <c r="M18" s="5" t="s">
        <v>78</v>
      </c>
      <c r="N18" s="1" t="s">
        <v>76</v>
      </c>
      <c r="O18" s="1" t="s">
        <v>28</v>
      </c>
      <c r="P18" s="1" t="s">
        <v>21</v>
      </c>
      <c r="Q18" s="7" t="s">
        <v>22</v>
      </c>
      <c r="R18" s="6" t="s">
        <v>414</v>
      </c>
      <c r="S18" s="1" t="s">
        <v>33</v>
      </c>
      <c r="T18" s="1" t="s">
        <v>4</v>
      </c>
      <c r="U18" s="1" t="s">
        <v>2</v>
      </c>
      <c r="V18" s="16">
        <v>0</v>
      </c>
      <c r="W18" s="1" t="s">
        <v>44</v>
      </c>
      <c r="X18" s="16">
        <v>1</v>
      </c>
      <c r="Y18" s="16">
        <v>0</v>
      </c>
      <c r="Z18" s="3">
        <v>27240</v>
      </c>
      <c r="AA18" s="3">
        <v>26900</v>
      </c>
      <c r="AB18" s="3">
        <v>20880</v>
      </c>
      <c r="AC18" s="3">
        <v>10540</v>
      </c>
      <c r="AD18" s="3">
        <v>1540</v>
      </c>
      <c r="AE18" s="3">
        <v>400</v>
      </c>
      <c r="AF18" s="3">
        <v>30</v>
      </c>
      <c r="AG18" s="3">
        <v>190</v>
      </c>
      <c r="AH18" s="3">
        <v>530</v>
      </c>
      <c r="AI18" s="3">
        <v>3630</v>
      </c>
      <c r="AJ18" s="3">
        <v>11320</v>
      </c>
      <c r="AK18" s="3">
        <v>12800</v>
      </c>
      <c r="AL18" s="17">
        <f t="shared" si="0"/>
        <v>116000</v>
      </c>
      <c r="AM18" s="3">
        <f t="shared" si="12"/>
        <v>116000</v>
      </c>
      <c r="AN18" s="3">
        <f t="shared" si="1"/>
        <v>0</v>
      </c>
      <c r="AO18" s="1">
        <f t="shared" si="2"/>
        <v>116000</v>
      </c>
      <c r="AP18" s="1">
        <f t="shared" si="3"/>
        <v>0</v>
      </c>
      <c r="AQ18" s="1">
        <f t="shared" si="4"/>
        <v>0</v>
      </c>
      <c r="AR18" s="1">
        <f t="shared" si="5"/>
        <v>0</v>
      </c>
      <c r="AS18" s="3">
        <v>27240</v>
      </c>
      <c r="AT18" s="3">
        <v>26900</v>
      </c>
      <c r="AU18" s="3">
        <v>20880</v>
      </c>
      <c r="AV18" s="3">
        <v>10540</v>
      </c>
      <c r="AW18" s="3">
        <v>1540</v>
      </c>
      <c r="AX18" s="3">
        <v>400</v>
      </c>
      <c r="AY18" s="3">
        <v>30</v>
      </c>
      <c r="AZ18" s="3">
        <v>190</v>
      </c>
      <c r="BA18" s="3">
        <v>530</v>
      </c>
      <c r="BB18" s="3">
        <v>3630</v>
      </c>
      <c r="BC18" s="3">
        <v>11320</v>
      </c>
      <c r="BD18" s="3">
        <v>12800</v>
      </c>
      <c r="BE18" s="12">
        <f t="shared" si="6"/>
        <v>116000</v>
      </c>
      <c r="BF18" s="3">
        <f t="shared" si="13"/>
        <v>116000</v>
      </c>
      <c r="BG18" s="3">
        <f t="shared" si="7"/>
        <v>0</v>
      </c>
      <c r="BH18" s="1">
        <f t="shared" si="8"/>
        <v>116000</v>
      </c>
      <c r="BI18" s="1">
        <f t="shared" si="9"/>
        <v>0</v>
      </c>
      <c r="BJ18" s="1">
        <f t="shared" si="10"/>
        <v>0</v>
      </c>
      <c r="BK18" s="1">
        <f t="shared" si="11"/>
        <v>0</v>
      </c>
      <c r="BL18" s="13">
        <v>45658</v>
      </c>
      <c r="BM18" s="13">
        <v>46387</v>
      </c>
    </row>
    <row r="19" spans="1:65" ht="38.25" customHeight="1" x14ac:dyDescent="0.25">
      <c r="A19" s="1" t="s">
        <v>71</v>
      </c>
      <c r="B19" s="1">
        <v>14</v>
      </c>
      <c r="C19" s="5" t="s">
        <v>72</v>
      </c>
      <c r="D19" s="5" t="s">
        <v>73</v>
      </c>
      <c r="E19" s="5" t="s">
        <v>74</v>
      </c>
      <c r="F19" s="1">
        <v>8181584835</v>
      </c>
      <c r="G19" s="5" t="s">
        <v>98</v>
      </c>
      <c r="H19" s="5" t="s">
        <v>99</v>
      </c>
      <c r="I19" s="5" t="s">
        <v>74</v>
      </c>
      <c r="J19" s="5" t="s">
        <v>81</v>
      </c>
      <c r="K19" s="5"/>
      <c r="L19" s="1">
        <v>1</v>
      </c>
      <c r="M19" s="5" t="s">
        <v>83</v>
      </c>
      <c r="N19" s="1" t="s">
        <v>76</v>
      </c>
      <c r="O19" s="1" t="s">
        <v>28</v>
      </c>
      <c r="P19" s="1" t="s">
        <v>21</v>
      </c>
      <c r="Q19" s="7" t="s">
        <v>22</v>
      </c>
      <c r="R19" s="6" t="s">
        <v>415</v>
      </c>
      <c r="S19" s="1" t="s">
        <v>32</v>
      </c>
      <c r="T19" s="1" t="s">
        <v>4</v>
      </c>
      <c r="U19" s="1" t="s">
        <v>2</v>
      </c>
      <c r="V19" s="16">
        <v>0</v>
      </c>
      <c r="W19" s="1" t="s">
        <v>44</v>
      </c>
      <c r="X19" s="16">
        <v>1</v>
      </c>
      <c r="Y19" s="16">
        <v>0</v>
      </c>
      <c r="Z19" s="3">
        <v>40830</v>
      </c>
      <c r="AA19" s="3">
        <v>39030</v>
      </c>
      <c r="AB19" s="3">
        <v>34710</v>
      </c>
      <c r="AC19" s="3">
        <v>23830</v>
      </c>
      <c r="AD19" s="3">
        <v>8750</v>
      </c>
      <c r="AE19" s="3">
        <v>1080</v>
      </c>
      <c r="AF19" s="3">
        <v>100</v>
      </c>
      <c r="AG19" s="3">
        <v>290</v>
      </c>
      <c r="AH19" s="3">
        <v>990</v>
      </c>
      <c r="AI19" s="3">
        <v>9670</v>
      </c>
      <c r="AJ19" s="3">
        <v>22080</v>
      </c>
      <c r="AK19" s="3">
        <v>29410</v>
      </c>
      <c r="AL19" s="17">
        <f t="shared" si="0"/>
        <v>210770</v>
      </c>
      <c r="AM19" s="3">
        <f t="shared" si="12"/>
        <v>210770</v>
      </c>
      <c r="AN19" s="3">
        <f t="shared" si="1"/>
        <v>0</v>
      </c>
      <c r="AO19" s="1">
        <f t="shared" si="2"/>
        <v>210770</v>
      </c>
      <c r="AP19" s="1">
        <f t="shared" si="3"/>
        <v>0</v>
      </c>
      <c r="AQ19" s="1">
        <f t="shared" si="4"/>
        <v>0</v>
      </c>
      <c r="AR19" s="1">
        <f t="shared" si="5"/>
        <v>0</v>
      </c>
      <c r="AS19" s="3">
        <v>40830</v>
      </c>
      <c r="AT19" s="3">
        <v>39030</v>
      </c>
      <c r="AU19" s="3">
        <v>34710</v>
      </c>
      <c r="AV19" s="3">
        <v>23830</v>
      </c>
      <c r="AW19" s="3">
        <v>8750</v>
      </c>
      <c r="AX19" s="3">
        <v>1080</v>
      </c>
      <c r="AY19" s="3">
        <v>100</v>
      </c>
      <c r="AZ19" s="3">
        <v>290</v>
      </c>
      <c r="BA19" s="3">
        <v>990</v>
      </c>
      <c r="BB19" s="3">
        <v>9670</v>
      </c>
      <c r="BC19" s="3">
        <v>22080</v>
      </c>
      <c r="BD19" s="3">
        <v>29410</v>
      </c>
      <c r="BE19" s="12">
        <f t="shared" si="6"/>
        <v>210770</v>
      </c>
      <c r="BF19" s="3">
        <f t="shared" si="13"/>
        <v>210770</v>
      </c>
      <c r="BG19" s="3">
        <f t="shared" si="7"/>
        <v>0</v>
      </c>
      <c r="BH19" s="1">
        <f t="shared" si="8"/>
        <v>210770</v>
      </c>
      <c r="BI19" s="1">
        <f t="shared" si="9"/>
        <v>0</v>
      </c>
      <c r="BJ19" s="1">
        <f t="shared" si="10"/>
        <v>0</v>
      </c>
      <c r="BK19" s="1">
        <f t="shared" si="11"/>
        <v>0</v>
      </c>
      <c r="BL19" s="13">
        <v>45658</v>
      </c>
      <c r="BM19" s="13">
        <v>46387</v>
      </c>
    </row>
    <row r="20" spans="1:65" ht="38.25" customHeight="1" x14ac:dyDescent="0.25">
      <c r="A20" s="1" t="s">
        <v>71</v>
      </c>
      <c r="B20" s="1">
        <v>15</v>
      </c>
      <c r="C20" s="5" t="s">
        <v>72</v>
      </c>
      <c r="D20" s="5" t="s">
        <v>73</v>
      </c>
      <c r="E20" s="5" t="s">
        <v>74</v>
      </c>
      <c r="F20" s="1">
        <v>8181584835</v>
      </c>
      <c r="G20" s="5" t="s">
        <v>100</v>
      </c>
      <c r="H20" s="5" t="s">
        <v>101</v>
      </c>
      <c r="I20" s="5" t="s">
        <v>102</v>
      </c>
      <c r="J20" s="5" t="s">
        <v>79</v>
      </c>
      <c r="K20" s="5"/>
      <c r="L20" s="1">
        <v>3</v>
      </c>
      <c r="M20" s="5" t="s">
        <v>80</v>
      </c>
      <c r="N20" s="1" t="s">
        <v>76</v>
      </c>
      <c r="O20" s="1" t="s">
        <v>28</v>
      </c>
      <c r="P20" s="1" t="s">
        <v>21</v>
      </c>
      <c r="Q20" s="7" t="s">
        <v>22</v>
      </c>
      <c r="R20" s="6" t="s">
        <v>416</v>
      </c>
      <c r="S20" s="1" t="s">
        <v>32</v>
      </c>
      <c r="T20" s="1" t="s">
        <v>4</v>
      </c>
      <c r="U20" s="1" t="s">
        <v>2</v>
      </c>
      <c r="V20" s="16">
        <v>0</v>
      </c>
      <c r="W20" s="1" t="s">
        <v>44</v>
      </c>
      <c r="X20" s="16">
        <v>1</v>
      </c>
      <c r="Y20" s="16">
        <v>0</v>
      </c>
      <c r="Z20" s="3">
        <v>21660</v>
      </c>
      <c r="AA20" s="3">
        <v>22810</v>
      </c>
      <c r="AB20" s="3">
        <v>19740</v>
      </c>
      <c r="AC20" s="3">
        <v>12020</v>
      </c>
      <c r="AD20" s="3">
        <v>100</v>
      </c>
      <c r="AE20" s="3">
        <v>120</v>
      </c>
      <c r="AF20" s="3">
        <v>220</v>
      </c>
      <c r="AG20" s="3">
        <v>1010</v>
      </c>
      <c r="AH20" s="3">
        <v>1270</v>
      </c>
      <c r="AI20" s="3">
        <v>7650</v>
      </c>
      <c r="AJ20" s="3">
        <v>18300</v>
      </c>
      <c r="AK20" s="3">
        <v>23110</v>
      </c>
      <c r="AL20" s="17">
        <f t="shared" si="0"/>
        <v>128010</v>
      </c>
      <c r="AM20" s="3">
        <f t="shared" si="12"/>
        <v>128010</v>
      </c>
      <c r="AN20" s="3">
        <f t="shared" si="1"/>
        <v>0</v>
      </c>
      <c r="AO20" s="1">
        <f t="shared" si="2"/>
        <v>128010</v>
      </c>
      <c r="AP20" s="1">
        <f t="shared" si="3"/>
        <v>0</v>
      </c>
      <c r="AQ20" s="1">
        <f t="shared" si="4"/>
        <v>0</v>
      </c>
      <c r="AR20" s="1">
        <f t="shared" si="5"/>
        <v>0</v>
      </c>
      <c r="AS20" s="3">
        <v>21660</v>
      </c>
      <c r="AT20" s="3">
        <v>22810</v>
      </c>
      <c r="AU20" s="3">
        <v>19740</v>
      </c>
      <c r="AV20" s="3">
        <v>12020</v>
      </c>
      <c r="AW20" s="3">
        <v>100</v>
      </c>
      <c r="AX20" s="3">
        <v>120</v>
      </c>
      <c r="AY20" s="3">
        <v>220</v>
      </c>
      <c r="AZ20" s="3">
        <v>1010</v>
      </c>
      <c r="BA20" s="3">
        <v>1270</v>
      </c>
      <c r="BB20" s="3">
        <v>7650</v>
      </c>
      <c r="BC20" s="3">
        <v>18300</v>
      </c>
      <c r="BD20" s="3">
        <v>23110</v>
      </c>
      <c r="BE20" s="12">
        <f t="shared" si="6"/>
        <v>128010</v>
      </c>
      <c r="BF20" s="3">
        <f t="shared" si="13"/>
        <v>128010</v>
      </c>
      <c r="BG20" s="3">
        <f t="shared" si="7"/>
        <v>0</v>
      </c>
      <c r="BH20" s="1">
        <f t="shared" si="8"/>
        <v>128010</v>
      </c>
      <c r="BI20" s="1">
        <f t="shared" si="9"/>
        <v>0</v>
      </c>
      <c r="BJ20" s="1">
        <f t="shared" si="10"/>
        <v>0</v>
      </c>
      <c r="BK20" s="1">
        <f t="shared" si="11"/>
        <v>0</v>
      </c>
      <c r="BL20" s="13">
        <v>45658</v>
      </c>
      <c r="BM20" s="13">
        <v>46387</v>
      </c>
    </row>
    <row r="21" spans="1:65" ht="38.25" customHeight="1" x14ac:dyDescent="0.25">
      <c r="A21" s="1" t="s">
        <v>71</v>
      </c>
      <c r="B21" s="1">
        <v>16</v>
      </c>
      <c r="C21" s="5" t="s">
        <v>72</v>
      </c>
      <c r="D21" s="5" t="s">
        <v>73</v>
      </c>
      <c r="E21" s="5" t="s">
        <v>74</v>
      </c>
      <c r="F21" s="1">
        <v>8181584835</v>
      </c>
      <c r="G21" s="5" t="s">
        <v>100</v>
      </c>
      <c r="H21" s="5" t="s">
        <v>101</v>
      </c>
      <c r="I21" s="5" t="s">
        <v>102</v>
      </c>
      <c r="J21" s="5" t="s">
        <v>79</v>
      </c>
      <c r="K21" s="5"/>
      <c r="L21" s="1">
        <v>3</v>
      </c>
      <c r="M21" s="5" t="s">
        <v>80</v>
      </c>
      <c r="N21" s="1" t="s">
        <v>76</v>
      </c>
      <c r="O21" s="1" t="s">
        <v>28</v>
      </c>
      <c r="P21" s="1" t="s">
        <v>21</v>
      </c>
      <c r="Q21" s="7" t="s">
        <v>22</v>
      </c>
      <c r="R21" s="6" t="s">
        <v>417</v>
      </c>
      <c r="S21" s="1" t="s">
        <v>34</v>
      </c>
      <c r="T21" s="1" t="s">
        <v>4</v>
      </c>
      <c r="U21" s="1" t="s">
        <v>2</v>
      </c>
      <c r="V21" s="16">
        <v>0</v>
      </c>
      <c r="W21" s="1" t="s">
        <v>44</v>
      </c>
      <c r="X21" s="16">
        <v>1</v>
      </c>
      <c r="Y21" s="16">
        <v>0</v>
      </c>
      <c r="Z21" s="3">
        <v>920</v>
      </c>
      <c r="AA21" s="3">
        <v>920</v>
      </c>
      <c r="AB21" s="3">
        <v>920</v>
      </c>
      <c r="AC21" s="3">
        <v>920</v>
      </c>
      <c r="AD21" s="3">
        <v>920</v>
      </c>
      <c r="AE21" s="3">
        <v>920</v>
      </c>
      <c r="AF21" s="3">
        <v>920</v>
      </c>
      <c r="AG21" s="3">
        <v>920</v>
      </c>
      <c r="AH21" s="3">
        <v>920</v>
      </c>
      <c r="AI21" s="3">
        <v>920</v>
      </c>
      <c r="AJ21" s="3">
        <v>920</v>
      </c>
      <c r="AK21" s="3">
        <v>920</v>
      </c>
      <c r="AL21" s="17">
        <f t="shared" si="0"/>
        <v>11040</v>
      </c>
      <c r="AM21" s="3">
        <f t="shared" si="12"/>
        <v>11040</v>
      </c>
      <c r="AN21" s="3">
        <f t="shared" si="1"/>
        <v>0</v>
      </c>
      <c r="AO21" s="1">
        <f t="shared" si="2"/>
        <v>11040</v>
      </c>
      <c r="AP21" s="1">
        <f t="shared" si="3"/>
        <v>0</v>
      </c>
      <c r="AQ21" s="1">
        <f t="shared" si="4"/>
        <v>0</v>
      </c>
      <c r="AR21" s="1">
        <f t="shared" si="5"/>
        <v>0</v>
      </c>
      <c r="AS21" s="3">
        <v>920</v>
      </c>
      <c r="AT21" s="3">
        <v>920</v>
      </c>
      <c r="AU21" s="3">
        <v>920</v>
      </c>
      <c r="AV21" s="3">
        <v>920</v>
      </c>
      <c r="AW21" s="3">
        <v>920</v>
      </c>
      <c r="AX21" s="3">
        <v>920</v>
      </c>
      <c r="AY21" s="3">
        <v>920</v>
      </c>
      <c r="AZ21" s="3">
        <v>920</v>
      </c>
      <c r="BA21" s="3">
        <v>920</v>
      </c>
      <c r="BB21" s="3">
        <v>920</v>
      </c>
      <c r="BC21" s="3">
        <v>920</v>
      </c>
      <c r="BD21" s="3">
        <v>920</v>
      </c>
      <c r="BE21" s="12">
        <f t="shared" si="6"/>
        <v>11040</v>
      </c>
      <c r="BF21" s="3">
        <f t="shared" si="13"/>
        <v>11040</v>
      </c>
      <c r="BG21" s="3">
        <f t="shared" si="7"/>
        <v>0</v>
      </c>
      <c r="BH21" s="1">
        <f t="shared" si="8"/>
        <v>11040</v>
      </c>
      <c r="BI21" s="1">
        <f t="shared" si="9"/>
        <v>0</v>
      </c>
      <c r="BJ21" s="1">
        <f t="shared" si="10"/>
        <v>0</v>
      </c>
      <c r="BK21" s="1">
        <f t="shared" si="11"/>
        <v>0</v>
      </c>
      <c r="BL21" s="13">
        <v>45658</v>
      </c>
      <c r="BM21" s="13">
        <v>46387</v>
      </c>
    </row>
    <row r="22" spans="1:65" ht="38.25" customHeight="1" x14ac:dyDescent="0.25">
      <c r="A22" s="1" t="s">
        <v>71</v>
      </c>
      <c r="B22" s="1">
        <v>17</v>
      </c>
      <c r="C22" s="5" t="s">
        <v>72</v>
      </c>
      <c r="D22" s="5" t="s">
        <v>73</v>
      </c>
      <c r="E22" s="5" t="s">
        <v>74</v>
      </c>
      <c r="F22" s="1">
        <v>8181584835</v>
      </c>
      <c r="G22" s="5" t="s">
        <v>103</v>
      </c>
      <c r="H22" s="5" t="s">
        <v>104</v>
      </c>
      <c r="I22" s="5" t="s">
        <v>74</v>
      </c>
      <c r="J22" s="5" t="s">
        <v>105</v>
      </c>
      <c r="K22" s="5"/>
      <c r="L22" s="1">
        <v>73</v>
      </c>
      <c r="M22" s="5" t="s">
        <v>106</v>
      </c>
      <c r="N22" s="1" t="s">
        <v>76</v>
      </c>
      <c r="O22" s="1" t="s">
        <v>28</v>
      </c>
      <c r="P22" s="1" t="s">
        <v>21</v>
      </c>
      <c r="Q22" s="7" t="s">
        <v>22</v>
      </c>
      <c r="R22" s="6" t="s">
        <v>418</v>
      </c>
      <c r="S22" s="1" t="s">
        <v>32</v>
      </c>
      <c r="T22" s="1" t="s">
        <v>4</v>
      </c>
      <c r="U22" s="1" t="s">
        <v>2</v>
      </c>
      <c r="V22" s="16">
        <v>0</v>
      </c>
      <c r="W22" s="1" t="s">
        <v>44</v>
      </c>
      <c r="X22" s="16">
        <v>1</v>
      </c>
      <c r="Y22" s="16">
        <v>0</v>
      </c>
      <c r="Z22" s="3">
        <v>41610</v>
      </c>
      <c r="AA22" s="3">
        <v>41060</v>
      </c>
      <c r="AB22" s="3">
        <v>36110</v>
      </c>
      <c r="AC22" s="3">
        <v>21810</v>
      </c>
      <c r="AD22" s="3">
        <v>6210</v>
      </c>
      <c r="AE22" s="3">
        <v>880</v>
      </c>
      <c r="AF22" s="3">
        <v>540</v>
      </c>
      <c r="AG22" s="3">
        <v>180</v>
      </c>
      <c r="AH22" s="3">
        <v>1180</v>
      </c>
      <c r="AI22" s="3">
        <v>9800</v>
      </c>
      <c r="AJ22" s="3">
        <v>23800</v>
      </c>
      <c r="AK22" s="3">
        <v>33390</v>
      </c>
      <c r="AL22" s="17">
        <f t="shared" si="0"/>
        <v>216570</v>
      </c>
      <c r="AM22" s="3">
        <f t="shared" si="12"/>
        <v>216570</v>
      </c>
      <c r="AN22" s="3">
        <f t="shared" si="1"/>
        <v>0</v>
      </c>
      <c r="AO22" s="1">
        <f t="shared" si="2"/>
        <v>216570</v>
      </c>
      <c r="AP22" s="1">
        <f t="shared" si="3"/>
        <v>0</v>
      </c>
      <c r="AQ22" s="1">
        <f t="shared" si="4"/>
        <v>0</v>
      </c>
      <c r="AR22" s="1">
        <f t="shared" si="5"/>
        <v>0</v>
      </c>
      <c r="AS22" s="3">
        <v>41610</v>
      </c>
      <c r="AT22" s="3">
        <v>41060</v>
      </c>
      <c r="AU22" s="3">
        <v>36110</v>
      </c>
      <c r="AV22" s="3">
        <v>21810</v>
      </c>
      <c r="AW22" s="3">
        <v>6210</v>
      </c>
      <c r="AX22" s="3">
        <v>880</v>
      </c>
      <c r="AY22" s="3">
        <v>540</v>
      </c>
      <c r="AZ22" s="3">
        <v>180</v>
      </c>
      <c r="BA22" s="3">
        <v>1180</v>
      </c>
      <c r="BB22" s="3">
        <v>9800</v>
      </c>
      <c r="BC22" s="3">
        <v>23800</v>
      </c>
      <c r="BD22" s="3">
        <v>33390</v>
      </c>
      <c r="BE22" s="12">
        <f t="shared" si="6"/>
        <v>216570</v>
      </c>
      <c r="BF22" s="3">
        <f t="shared" si="13"/>
        <v>216570</v>
      </c>
      <c r="BG22" s="3">
        <f t="shared" si="7"/>
        <v>0</v>
      </c>
      <c r="BH22" s="1">
        <f t="shared" si="8"/>
        <v>216570</v>
      </c>
      <c r="BI22" s="1">
        <f t="shared" si="9"/>
        <v>0</v>
      </c>
      <c r="BJ22" s="1">
        <f t="shared" si="10"/>
        <v>0</v>
      </c>
      <c r="BK22" s="1">
        <f t="shared" si="11"/>
        <v>0</v>
      </c>
      <c r="BL22" s="13">
        <v>45658</v>
      </c>
      <c r="BM22" s="13">
        <v>46387</v>
      </c>
    </row>
    <row r="23" spans="1:65" ht="38.25" customHeight="1" x14ac:dyDescent="0.25">
      <c r="A23" s="1" t="s">
        <v>71</v>
      </c>
      <c r="B23" s="1">
        <v>18</v>
      </c>
      <c r="C23" s="5" t="s">
        <v>72</v>
      </c>
      <c r="D23" s="5" t="s">
        <v>73</v>
      </c>
      <c r="E23" s="5" t="s">
        <v>74</v>
      </c>
      <c r="F23" s="1">
        <v>8181584835</v>
      </c>
      <c r="G23" s="5" t="s">
        <v>107</v>
      </c>
      <c r="H23" s="5" t="s">
        <v>108</v>
      </c>
      <c r="I23" s="5" t="s">
        <v>74</v>
      </c>
      <c r="J23" s="5" t="s">
        <v>75</v>
      </c>
      <c r="K23" s="5"/>
      <c r="L23" s="1" t="s">
        <v>109</v>
      </c>
      <c r="M23" s="5" t="s">
        <v>74</v>
      </c>
      <c r="N23" s="1" t="s">
        <v>76</v>
      </c>
      <c r="O23" s="1" t="s">
        <v>28</v>
      </c>
      <c r="P23" s="1" t="s">
        <v>21</v>
      </c>
      <c r="Q23" s="7" t="s">
        <v>22</v>
      </c>
      <c r="R23" s="6" t="s">
        <v>419</v>
      </c>
      <c r="S23" s="1" t="s">
        <v>33</v>
      </c>
      <c r="T23" s="1" t="s">
        <v>4</v>
      </c>
      <c r="U23" s="1" t="s">
        <v>5</v>
      </c>
      <c r="V23" s="16">
        <v>1</v>
      </c>
      <c r="W23" s="1" t="s">
        <v>45</v>
      </c>
      <c r="X23" s="16">
        <v>0</v>
      </c>
      <c r="Y23" s="16">
        <v>1</v>
      </c>
      <c r="Z23" s="3">
        <v>5280</v>
      </c>
      <c r="AA23" s="3">
        <v>4380</v>
      </c>
      <c r="AB23" s="3">
        <v>3740</v>
      </c>
      <c r="AC23" s="3">
        <v>2420</v>
      </c>
      <c r="AD23" s="3">
        <v>2930</v>
      </c>
      <c r="AE23" s="3">
        <v>360</v>
      </c>
      <c r="AF23" s="3">
        <v>320</v>
      </c>
      <c r="AG23" s="3">
        <v>310</v>
      </c>
      <c r="AH23" s="3">
        <v>920</v>
      </c>
      <c r="AI23" s="3">
        <v>2440</v>
      </c>
      <c r="AJ23" s="3">
        <v>2230</v>
      </c>
      <c r="AK23" s="3">
        <v>5760</v>
      </c>
      <c r="AL23" s="17">
        <f t="shared" si="0"/>
        <v>31090</v>
      </c>
      <c r="AM23" s="3">
        <f t="shared" si="12"/>
        <v>0</v>
      </c>
      <c r="AN23" s="3">
        <f t="shared" si="1"/>
        <v>31090</v>
      </c>
      <c r="AO23" s="1">
        <f t="shared" si="2"/>
        <v>0</v>
      </c>
      <c r="AP23" s="1">
        <f t="shared" si="3"/>
        <v>0</v>
      </c>
      <c r="AQ23" s="1">
        <f t="shared" si="4"/>
        <v>0</v>
      </c>
      <c r="AR23" s="1">
        <f t="shared" si="5"/>
        <v>31090</v>
      </c>
      <c r="AS23" s="3">
        <v>5280</v>
      </c>
      <c r="AT23" s="3">
        <v>4380</v>
      </c>
      <c r="AU23" s="3">
        <v>3740</v>
      </c>
      <c r="AV23" s="3">
        <v>2420</v>
      </c>
      <c r="AW23" s="3">
        <v>2930</v>
      </c>
      <c r="AX23" s="3">
        <v>360</v>
      </c>
      <c r="AY23" s="3">
        <v>320</v>
      </c>
      <c r="AZ23" s="3">
        <v>310</v>
      </c>
      <c r="BA23" s="3">
        <v>920</v>
      </c>
      <c r="BB23" s="3">
        <v>2440</v>
      </c>
      <c r="BC23" s="3">
        <v>2230</v>
      </c>
      <c r="BD23" s="3">
        <v>5760</v>
      </c>
      <c r="BE23" s="12">
        <f t="shared" si="6"/>
        <v>31090</v>
      </c>
      <c r="BF23" s="3">
        <f t="shared" si="13"/>
        <v>0</v>
      </c>
      <c r="BG23" s="3">
        <f t="shared" si="7"/>
        <v>31090</v>
      </c>
      <c r="BH23" s="1">
        <f t="shared" si="8"/>
        <v>0</v>
      </c>
      <c r="BI23" s="1">
        <f t="shared" si="9"/>
        <v>0</v>
      </c>
      <c r="BJ23" s="1">
        <f t="shared" si="10"/>
        <v>0</v>
      </c>
      <c r="BK23" s="1">
        <f t="shared" si="11"/>
        <v>31090</v>
      </c>
      <c r="BL23" s="13">
        <v>45658</v>
      </c>
      <c r="BM23" s="13">
        <v>46387</v>
      </c>
    </row>
    <row r="24" spans="1:65" ht="38.25" customHeight="1" x14ac:dyDescent="0.25">
      <c r="A24" s="1" t="s">
        <v>71</v>
      </c>
      <c r="B24" s="1">
        <v>19</v>
      </c>
      <c r="C24" s="5" t="s">
        <v>72</v>
      </c>
      <c r="D24" s="5" t="s">
        <v>73</v>
      </c>
      <c r="E24" s="5" t="s">
        <v>74</v>
      </c>
      <c r="F24" s="1">
        <v>8181584835</v>
      </c>
      <c r="G24" s="5" t="s">
        <v>107</v>
      </c>
      <c r="H24" s="5" t="s">
        <v>108</v>
      </c>
      <c r="I24" s="5" t="s">
        <v>74</v>
      </c>
      <c r="J24" s="5" t="s">
        <v>79</v>
      </c>
      <c r="K24" s="5"/>
      <c r="L24" s="1" t="s">
        <v>110</v>
      </c>
      <c r="M24" s="5" t="s">
        <v>80</v>
      </c>
      <c r="N24" s="1" t="s">
        <v>76</v>
      </c>
      <c r="O24" s="1" t="s">
        <v>28</v>
      </c>
      <c r="P24" s="1" t="s">
        <v>21</v>
      </c>
      <c r="Q24" s="7" t="s">
        <v>22</v>
      </c>
      <c r="R24" s="6" t="s">
        <v>420</v>
      </c>
      <c r="S24" s="1" t="s">
        <v>34</v>
      </c>
      <c r="T24" s="1" t="s">
        <v>4</v>
      </c>
      <c r="U24" s="1" t="s">
        <v>2</v>
      </c>
      <c r="V24" s="16">
        <v>0</v>
      </c>
      <c r="W24" s="1" t="s">
        <v>45</v>
      </c>
      <c r="X24" s="16">
        <v>0</v>
      </c>
      <c r="Y24" s="16">
        <v>1</v>
      </c>
      <c r="Z24" s="3">
        <v>1080</v>
      </c>
      <c r="AA24" s="3">
        <v>1080</v>
      </c>
      <c r="AB24" s="3">
        <v>1080</v>
      </c>
      <c r="AC24" s="3">
        <v>1080</v>
      </c>
      <c r="AD24" s="3">
        <v>1080</v>
      </c>
      <c r="AE24" s="3">
        <v>1080</v>
      </c>
      <c r="AF24" s="3">
        <v>1080</v>
      </c>
      <c r="AG24" s="3">
        <v>1080</v>
      </c>
      <c r="AH24" s="3">
        <v>1080</v>
      </c>
      <c r="AI24" s="3">
        <v>1080</v>
      </c>
      <c r="AJ24" s="3">
        <v>1080</v>
      </c>
      <c r="AK24" s="3">
        <v>1080</v>
      </c>
      <c r="AL24" s="17">
        <f t="shared" si="0"/>
        <v>12960</v>
      </c>
      <c r="AM24" s="3">
        <f t="shared" si="12"/>
        <v>12960</v>
      </c>
      <c r="AN24" s="3">
        <f t="shared" si="1"/>
        <v>0</v>
      </c>
      <c r="AO24" s="1">
        <f t="shared" si="2"/>
        <v>0</v>
      </c>
      <c r="AP24" s="1">
        <f t="shared" si="3"/>
        <v>12960</v>
      </c>
      <c r="AQ24" s="1">
        <f t="shared" si="4"/>
        <v>0</v>
      </c>
      <c r="AR24" s="1">
        <f t="shared" si="5"/>
        <v>0</v>
      </c>
      <c r="AS24" s="3">
        <v>1080</v>
      </c>
      <c r="AT24" s="3">
        <v>1080</v>
      </c>
      <c r="AU24" s="3">
        <v>1080</v>
      </c>
      <c r="AV24" s="3">
        <v>1080</v>
      </c>
      <c r="AW24" s="3">
        <v>1080</v>
      </c>
      <c r="AX24" s="3">
        <v>1080</v>
      </c>
      <c r="AY24" s="3">
        <v>1080</v>
      </c>
      <c r="AZ24" s="3">
        <v>1080</v>
      </c>
      <c r="BA24" s="3">
        <v>1080</v>
      </c>
      <c r="BB24" s="3">
        <v>1080</v>
      </c>
      <c r="BC24" s="3">
        <v>1080</v>
      </c>
      <c r="BD24" s="3">
        <v>1080</v>
      </c>
      <c r="BE24" s="12">
        <f t="shared" si="6"/>
        <v>12960</v>
      </c>
      <c r="BF24" s="3">
        <f t="shared" si="13"/>
        <v>12960</v>
      </c>
      <c r="BG24" s="3">
        <f t="shared" si="7"/>
        <v>0</v>
      </c>
      <c r="BH24" s="1">
        <f t="shared" si="8"/>
        <v>0</v>
      </c>
      <c r="BI24" s="1">
        <f t="shared" si="9"/>
        <v>12960</v>
      </c>
      <c r="BJ24" s="1">
        <f t="shared" si="10"/>
        <v>0</v>
      </c>
      <c r="BK24" s="1">
        <f t="shared" si="11"/>
        <v>0</v>
      </c>
      <c r="BL24" s="13">
        <v>45658</v>
      </c>
      <c r="BM24" s="13">
        <v>46387</v>
      </c>
    </row>
    <row r="25" spans="1:65" ht="38.25" customHeight="1" x14ac:dyDescent="0.25">
      <c r="A25" s="1" t="s">
        <v>71</v>
      </c>
      <c r="B25" s="1">
        <v>20</v>
      </c>
      <c r="C25" s="5" t="s">
        <v>72</v>
      </c>
      <c r="D25" s="5" t="s">
        <v>73</v>
      </c>
      <c r="E25" s="5" t="s">
        <v>74</v>
      </c>
      <c r="F25" s="1">
        <v>8181584835</v>
      </c>
      <c r="G25" s="5" t="s">
        <v>107</v>
      </c>
      <c r="H25" s="5" t="s">
        <v>108</v>
      </c>
      <c r="I25" s="5" t="s">
        <v>74</v>
      </c>
      <c r="J25" s="5" t="s">
        <v>75</v>
      </c>
      <c r="K25" s="5"/>
      <c r="L25" s="1" t="s">
        <v>109</v>
      </c>
      <c r="M25" s="5" t="s">
        <v>74</v>
      </c>
      <c r="N25" s="1" t="s">
        <v>76</v>
      </c>
      <c r="O25" s="1" t="s">
        <v>28</v>
      </c>
      <c r="P25" s="1" t="s">
        <v>21</v>
      </c>
      <c r="Q25" s="7" t="s">
        <v>22</v>
      </c>
      <c r="R25" s="6" t="s">
        <v>421</v>
      </c>
      <c r="S25" s="1" t="s">
        <v>33</v>
      </c>
      <c r="T25" s="1" t="s">
        <v>4</v>
      </c>
      <c r="U25" s="1" t="s">
        <v>2</v>
      </c>
      <c r="V25" s="16">
        <v>0</v>
      </c>
      <c r="W25" s="1" t="s">
        <v>45</v>
      </c>
      <c r="X25" s="16">
        <v>0</v>
      </c>
      <c r="Y25" s="16">
        <v>1</v>
      </c>
      <c r="Z25" s="3">
        <v>7100</v>
      </c>
      <c r="AA25" s="3">
        <v>4650</v>
      </c>
      <c r="AB25" s="3">
        <v>2320</v>
      </c>
      <c r="AC25" s="3">
        <v>1250</v>
      </c>
      <c r="AD25" s="3">
        <v>40</v>
      </c>
      <c r="AE25" s="3">
        <v>60</v>
      </c>
      <c r="AF25" s="3">
        <v>60</v>
      </c>
      <c r="AG25" s="3">
        <v>60</v>
      </c>
      <c r="AH25" s="3">
        <v>70</v>
      </c>
      <c r="AI25" s="3">
        <v>110</v>
      </c>
      <c r="AJ25" s="3">
        <v>620</v>
      </c>
      <c r="AK25" s="3">
        <v>5110</v>
      </c>
      <c r="AL25" s="17">
        <f t="shared" si="0"/>
        <v>21450</v>
      </c>
      <c r="AM25" s="3">
        <f t="shared" si="12"/>
        <v>21450</v>
      </c>
      <c r="AN25" s="3">
        <f t="shared" si="1"/>
        <v>0</v>
      </c>
      <c r="AO25" s="1">
        <f t="shared" si="2"/>
        <v>0</v>
      </c>
      <c r="AP25" s="1">
        <f t="shared" si="3"/>
        <v>21450</v>
      </c>
      <c r="AQ25" s="1">
        <f t="shared" si="4"/>
        <v>0</v>
      </c>
      <c r="AR25" s="1">
        <f t="shared" si="5"/>
        <v>0</v>
      </c>
      <c r="AS25" s="3">
        <v>7100</v>
      </c>
      <c r="AT25" s="3">
        <v>4650</v>
      </c>
      <c r="AU25" s="3">
        <v>2320</v>
      </c>
      <c r="AV25" s="3">
        <v>1250</v>
      </c>
      <c r="AW25" s="3">
        <v>40</v>
      </c>
      <c r="AX25" s="3">
        <v>60</v>
      </c>
      <c r="AY25" s="3">
        <v>60</v>
      </c>
      <c r="AZ25" s="3">
        <v>60</v>
      </c>
      <c r="BA25" s="3">
        <v>70</v>
      </c>
      <c r="BB25" s="3">
        <v>110</v>
      </c>
      <c r="BC25" s="3">
        <v>620</v>
      </c>
      <c r="BD25" s="3">
        <v>5110</v>
      </c>
      <c r="BE25" s="12">
        <f t="shared" si="6"/>
        <v>21450</v>
      </c>
      <c r="BF25" s="3">
        <f t="shared" si="13"/>
        <v>21450</v>
      </c>
      <c r="BG25" s="3">
        <f t="shared" si="7"/>
        <v>0</v>
      </c>
      <c r="BH25" s="1">
        <f t="shared" si="8"/>
        <v>0</v>
      </c>
      <c r="BI25" s="1">
        <f t="shared" si="9"/>
        <v>21450</v>
      </c>
      <c r="BJ25" s="1">
        <f t="shared" si="10"/>
        <v>0</v>
      </c>
      <c r="BK25" s="1">
        <f t="shared" si="11"/>
        <v>0</v>
      </c>
      <c r="BL25" s="13">
        <v>45658</v>
      </c>
      <c r="BM25" s="13">
        <v>46387</v>
      </c>
    </row>
    <row r="26" spans="1:65" ht="38.25" customHeight="1" x14ac:dyDescent="0.25">
      <c r="A26" s="1" t="s">
        <v>71</v>
      </c>
      <c r="B26" s="1">
        <v>21</v>
      </c>
      <c r="C26" s="5" t="s">
        <v>111</v>
      </c>
      <c r="D26" s="5" t="s">
        <v>112</v>
      </c>
      <c r="E26" s="5" t="s">
        <v>74</v>
      </c>
      <c r="F26" s="1">
        <v>8180005031</v>
      </c>
      <c r="G26" s="5" t="s">
        <v>111</v>
      </c>
      <c r="H26" s="5" t="s">
        <v>112</v>
      </c>
      <c r="I26" s="5" t="s">
        <v>74</v>
      </c>
      <c r="J26" s="5" t="s">
        <v>105</v>
      </c>
      <c r="K26" s="5"/>
      <c r="L26" s="1">
        <v>29</v>
      </c>
      <c r="M26" s="5" t="s">
        <v>106</v>
      </c>
      <c r="N26" s="1" t="s">
        <v>76</v>
      </c>
      <c r="O26" s="1" t="s">
        <v>28</v>
      </c>
      <c r="P26" s="1" t="s">
        <v>21</v>
      </c>
      <c r="Q26" s="7" t="s">
        <v>22</v>
      </c>
      <c r="R26" s="6" t="s">
        <v>422</v>
      </c>
      <c r="S26" s="1" t="s">
        <v>32</v>
      </c>
      <c r="T26" s="1" t="s">
        <v>4</v>
      </c>
      <c r="U26" s="1" t="s">
        <v>5</v>
      </c>
      <c r="V26" s="16">
        <v>1</v>
      </c>
      <c r="W26" s="1" t="s">
        <v>44</v>
      </c>
      <c r="X26" s="16">
        <v>0.94</v>
      </c>
      <c r="Y26" s="16">
        <v>6.0000000000000053E-2</v>
      </c>
      <c r="Z26" s="3">
        <v>16720</v>
      </c>
      <c r="AA26" s="3">
        <v>17460</v>
      </c>
      <c r="AB26" s="3">
        <v>14700</v>
      </c>
      <c r="AC26" s="3">
        <v>7680</v>
      </c>
      <c r="AD26" s="3">
        <v>250</v>
      </c>
      <c r="AE26" s="3">
        <v>190</v>
      </c>
      <c r="AF26" s="3">
        <v>180</v>
      </c>
      <c r="AG26" s="3">
        <v>200</v>
      </c>
      <c r="AH26" s="3">
        <v>300</v>
      </c>
      <c r="AI26" s="3">
        <v>4660</v>
      </c>
      <c r="AJ26" s="3">
        <v>15760</v>
      </c>
      <c r="AK26" s="3">
        <v>19560</v>
      </c>
      <c r="AL26" s="17">
        <f t="shared" si="0"/>
        <v>97660</v>
      </c>
      <c r="AM26" s="3">
        <f t="shared" si="12"/>
        <v>0</v>
      </c>
      <c r="AN26" s="3">
        <f t="shared" si="1"/>
        <v>97660</v>
      </c>
      <c r="AO26" s="1">
        <f t="shared" si="2"/>
        <v>0</v>
      </c>
      <c r="AP26" s="1">
        <f t="shared" si="3"/>
        <v>0</v>
      </c>
      <c r="AQ26" s="1">
        <f t="shared" si="4"/>
        <v>91800</v>
      </c>
      <c r="AR26" s="1">
        <f t="shared" si="5"/>
        <v>5860</v>
      </c>
      <c r="AS26" s="3">
        <v>16720</v>
      </c>
      <c r="AT26" s="3">
        <v>17460</v>
      </c>
      <c r="AU26" s="3">
        <v>14700</v>
      </c>
      <c r="AV26" s="3">
        <v>7680</v>
      </c>
      <c r="AW26" s="3">
        <v>250</v>
      </c>
      <c r="AX26" s="3">
        <v>190</v>
      </c>
      <c r="AY26" s="3">
        <v>180</v>
      </c>
      <c r="AZ26" s="3">
        <v>200</v>
      </c>
      <c r="BA26" s="3">
        <v>300</v>
      </c>
      <c r="BB26" s="3">
        <v>4660</v>
      </c>
      <c r="BC26" s="3">
        <v>15760</v>
      </c>
      <c r="BD26" s="3">
        <v>19560</v>
      </c>
      <c r="BE26" s="12">
        <f t="shared" si="6"/>
        <v>97660</v>
      </c>
      <c r="BF26" s="3">
        <f t="shared" si="13"/>
        <v>0</v>
      </c>
      <c r="BG26" s="3">
        <f t="shared" si="7"/>
        <v>97660</v>
      </c>
      <c r="BH26" s="1">
        <f t="shared" si="8"/>
        <v>0</v>
      </c>
      <c r="BI26" s="1">
        <f t="shared" si="9"/>
        <v>0</v>
      </c>
      <c r="BJ26" s="1">
        <f t="shared" si="10"/>
        <v>91800</v>
      </c>
      <c r="BK26" s="1">
        <f t="shared" si="11"/>
        <v>5860</v>
      </c>
      <c r="BL26" s="13">
        <v>45658</v>
      </c>
      <c r="BM26" s="13">
        <v>46387</v>
      </c>
    </row>
    <row r="27" spans="1:65" ht="38.25" customHeight="1" x14ac:dyDescent="0.25">
      <c r="A27" s="1" t="s">
        <v>113</v>
      </c>
      <c r="B27" s="1">
        <v>22</v>
      </c>
      <c r="C27" s="5" t="s">
        <v>114</v>
      </c>
      <c r="D27" s="5" t="s">
        <v>115</v>
      </c>
      <c r="E27" s="5" t="s">
        <v>116</v>
      </c>
      <c r="F27" s="1">
        <v>8181589011</v>
      </c>
      <c r="G27" s="5" t="s">
        <v>114</v>
      </c>
      <c r="H27" s="5" t="s">
        <v>115</v>
      </c>
      <c r="I27" s="5" t="s">
        <v>116</v>
      </c>
      <c r="J27" s="5" t="s">
        <v>117</v>
      </c>
      <c r="K27" s="5"/>
      <c r="L27" s="1">
        <v>225</v>
      </c>
      <c r="M27" s="5" t="s">
        <v>116</v>
      </c>
      <c r="N27" s="1" t="s">
        <v>118</v>
      </c>
      <c r="O27" s="1" t="s">
        <v>28</v>
      </c>
      <c r="P27" s="1" t="s">
        <v>21</v>
      </c>
      <c r="Q27" s="7" t="s">
        <v>22</v>
      </c>
      <c r="R27" s="6" t="s">
        <v>423</v>
      </c>
      <c r="S27" s="1" t="s">
        <v>32</v>
      </c>
      <c r="T27" s="1" t="s">
        <v>4</v>
      </c>
      <c r="U27" s="1" t="s">
        <v>2</v>
      </c>
      <c r="V27" s="16">
        <v>0</v>
      </c>
      <c r="W27" s="1" t="s">
        <v>44</v>
      </c>
      <c r="X27" s="16">
        <v>0.17100000000000001</v>
      </c>
      <c r="Y27" s="16">
        <v>0.82899999999999996</v>
      </c>
      <c r="Z27" s="3">
        <v>17200</v>
      </c>
      <c r="AA27" s="3">
        <v>17720</v>
      </c>
      <c r="AB27" s="3">
        <v>15650</v>
      </c>
      <c r="AC27" s="3">
        <v>10780</v>
      </c>
      <c r="AD27" s="3">
        <v>4460</v>
      </c>
      <c r="AE27" s="3">
        <v>730</v>
      </c>
      <c r="AF27" s="3">
        <v>130</v>
      </c>
      <c r="AG27" s="3">
        <v>420</v>
      </c>
      <c r="AH27" s="3">
        <v>1190</v>
      </c>
      <c r="AI27" s="3">
        <v>6810</v>
      </c>
      <c r="AJ27" s="3">
        <v>15500</v>
      </c>
      <c r="AK27" s="3">
        <v>19470</v>
      </c>
      <c r="AL27" s="17">
        <f t="shared" si="0"/>
        <v>110060</v>
      </c>
      <c r="AM27" s="3">
        <f t="shared" si="12"/>
        <v>110060</v>
      </c>
      <c r="AN27" s="3">
        <f t="shared" si="1"/>
        <v>0</v>
      </c>
      <c r="AO27" s="1">
        <f t="shared" si="2"/>
        <v>18820</v>
      </c>
      <c r="AP27" s="1">
        <f t="shared" si="3"/>
        <v>91240</v>
      </c>
      <c r="AQ27" s="1">
        <f t="shared" si="4"/>
        <v>0</v>
      </c>
      <c r="AR27" s="1">
        <f t="shared" si="5"/>
        <v>0</v>
      </c>
      <c r="AS27" s="3">
        <v>17200</v>
      </c>
      <c r="AT27" s="3">
        <v>17720</v>
      </c>
      <c r="AU27" s="3">
        <v>15650</v>
      </c>
      <c r="AV27" s="3">
        <v>10780</v>
      </c>
      <c r="AW27" s="3">
        <v>4460</v>
      </c>
      <c r="AX27" s="3">
        <v>730</v>
      </c>
      <c r="AY27" s="3">
        <v>130</v>
      </c>
      <c r="AZ27" s="3">
        <v>420</v>
      </c>
      <c r="BA27" s="3">
        <v>1190</v>
      </c>
      <c r="BB27" s="3">
        <v>6810</v>
      </c>
      <c r="BC27" s="3">
        <v>15500</v>
      </c>
      <c r="BD27" s="3">
        <v>19470</v>
      </c>
      <c r="BE27" s="12">
        <f t="shared" si="6"/>
        <v>110060</v>
      </c>
      <c r="BF27" s="3">
        <f t="shared" si="13"/>
        <v>110060</v>
      </c>
      <c r="BG27" s="3">
        <f t="shared" si="7"/>
        <v>0</v>
      </c>
      <c r="BH27" s="1">
        <f t="shared" si="8"/>
        <v>18820</v>
      </c>
      <c r="BI27" s="1">
        <f t="shared" si="9"/>
        <v>91240</v>
      </c>
      <c r="BJ27" s="1">
        <f t="shared" si="10"/>
        <v>0</v>
      </c>
      <c r="BK27" s="1">
        <f t="shared" si="11"/>
        <v>0</v>
      </c>
      <c r="BL27" s="13">
        <v>45658</v>
      </c>
      <c r="BM27" s="13">
        <v>46387</v>
      </c>
    </row>
    <row r="28" spans="1:65" ht="38.25" customHeight="1" x14ac:dyDescent="0.25">
      <c r="A28" s="1" t="s">
        <v>113</v>
      </c>
      <c r="B28" s="1">
        <v>23</v>
      </c>
      <c r="C28" s="5" t="s">
        <v>114</v>
      </c>
      <c r="D28" s="5" t="s">
        <v>115</v>
      </c>
      <c r="E28" s="5" t="s">
        <v>116</v>
      </c>
      <c r="F28" s="1">
        <v>8181589011</v>
      </c>
      <c r="G28" s="5" t="s">
        <v>114</v>
      </c>
      <c r="H28" s="5" t="s">
        <v>115</v>
      </c>
      <c r="I28" s="5" t="s">
        <v>116</v>
      </c>
      <c r="J28" s="5" t="s">
        <v>119</v>
      </c>
      <c r="K28" s="5"/>
      <c r="L28" s="1">
        <v>343</v>
      </c>
      <c r="M28" s="5" t="s">
        <v>120</v>
      </c>
      <c r="N28" s="1" t="s">
        <v>118</v>
      </c>
      <c r="O28" s="1" t="s">
        <v>28</v>
      </c>
      <c r="P28" s="1" t="s">
        <v>21</v>
      </c>
      <c r="Q28" s="7" t="s">
        <v>22</v>
      </c>
      <c r="R28" s="6" t="s">
        <v>424</v>
      </c>
      <c r="S28" s="1" t="s">
        <v>33</v>
      </c>
      <c r="T28" s="1" t="s">
        <v>4</v>
      </c>
      <c r="U28" s="1" t="s">
        <v>2</v>
      </c>
      <c r="V28" s="16">
        <v>0</v>
      </c>
      <c r="W28" s="1" t="s">
        <v>44</v>
      </c>
      <c r="X28" s="16">
        <v>0.61009999999999998</v>
      </c>
      <c r="Y28" s="16">
        <v>0.38990000000000002</v>
      </c>
      <c r="Z28" s="3">
        <v>4100</v>
      </c>
      <c r="AA28" s="3">
        <v>3300</v>
      </c>
      <c r="AB28" s="3">
        <v>3410</v>
      </c>
      <c r="AC28" s="3">
        <v>2480</v>
      </c>
      <c r="AD28" s="3">
        <v>680</v>
      </c>
      <c r="AE28" s="3">
        <v>630</v>
      </c>
      <c r="AF28" s="3">
        <v>150</v>
      </c>
      <c r="AG28" s="3">
        <v>40</v>
      </c>
      <c r="AH28" s="3">
        <v>1080</v>
      </c>
      <c r="AI28" s="3">
        <v>1540</v>
      </c>
      <c r="AJ28" s="3">
        <v>2370</v>
      </c>
      <c r="AK28" s="3">
        <v>3700</v>
      </c>
      <c r="AL28" s="17">
        <f t="shared" si="0"/>
        <v>23480</v>
      </c>
      <c r="AM28" s="3">
        <f t="shared" si="12"/>
        <v>23480</v>
      </c>
      <c r="AN28" s="3">
        <f t="shared" si="1"/>
        <v>0</v>
      </c>
      <c r="AO28" s="1">
        <f t="shared" si="2"/>
        <v>14325</v>
      </c>
      <c r="AP28" s="1">
        <f t="shared" si="3"/>
        <v>9155</v>
      </c>
      <c r="AQ28" s="1">
        <f t="shared" si="4"/>
        <v>0</v>
      </c>
      <c r="AR28" s="1">
        <f t="shared" si="5"/>
        <v>0</v>
      </c>
      <c r="AS28" s="3">
        <v>4100</v>
      </c>
      <c r="AT28" s="3">
        <v>3300</v>
      </c>
      <c r="AU28" s="3">
        <v>3410</v>
      </c>
      <c r="AV28" s="3">
        <v>2480</v>
      </c>
      <c r="AW28" s="3">
        <v>680</v>
      </c>
      <c r="AX28" s="3">
        <v>630</v>
      </c>
      <c r="AY28" s="3">
        <v>150</v>
      </c>
      <c r="AZ28" s="3">
        <v>40</v>
      </c>
      <c r="BA28" s="3">
        <v>1080</v>
      </c>
      <c r="BB28" s="3">
        <v>1540</v>
      </c>
      <c r="BC28" s="3">
        <v>2370</v>
      </c>
      <c r="BD28" s="3">
        <v>3700</v>
      </c>
      <c r="BE28" s="12">
        <f t="shared" si="6"/>
        <v>23480</v>
      </c>
      <c r="BF28" s="3">
        <f t="shared" si="13"/>
        <v>23480</v>
      </c>
      <c r="BG28" s="3">
        <f t="shared" si="7"/>
        <v>0</v>
      </c>
      <c r="BH28" s="1">
        <f t="shared" si="8"/>
        <v>14325</v>
      </c>
      <c r="BI28" s="1">
        <f t="shared" si="9"/>
        <v>9155</v>
      </c>
      <c r="BJ28" s="1">
        <f t="shared" si="10"/>
        <v>0</v>
      </c>
      <c r="BK28" s="1">
        <f t="shared" si="11"/>
        <v>0</v>
      </c>
      <c r="BL28" s="13">
        <v>45658</v>
      </c>
      <c r="BM28" s="13">
        <v>46387</v>
      </c>
    </row>
    <row r="29" spans="1:65" ht="38.25" customHeight="1" x14ac:dyDescent="0.25">
      <c r="A29" s="1" t="s">
        <v>113</v>
      </c>
      <c r="B29" s="1">
        <v>24</v>
      </c>
      <c r="C29" s="5" t="s">
        <v>114</v>
      </c>
      <c r="D29" s="5" t="s">
        <v>115</v>
      </c>
      <c r="E29" s="5" t="s">
        <v>116</v>
      </c>
      <c r="F29" s="1">
        <v>8181589011</v>
      </c>
      <c r="G29" s="5" t="s">
        <v>114</v>
      </c>
      <c r="H29" s="5" t="s">
        <v>115</v>
      </c>
      <c r="I29" s="5" t="s">
        <v>116</v>
      </c>
      <c r="J29" s="5" t="s">
        <v>117</v>
      </c>
      <c r="K29" s="5"/>
      <c r="L29" s="1">
        <v>215</v>
      </c>
      <c r="M29" s="5" t="s">
        <v>116</v>
      </c>
      <c r="N29" s="1" t="s">
        <v>118</v>
      </c>
      <c r="O29" s="1" t="s">
        <v>28</v>
      </c>
      <c r="P29" s="1" t="s">
        <v>21</v>
      </c>
      <c r="Q29" s="7" t="s">
        <v>22</v>
      </c>
      <c r="R29" s="6" t="s">
        <v>425</v>
      </c>
      <c r="S29" s="1" t="s">
        <v>33</v>
      </c>
      <c r="T29" s="1" t="s">
        <v>4</v>
      </c>
      <c r="U29" s="1" t="s">
        <v>2</v>
      </c>
      <c r="V29" s="16">
        <v>0</v>
      </c>
      <c r="W29" s="1" t="s">
        <v>44</v>
      </c>
      <c r="X29" s="16">
        <v>0.37359999999999999</v>
      </c>
      <c r="Y29" s="16">
        <v>0.62640000000000007</v>
      </c>
      <c r="Z29" s="3">
        <v>10820</v>
      </c>
      <c r="AA29" s="3">
        <v>9990</v>
      </c>
      <c r="AB29" s="3">
        <v>7220</v>
      </c>
      <c r="AC29" s="3">
        <v>6770</v>
      </c>
      <c r="AD29" s="3">
        <v>390</v>
      </c>
      <c r="AE29" s="3">
        <v>2090</v>
      </c>
      <c r="AF29" s="3">
        <v>10</v>
      </c>
      <c r="AG29" s="3">
        <v>60</v>
      </c>
      <c r="AH29" s="3">
        <v>1300</v>
      </c>
      <c r="AI29" s="3">
        <v>3030</v>
      </c>
      <c r="AJ29" s="3">
        <v>10210</v>
      </c>
      <c r="AK29" s="3">
        <v>9140</v>
      </c>
      <c r="AL29" s="17">
        <f t="shared" si="0"/>
        <v>61030</v>
      </c>
      <c r="AM29" s="3">
        <f t="shared" si="12"/>
        <v>61030</v>
      </c>
      <c r="AN29" s="3">
        <f t="shared" si="1"/>
        <v>0</v>
      </c>
      <c r="AO29" s="1">
        <f t="shared" si="2"/>
        <v>22801</v>
      </c>
      <c r="AP29" s="1">
        <f t="shared" si="3"/>
        <v>38229</v>
      </c>
      <c r="AQ29" s="1">
        <f t="shared" si="4"/>
        <v>0</v>
      </c>
      <c r="AR29" s="1">
        <f t="shared" si="5"/>
        <v>0</v>
      </c>
      <c r="AS29" s="3">
        <v>10820</v>
      </c>
      <c r="AT29" s="3">
        <v>9990</v>
      </c>
      <c r="AU29" s="3">
        <v>7220</v>
      </c>
      <c r="AV29" s="3">
        <v>6770</v>
      </c>
      <c r="AW29" s="3">
        <v>390</v>
      </c>
      <c r="AX29" s="3">
        <v>2090</v>
      </c>
      <c r="AY29" s="3">
        <v>10</v>
      </c>
      <c r="AZ29" s="3">
        <v>60</v>
      </c>
      <c r="BA29" s="3">
        <v>1300</v>
      </c>
      <c r="BB29" s="3">
        <v>3030</v>
      </c>
      <c r="BC29" s="3">
        <v>10210</v>
      </c>
      <c r="BD29" s="3">
        <v>9140</v>
      </c>
      <c r="BE29" s="12">
        <f t="shared" si="6"/>
        <v>61030</v>
      </c>
      <c r="BF29" s="3">
        <f t="shared" si="13"/>
        <v>61030</v>
      </c>
      <c r="BG29" s="3">
        <f t="shared" si="7"/>
        <v>0</v>
      </c>
      <c r="BH29" s="1">
        <f t="shared" si="8"/>
        <v>22801</v>
      </c>
      <c r="BI29" s="1">
        <f t="shared" si="9"/>
        <v>38229</v>
      </c>
      <c r="BJ29" s="1">
        <f t="shared" si="10"/>
        <v>0</v>
      </c>
      <c r="BK29" s="1">
        <f t="shared" si="11"/>
        <v>0</v>
      </c>
      <c r="BL29" s="13">
        <v>45658</v>
      </c>
      <c r="BM29" s="13">
        <v>46387</v>
      </c>
    </row>
    <row r="30" spans="1:65" ht="38.25" customHeight="1" x14ac:dyDescent="0.25">
      <c r="A30" s="1" t="s">
        <v>113</v>
      </c>
      <c r="B30" s="1">
        <v>25</v>
      </c>
      <c r="C30" s="5" t="s">
        <v>114</v>
      </c>
      <c r="D30" s="5" t="s">
        <v>115</v>
      </c>
      <c r="E30" s="5" t="s">
        <v>116</v>
      </c>
      <c r="F30" s="1">
        <v>8181589011</v>
      </c>
      <c r="G30" s="5" t="s">
        <v>114</v>
      </c>
      <c r="H30" s="5" t="s">
        <v>115</v>
      </c>
      <c r="I30" s="5" t="s">
        <v>116</v>
      </c>
      <c r="J30" s="5" t="s">
        <v>121</v>
      </c>
      <c r="K30" s="5"/>
      <c r="L30" s="1">
        <v>59</v>
      </c>
      <c r="M30" s="5" t="s">
        <v>122</v>
      </c>
      <c r="N30" s="1" t="s">
        <v>118</v>
      </c>
      <c r="O30" s="1" t="s">
        <v>28</v>
      </c>
      <c r="P30" s="1" t="s">
        <v>21</v>
      </c>
      <c r="Q30" s="7" t="s">
        <v>22</v>
      </c>
      <c r="R30" s="6" t="s">
        <v>426</v>
      </c>
      <c r="S30" s="1" t="s">
        <v>30</v>
      </c>
      <c r="T30" s="1" t="s">
        <v>4</v>
      </c>
      <c r="U30" s="1" t="s">
        <v>2</v>
      </c>
      <c r="V30" s="16">
        <v>0</v>
      </c>
      <c r="W30" s="1" t="s">
        <v>45</v>
      </c>
      <c r="X30" s="16">
        <v>0</v>
      </c>
      <c r="Y30" s="16">
        <v>1</v>
      </c>
      <c r="Z30" s="3">
        <v>70</v>
      </c>
      <c r="AA30" s="3">
        <v>70</v>
      </c>
      <c r="AB30" s="3">
        <v>70</v>
      </c>
      <c r="AC30" s="3">
        <v>70</v>
      </c>
      <c r="AD30" s="3">
        <v>70</v>
      </c>
      <c r="AE30" s="3">
        <v>70</v>
      </c>
      <c r="AF30" s="3">
        <v>70</v>
      </c>
      <c r="AG30" s="3">
        <v>70</v>
      </c>
      <c r="AH30" s="3">
        <v>70</v>
      </c>
      <c r="AI30" s="3">
        <v>70</v>
      </c>
      <c r="AJ30" s="3">
        <v>70</v>
      </c>
      <c r="AK30" s="3">
        <v>70</v>
      </c>
      <c r="AL30" s="17">
        <f t="shared" si="0"/>
        <v>840</v>
      </c>
      <c r="AM30" s="3">
        <f t="shared" si="12"/>
        <v>840</v>
      </c>
      <c r="AN30" s="3">
        <f t="shared" si="1"/>
        <v>0</v>
      </c>
      <c r="AO30" s="1">
        <f t="shared" si="2"/>
        <v>0</v>
      </c>
      <c r="AP30" s="1">
        <f t="shared" si="3"/>
        <v>840</v>
      </c>
      <c r="AQ30" s="1">
        <f t="shared" si="4"/>
        <v>0</v>
      </c>
      <c r="AR30" s="1">
        <f t="shared" si="5"/>
        <v>0</v>
      </c>
      <c r="AS30" s="3">
        <v>70</v>
      </c>
      <c r="AT30" s="3">
        <v>70</v>
      </c>
      <c r="AU30" s="3">
        <v>70</v>
      </c>
      <c r="AV30" s="3">
        <v>70</v>
      </c>
      <c r="AW30" s="3">
        <v>70</v>
      </c>
      <c r="AX30" s="3">
        <v>70</v>
      </c>
      <c r="AY30" s="3">
        <v>70</v>
      </c>
      <c r="AZ30" s="3">
        <v>70</v>
      </c>
      <c r="BA30" s="3">
        <v>70</v>
      </c>
      <c r="BB30" s="3">
        <v>70</v>
      </c>
      <c r="BC30" s="3">
        <v>70</v>
      </c>
      <c r="BD30" s="3">
        <v>70</v>
      </c>
      <c r="BE30" s="12">
        <f t="shared" si="6"/>
        <v>840</v>
      </c>
      <c r="BF30" s="3">
        <f t="shared" si="13"/>
        <v>840</v>
      </c>
      <c r="BG30" s="3">
        <f t="shared" si="7"/>
        <v>0</v>
      </c>
      <c r="BH30" s="1">
        <f t="shared" si="8"/>
        <v>0</v>
      </c>
      <c r="BI30" s="1">
        <f t="shared" si="9"/>
        <v>840</v>
      </c>
      <c r="BJ30" s="1">
        <f t="shared" si="10"/>
        <v>0</v>
      </c>
      <c r="BK30" s="1">
        <f t="shared" si="11"/>
        <v>0</v>
      </c>
      <c r="BL30" s="13">
        <v>45658</v>
      </c>
      <c r="BM30" s="13">
        <v>46387</v>
      </c>
    </row>
    <row r="31" spans="1:65" ht="38.25" customHeight="1" x14ac:dyDescent="0.25">
      <c r="A31" s="1" t="s">
        <v>113</v>
      </c>
      <c r="B31" s="1">
        <v>26</v>
      </c>
      <c r="C31" s="5" t="s">
        <v>114</v>
      </c>
      <c r="D31" s="5" t="s">
        <v>115</v>
      </c>
      <c r="E31" s="5" t="s">
        <v>116</v>
      </c>
      <c r="F31" s="1">
        <v>8181589011</v>
      </c>
      <c r="G31" s="5" t="s">
        <v>114</v>
      </c>
      <c r="H31" s="5" t="s">
        <v>115</v>
      </c>
      <c r="I31" s="5" t="s">
        <v>116</v>
      </c>
      <c r="J31" s="5" t="s">
        <v>117</v>
      </c>
      <c r="K31" s="5"/>
      <c r="L31" s="1" t="s">
        <v>123</v>
      </c>
      <c r="M31" s="5" t="s">
        <v>116</v>
      </c>
      <c r="N31" s="1" t="s">
        <v>118</v>
      </c>
      <c r="O31" s="1" t="s">
        <v>28</v>
      </c>
      <c r="P31" s="1" t="s">
        <v>21</v>
      </c>
      <c r="Q31" s="7" t="s">
        <v>22</v>
      </c>
      <c r="R31" s="6" t="s">
        <v>427</v>
      </c>
      <c r="S31" s="1" t="s">
        <v>30</v>
      </c>
      <c r="T31" s="1" t="s">
        <v>4</v>
      </c>
      <c r="U31" s="1" t="s">
        <v>2</v>
      </c>
      <c r="V31" s="16">
        <v>0</v>
      </c>
      <c r="W31" s="1" t="s">
        <v>44</v>
      </c>
      <c r="X31" s="16">
        <v>1</v>
      </c>
      <c r="Y31" s="16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17">
        <f t="shared" si="0"/>
        <v>0</v>
      </c>
      <c r="AM31" s="3">
        <f t="shared" si="12"/>
        <v>0</v>
      </c>
      <c r="AN31" s="3">
        <f t="shared" si="1"/>
        <v>0</v>
      </c>
      <c r="AO31" s="1">
        <f t="shared" si="2"/>
        <v>0</v>
      </c>
      <c r="AP31" s="1">
        <f t="shared" si="3"/>
        <v>0</v>
      </c>
      <c r="AQ31" s="1">
        <f t="shared" si="4"/>
        <v>0</v>
      </c>
      <c r="AR31" s="1">
        <f t="shared" si="5"/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12">
        <f t="shared" si="6"/>
        <v>0</v>
      </c>
      <c r="BF31" s="3">
        <f t="shared" si="13"/>
        <v>0</v>
      </c>
      <c r="BG31" s="3">
        <f t="shared" si="7"/>
        <v>0</v>
      </c>
      <c r="BH31" s="1">
        <f t="shared" si="8"/>
        <v>0</v>
      </c>
      <c r="BI31" s="1">
        <f t="shared" si="9"/>
        <v>0</v>
      </c>
      <c r="BJ31" s="1">
        <f t="shared" si="10"/>
        <v>0</v>
      </c>
      <c r="BK31" s="1">
        <f t="shared" si="11"/>
        <v>0</v>
      </c>
      <c r="BL31" s="13">
        <v>45658</v>
      </c>
      <c r="BM31" s="13">
        <v>46387</v>
      </c>
    </row>
    <row r="32" spans="1:65" ht="38.25" customHeight="1" x14ac:dyDescent="0.25">
      <c r="A32" s="1" t="s">
        <v>113</v>
      </c>
      <c r="B32" s="1">
        <v>27</v>
      </c>
      <c r="C32" s="5" t="s">
        <v>114</v>
      </c>
      <c r="D32" s="5" t="s">
        <v>115</v>
      </c>
      <c r="E32" s="5" t="s">
        <v>116</v>
      </c>
      <c r="F32" s="1">
        <v>8181589011</v>
      </c>
      <c r="G32" s="5" t="s">
        <v>124</v>
      </c>
      <c r="H32" s="5" t="s">
        <v>125</v>
      </c>
      <c r="I32" s="5" t="s">
        <v>120</v>
      </c>
      <c r="J32" s="5" t="s">
        <v>121</v>
      </c>
      <c r="K32" s="5"/>
      <c r="L32" s="1">
        <v>59</v>
      </c>
      <c r="M32" s="5" t="s">
        <v>122</v>
      </c>
      <c r="N32" s="1" t="s">
        <v>118</v>
      </c>
      <c r="O32" s="1" t="s">
        <v>28</v>
      </c>
      <c r="P32" s="1" t="s">
        <v>21</v>
      </c>
      <c r="Q32" s="7" t="s">
        <v>22</v>
      </c>
      <c r="R32" s="6" t="s">
        <v>428</v>
      </c>
      <c r="S32" s="1" t="s">
        <v>33</v>
      </c>
      <c r="T32" s="1" t="s">
        <v>4</v>
      </c>
      <c r="U32" s="1" t="s">
        <v>2</v>
      </c>
      <c r="V32" s="16">
        <v>0</v>
      </c>
      <c r="W32" s="1" t="s">
        <v>44</v>
      </c>
      <c r="X32" s="16">
        <v>1</v>
      </c>
      <c r="Y32" s="16">
        <v>0</v>
      </c>
      <c r="Z32" s="3">
        <v>3220</v>
      </c>
      <c r="AA32" s="3">
        <v>2710</v>
      </c>
      <c r="AB32" s="3">
        <v>2770</v>
      </c>
      <c r="AC32" s="3">
        <v>1830</v>
      </c>
      <c r="AD32" s="3">
        <v>1280</v>
      </c>
      <c r="AE32" s="3">
        <v>570</v>
      </c>
      <c r="AF32" s="3">
        <v>500</v>
      </c>
      <c r="AG32" s="3">
        <v>470</v>
      </c>
      <c r="AH32" s="3">
        <v>760</v>
      </c>
      <c r="AI32" s="3">
        <v>1370</v>
      </c>
      <c r="AJ32" s="3">
        <v>1800</v>
      </c>
      <c r="AK32" s="3">
        <v>3250</v>
      </c>
      <c r="AL32" s="17">
        <f t="shared" si="0"/>
        <v>20530</v>
      </c>
      <c r="AM32" s="3">
        <f t="shared" si="12"/>
        <v>20530</v>
      </c>
      <c r="AN32" s="3">
        <f t="shared" si="1"/>
        <v>0</v>
      </c>
      <c r="AO32" s="1">
        <f t="shared" si="2"/>
        <v>20530</v>
      </c>
      <c r="AP32" s="1">
        <f t="shared" si="3"/>
        <v>0</v>
      </c>
      <c r="AQ32" s="1">
        <f t="shared" si="4"/>
        <v>0</v>
      </c>
      <c r="AR32" s="1">
        <f t="shared" si="5"/>
        <v>0</v>
      </c>
      <c r="AS32" s="3">
        <v>3220</v>
      </c>
      <c r="AT32" s="3">
        <v>2710</v>
      </c>
      <c r="AU32" s="3">
        <v>2770</v>
      </c>
      <c r="AV32" s="3">
        <v>1830</v>
      </c>
      <c r="AW32" s="3">
        <v>1280</v>
      </c>
      <c r="AX32" s="3">
        <v>570</v>
      </c>
      <c r="AY32" s="3">
        <v>500</v>
      </c>
      <c r="AZ32" s="3">
        <v>470</v>
      </c>
      <c r="BA32" s="3">
        <v>760</v>
      </c>
      <c r="BB32" s="3">
        <v>1370</v>
      </c>
      <c r="BC32" s="3">
        <v>1800</v>
      </c>
      <c r="BD32" s="3">
        <v>3250</v>
      </c>
      <c r="BE32" s="12">
        <f t="shared" si="6"/>
        <v>20530</v>
      </c>
      <c r="BF32" s="3">
        <f t="shared" si="13"/>
        <v>20530</v>
      </c>
      <c r="BG32" s="3">
        <f t="shared" si="7"/>
        <v>0</v>
      </c>
      <c r="BH32" s="1">
        <f t="shared" si="8"/>
        <v>20530</v>
      </c>
      <c r="BI32" s="1">
        <f t="shared" si="9"/>
        <v>0</v>
      </c>
      <c r="BJ32" s="1">
        <f t="shared" si="10"/>
        <v>0</v>
      </c>
      <c r="BK32" s="1">
        <f t="shared" si="11"/>
        <v>0</v>
      </c>
      <c r="BL32" s="13">
        <v>45658</v>
      </c>
      <c r="BM32" s="13">
        <v>46387</v>
      </c>
    </row>
    <row r="33" spans="1:65" ht="38.25" customHeight="1" x14ac:dyDescent="0.25">
      <c r="A33" s="1" t="s">
        <v>113</v>
      </c>
      <c r="B33" s="1">
        <v>28</v>
      </c>
      <c r="C33" s="5" t="s">
        <v>114</v>
      </c>
      <c r="D33" s="5" t="s">
        <v>115</v>
      </c>
      <c r="E33" s="5" t="s">
        <v>116</v>
      </c>
      <c r="F33" s="1">
        <v>8181589011</v>
      </c>
      <c r="G33" s="5" t="s">
        <v>126</v>
      </c>
      <c r="H33" s="5" t="s">
        <v>127</v>
      </c>
      <c r="I33" s="5" t="s">
        <v>116</v>
      </c>
      <c r="J33" s="5" t="s">
        <v>117</v>
      </c>
      <c r="K33" s="5"/>
      <c r="L33" s="1">
        <v>215</v>
      </c>
      <c r="M33" s="5" t="s">
        <v>116</v>
      </c>
      <c r="N33" s="1" t="s">
        <v>118</v>
      </c>
      <c r="O33" s="1" t="s">
        <v>28</v>
      </c>
      <c r="P33" s="1" t="s">
        <v>21</v>
      </c>
      <c r="Q33" s="7" t="s">
        <v>22</v>
      </c>
      <c r="R33" s="6" t="s">
        <v>429</v>
      </c>
      <c r="S33" s="1" t="s">
        <v>31</v>
      </c>
      <c r="T33" s="1">
        <v>165</v>
      </c>
      <c r="U33" s="1" t="s">
        <v>2</v>
      </c>
      <c r="V33" s="16">
        <v>0</v>
      </c>
      <c r="W33" s="1" t="s">
        <v>44</v>
      </c>
      <c r="X33" s="16">
        <v>1</v>
      </c>
      <c r="Y33" s="16">
        <v>0</v>
      </c>
      <c r="Z33" s="3">
        <v>73210</v>
      </c>
      <c r="AA33" s="3">
        <v>69610</v>
      </c>
      <c r="AB33" s="3">
        <v>57730</v>
      </c>
      <c r="AC33" s="3">
        <v>28290</v>
      </c>
      <c r="AD33" s="3">
        <v>1770</v>
      </c>
      <c r="AE33" s="3">
        <v>0</v>
      </c>
      <c r="AF33" s="3">
        <v>0</v>
      </c>
      <c r="AG33" s="3">
        <v>10</v>
      </c>
      <c r="AH33" s="3">
        <v>600</v>
      </c>
      <c r="AI33" s="3">
        <v>19600</v>
      </c>
      <c r="AJ33" s="3">
        <v>55300</v>
      </c>
      <c r="AK33" s="3">
        <v>58260</v>
      </c>
      <c r="AL33" s="17">
        <f t="shared" si="0"/>
        <v>364380</v>
      </c>
      <c r="AM33" s="3">
        <f t="shared" si="12"/>
        <v>364380</v>
      </c>
      <c r="AN33" s="3">
        <f t="shared" si="1"/>
        <v>0</v>
      </c>
      <c r="AO33" s="1">
        <f t="shared" si="2"/>
        <v>364380</v>
      </c>
      <c r="AP33" s="1">
        <f t="shared" si="3"/>
        <v>0</v>
      </c>
      <c r="AQ33" s="1">
        <f t="shared" si="4"/>
        <v>0</v>
      </c>
      <c r="AR33" s="1">
        <f t="shared" si="5"/>
        <v>0</v>
      </c>
      <c r="AS33" s="3">
        <v>73210</v>
      </c>
      <c r="AT33" s="3">
        <v>69610</v>
      </c>
      <c r="AU33" s="3">
        <v>57730</v>
      </c>
      <c r="AV33" s="3">
        <v>28290</v>
      </c>
      <c r="AW33" s="3">
        <v>1770</v>
      </c>
      <c r="AX33" s="3">
        <v>0</v>
      </c>
      <c r="AY33" s="3">
        <v>0</v>
      </c>
      <c r="AZ33" s="3">
        <v>10</v>
      </c>
      <c r="BA33" s="3">
        <v>600</v>
      </c>
      <c r="BB33" s="3">
        <v>19600</v>
      </c>
      <c r="BC33" s="3">
        <v>55300</v>
      </c>
      <c r="BD33" s="3">
        <v>58260</v>
      </c>
      <c r="BE33" s="12">
        <f t="shared" si="6"/>
        <v>364380</v>
      </c>
      <c r="BF33" s="3">
        <f t="shared" si="13"/>
        <v>364380</v>
      </c>
      <c r="BG33" s="3">
        <f t="shared" si="7"/>
        <v>0</v>
      </c>
      <c r="BH33" s="1">
        <f t="shared" si="8"/>
        <v>364380</v>
      </c>
      <c r="BI33" s="1">
        <f t="shared" si="9"/>
        <v>0</v>
      </c>
      <c r="BJ33" s="1">
        <f t="shared" si="10"/>
        <v>0</v>
      </c>
      <c r="BK33" s="1">
        <f t="shared" si="11"/>
        <v>0</v>
      </c>
      <c r="BL33" s="13">
        <v>45658</v>
      </c>
      <c r="BM33" s="13">
        <v>46387</v>
      </c>
    </row>
    <row r="34" spans="1:65" ht="38.25" customHeight="1" x14ac:dyDescent="0.25">
      <c r="A34" s="1" t="s">
        <v>113</v>
      </c>
      <c r="B34" s="1">
        <v>29</v>
      </c>
      <c r="C34" s="5" t="s">
        <v>114</v>
      </c>
      <c r="D34" s="5" t="s">
        <v>115</v>
      </c>
      <c r="E34" s="5" t="s">
        <v>116</v>
      </c>
      <c r="F34" s="1">
        <v>8181589011</v>
      </c>
      <c r="G34" s="5" t="s">
        <v>128</v>
      </c>
      <c r="H34" s="5" t="s">
        <v>129</v>
      </c>
      <c r="I34" s="5" t="s">
        <v>120</v>
      </c>
      <c r="J34" s="5" t="s">
        <v>119</v>
      </c>
      <c r="K34" s="5"/>
      <c r="L34" s="1">
        <v>352</v>
      </c>
      <c r="M34" s="5" t="s">
        <v>120</v>
      </c>
      <c r="N34" s="1" t="s">
        <v>118</v>
      </c>
      <c r="O34" s="1" t="s">
        <v>28</v>
      </c>
      <c r="P34" s="1" t="s">
        <v>21</v>
      </c>
      <c r="Q34" s="7" t="s">
        <v>22</v>
      </c>
      <c r="R34" s="6" t="s">
        <v>430</v>
      </c>
      <c r="S34" s="1" t="s">
        <v>31</v>
      </c>
      <c r="T34" s="1">
        <v>219</v>
      </c>
      <c r="U34" s="1" t="s">
        <v>2</v>
      </c>
      <c r="V34" s="16">
        <v>0</v>
      </c>
      <c r="W34" s="1" t="s">
        <v>44</v>
      </c>
      <c r="X34" s="16">
        <v>1</v>
      </c>
      <c r="Y34" s="16">
        <v>0</v>
      </c>
      <c r="Z34" s="3">
        <v>61110</v>
      </c>
      <c r="AA34" s="3">
        <v>58040</v>
      </c>
      <c r="AB34" s="3">
        <v>47920</v>
      </c>
      <c r="AC34" s="3">
        <v>23610</v>
      </c>
      <c r="AD34" s="3">
        <v>4760</v>
      </c>
      <c r="AE34" s="3">
        <v>0</v>
      </c>
      <c r="AF34" s="3">
        <v>0</v>
      </c>
      <c r="AG34" s="3">
        <v>0</v>
      </c>
      <c r="AH34" s="3">
        <v>490</v>
      </c>
      <c r="AI34" s="3">
        <v>16720</v>
      </c>
      <c r="AJ34" s="3">
        <v>51460</v>
      </c>
      <c r="AK34" s="3">
        <v>65630</v>
      </c>
      <c r="AL34" s="17">
        <f t="shared" si="0"/>
        <v>329740</v>
      </c>
      <c r="AM34" s="3">
        <f t="shared" si="12"/>
        <v>329740</v>
      </c>
      <c r="AN34" s="3">
        <f t="shared" si="1"/>
        <v>0</v>
      </c>
      <c r="AO34" s="1">
        <f t="shared" si="2"/>
        <v>329740</v>
      </c>
      <c r="AP34" s="1">
        <f t="shared" si="3"/>
        <v>0</v>
      </c>
      <c r="AQ34" s="1">
        <f t="shared" si="4"/>
        <v>0</v>
      </c>
      <c r="AR34" s="1">
        <f t="shared" si="5"/>
        <v>0</v>
      </c>
      <c r="AS34" s="3">
        <v>61110</v>
      </c>
      <c r="AT34" s="3">
        <v>58040</v>
      </c>
      <c r="AU34" s="3">
        <v>47920</v>
      </c>
      <c r="AV34" s="3">
        <v>23610</v>
      </c>
      <c r="AW34" s="3">
        <v>4760</v>
      </c>
      <c r="AX34" s="3">
        <v>0</v>
      </c>
      <c r="AY34" s="3">
        <v>0</v>
      </c>
      <c r="AZ34" s="3">
        <v>0</v>
      </c>
      <c r="BA34" s="3">
        <v>490</v>
      </c>
      <c r="BB34" s="3">
        <v>16720</v>
      </c>
      <c r="BC34" s="3">
        <v>51460</v>
      </c>
      <c r="BD34" s="3">
        <v>65630</v>
      </c>
      <c r="BE34" s="12">
        <f t="shared" si="6"/>
        <v>329740</v>
      </c>
      <c r="BF34" s="3">
        <f t="shared" si="13"/>
        <v>329740</v>
      </c>
      <c r="BG34" s="3">
        <f t="shared" si="7"/>
        <v>0</v>
      </c>
      <c r="BH34" s="1">
        <f t="shared" si="8"/>
        <v>329740</v>
      </c>
      <c r="BI34" s="1">
        <f t="shared" si="9"/>
        <v>0</v>
      </c>
      <c r="BJ34" s="1">
        <f t="shared" si="10"/>
        <v>0</v>
      </c>
      <c r="BK34" s="1">
        <f t="shared" si="11"/>
        <v>0</v>
      </c>
      <c r="BL34" s="13">
        <v>45658</v>
      </c>
      <c r="BM34" s="13">
        <v>46387</v>
      </c>
    </row>
    <row r="35" spans="1:65" ht="38.25" customHeight="1" x14ac:dyDescent="0.25">
      <c r="A35" s="1" t="s">
        <v>113</v>
      </c>
      <c r="B35" s="1">
        <v>30</v>
      </c>
      <c r="C35" s="5" t="s">
        <v>114</v>
      </c>
      <c r="D35" s="5" t="s">
        <v>115</v>
      </c>
      <c r="E35" s="5" t="s">
        <v>116</v>
      </c>
      <c r="F35" s="1">
        <v>8181589011</v>
      </c>
      <c r="G35" s="5" t="s">
        <v>128</v>
      </c>
      <c r="H35" s="5" t="s">
        <v>129</v>
      </c>
      <c r="I35" s="5" t="s">
        <v>120</v>
      </c>
      <c r="J35" s="5" t="s">
        <v>119</v>
      </c>
      <c r="K35" s="5"/>
      <c r="L35" s="1">
        <v>352</v>
      </c>
      <c r="M35" s="5" t="s">
        <v>120</v>
      </c>
      <c r="N35" s="1" t="s">
        <v>118</v>
      </c>
      <c r="O35" s="1" t="s">
        <v>28</v>
      </c>
      <c r="P35" s="1" t="s">
        <v>21</v>
      </c>
      <c r="Q35" s="7" t="s">
        <v>22</v>
      </c>
      <c r="R35" s="6" t="s">
        <v>431</v>
      </c>
      <c r="S35" s="1" t="s">
        <v>34</v>
      </c>
      <c r="T35" s="1" t="s">
        <v>4</v>
      </c>
      <c r="U35" s="1" t="s">
        <v>2</v>
      </c>
      <c r="V35" s="16">
        <v>0</v>
      </c>
      <c r="W35" s="1" t="s">
        <v>44</v>
      </c>
      <c r="X35" s="16">
        <v>1</v>
      </c>
      <c r="Y35" s="16">
        <v>0</v>
      </c>
      <c r="Z35" s="3">
        <v>840</v>
      </c>
      <c r="AA35" s="3">
        <v>840</v>
      </c>
      <c r="AB35" s="3">
        <v>840</v>
      </c>
      <c r="AC35" s="3">
        <v>840</v>
      </c>
      <c r="AD35" s="3">
        <v>840</v>
      </c>
      <c r="AE35" s="3">
        <v>840</v>
      </c>
      <c r="AF35" s="3">
        <v>840</v>
      </c>
      <c r="AG35" s="3">
        <v>840</v>
      </c>
      <c r="AH35" s="3">
        <v>840</v>
      </c>
      <c r="AI35" s="3">
        <v>840</v>
      </c>
      <c r="AJ35" s="3">
        <v>840</v>
      </c>
      <c r="AK35" s="3">
        <v>840</v>
      </c>
      <c r="AL35" s="17">
        <f t="shared" si="0"/>
        <v>10080</v>
      </c>
      <c r="AM35" s="3">
        <f t="shared" si="12"/>
        <v>10080</v>
      </c>
      <c r="AN35" s="3">
        <f t="shared" si="1"/>
        <v>0</v>
      </c>
      <c r="AO35" s="1">
        <f t="shared" si="2"/>
        <v>10080</v>
      </c>
      <c r="AP35" s="1">
        <f t="shared" si="3"/>
        <v>0</v>
      </c>
      <c r="AQ35" s="1">
        <f t="shared" si="4"/>
        <v>0</v>
      </c>
      <c r="AR35" s="1">
        <f t="shared" si="5"/>
        <v>0</v>
      </c>
      <c r="AS35" s="3">
        <v>840</v>
      </c>
      <c r="AT35" s="3">
        <v>840</v>
      </c>
      <c r="AU35" s="3">
        <v>840</v>
      </c>
      <c r="AV35" s="3">
        <v>840</v>
      </c>
      <c r="AW35" s="3">
        <v>840</v>
      </c>
      <c r="AX35" s="3">
        <v>840</v>
      </c>
      <c r="AY35" s="3">
        <v>840</v>
      </c>
      <c r="AZ35" s="3">
        <v>840</v>
      </c>
      <c r="BA35" s="3">
        <v>840</v>
      </c>
      <c r="BB35" s="3">
        <v>840</v>
      </c>
      <c r="BC35" s="3">
        <v>840</v>
      </c>
      <c r="BD35" s="3">
        <v>840</v>
      </c>
      <c r="BE35" s="12">
        <f t="shared" si="6"/>
        <v>10080</v>
      </c>
      <c r="BF35" s="3">
        <f t="shared" si="13"/>
        <v>10080</v>
      </c>
      <c r="BG35" s="3">
        <f t="shared" si="7"/>
        <v>0</v>
      </c>
      <c r="BH35" s="1">
        <f t="shared" si="8"/>
        <v>10080</v>
      </c>
      <c r="BI35" s="1">
        <f t="shared" si="9"/>
        <v>0</v>
      </c>
      <c r="BJ35" s="1">
        <f t="shared" si="10"/>
        <v>0</v>
      </c>
      <c r="BK35" s="1">
        <f t="shared" si="11"/>
        <v>0</v>
      </c>
      <c r="BL35" s="13">
        <v>45658</v>
      </c>
      <c r="BM35" s="13">
        <v>46387</v>
      </c>
    </row>
    <row r="36" spans="1:65" ht="38.25" customHeight="1" x14ac:dyDescent="0.25">
      <c r="A36" s="1" t="s">
        <v>113</v>
      </c>
      <c r="B36" s="1">
        <v>31</v>
      </c>
      <c r="C36" s="5" t="s">
        <v>114</v>
      </c>
      <c r="D36" s="5" t="s">
        <v>115</v>
      </c>
      <c r="E36" s="5" t="s">
        <v>116</v>
      </c>
      <c r="F36" s="1">
        <v>8181589011</v>
      </c>
      <c r="G36" s="5" t="s">
        <v>128</v>
      </c>
      <c r="H36" s="5" t="s">
        <v>129</v>
      </c>
      <c r="I36" s="5" t="s">
        <v>120</v>
      </c>
      <c r="J36" s="5" t="s">
        <v>119</v>
      </c>
      <c r="K36" s="5"/>
      <c r="L36" s="1" t="s">
        <v>130</v>
      </c>
      <c r="M36" s="5" t="s">
        <v>120</v>
      </c>
      <c r="N36" s="1" t="s">
        <v>118</v>
      </c>
      <c r="O36" s="1" t="s">
        <v>28</v>
      </c>
      <c r="P36" s="1" t="s">
        <v>21</v>
      </c>
      <c r="Q36" s="7" t="s">
        <v>22</v>
      </c>
      <c r="R36" s="6" t="s">
        <v>432</v>
      </c>
      <c r="S36" s="1" t="s">
        <v>30</v>
      </c>
      <c r="T36" s="1" t="s">
        <v>4</v>
      </c>
      <c r="U36" s="1" t="s">
        <v>2</v>
      </c>
      <c r="V36" s="16">
        <v>0</v>
      </c>
      <c r="W36" s="1" t="s">
        <v>44</v>
      </c>
      <c r="X36" s="16">
        <v>1</v>
      </c>
      <c r="Y36" s="16">
        <v>0</v>
      </c>
      <c r="Z36" s="3">
        <v>10</v>
      </c>
      <c r="AA36" s="3">
        <v>10</v>
      </c>
      <c r="AB36" s="3">
        <v>10</v>
      </c>
      <c r="AC36" s="3">
        <v>10</v>
      </c>
      <c r="AD36" s="3">
        <v>10</v>
      </c>
      <c r="AE36" s="3">
        <v>10</v>
      </c>
      <c r="AF36" s="3">
        <v>10</v>
      </c>
      <c r="AG36" s="3">
        <v>10</v>
      </c>
      <c r="AH36" s="3">
        <v>10</v>
      </c>
      <c r="AI36" s="3">
        <v>10</v>
      </c>
      <c r="AJ36" s="3">
        <v>10</v>
      </c>
      <c r="AK36" s="3">
        <v>10</v>
      </c>
      <c r="AL36" s="17">
        <f t="shared" si="0"/>
        <v>120</v>
      </c>
      <c r="AM36" s="3">
        <f t="shared" si="12"/>
        <v>120</v>
      </c>
      <c r="AN36" s="3">
        <f t="shared" si="1"/>
        <v>0</v>
      </c>
      <c r="AO36" s="1">
        <f t="shared" si="2"/>
        <v>120</v>
      </c>
      <c r="AP36" s="1">
        <f t="shared" si="3"/>
        <v>0</v>
      </c>
      <c r="AQ36" s="1">
        <f t="shared" si="4"/>
        <v>0</v>
      </c>
      <c r="AR36" s="1">
        <f t="shared" si="5"/>
        <v>0</v>
      </c>
      <c r="AS36" s="3">
        <v>10</v>
      </c>
      <c r="AT36" s="3">
        <v>10</v>
      </c>
      <c r="AU36" s="3">
        <v>10</v>
      </c>
      <c r="AV36" s="3">
        <v>10</v>
      </c>
      <c r="AW36" s="3">
        <v>10</v>
      </c>
      <c r="AX36" s="3">
        <v>10</v>
      </c>
      <c r="AY36" s="3">
        <v>10</v>
      </c>
      <c r="AZ36" s="3">
        <v>10</v>
      </c>
      <c r="BA36" s="3">
        <v>10</v>
      </c>
      <c r="BB36" s="3">
        <v>10</v>
      </c>
      <c r="BC36" s="3">
        <v>10</v>
      </c>
      <c r="BD36" s="3">
        <v>10</v>
      </c>
      <c r="BE36" s="12">
        <f t="shared" si="6"/>
        <v>120</v>
      </c>
      <c r="BF36" s="3">
        <f t="shared" si="13"/>
        <v>120</v>
      </c>
      <c r="BG36" s="3">
        <f t="shared" si="7"/>
        <v>0</v>
      </c>
      <c r="BH36" s="1">
        <f t="shared" si="8"/>
        <v>120</v>
      </c>
      <c r="BI36" s="1">
        <f t="shared" si="9"/>
        <v>0</v>
      </c>
      <c r="BJ36" s="1">
        <f t="shared" si="10"/>
        <v>0</v>
      </c>
      <c r="BK36" s="1">
        <f t="shared" si="11"/>
        <v>0</v>
      </c>
      <c r="BL36" s="13">
        <v>45658</v>
      </c>
      <c r="BM36" s="13">
        <v>46387</v>
      </c>
    </row>
    <row r="37" spans="1:65" ht="38.25" customHeight="1" x14ac:dyDescent="0.25">
      <c r="A37" s="1" t="s">
        <v>113</v>
      </c>
      <c r="B37" s="1">
        <v>32</v>
      </c>
      <c r="C37" s="5" t="s">
        <v>114</v>
      </c>
      <c r="D37" s="5" t="s">
        <v>115</v>
      </c>
      <c r="E37" s="5" t="s">
        <v>116</v>
      </c>
      <c r="F37" s="1">
        <v>8181589011</v>
      </c>
      <c r="G37" s="5" t="s">
        <v>131</v>
      </c>
      <c r="H37" s="5" t="s">
        <v>132</v>
      </c>
      <c r="I37" s="5" t="s">
        <v>133</v>
      </c>
      <c r="J37" s="5" t="s">
        <v>134</v>
      </c>
      <c r="K37" s="5"/>
      <c r="L37" s="1">
        <v>206</v>
      </c>
      <c r="M37" s="5" t="s">
        <v>133</v>
      </c>
      <c r="N37" s="1" t="s">
        <v>118</v>
      </c>
      <c r="O37" s="1" t="s">
        <v>28</v>
      </c>
      <c r="P37" s="1" t="s">
        <v>21</v>
      </c>
      <c r="Q37" s="7" t="s">
        <v>22</v>
      </c>
      <c r="R37" s="6" t="s">
        <v>433</v>
      </c>
      <c r="S37" s="1" t="s">
        <v>31</v>
      </c>
      <c r="T37" s="1">
        <v>111</v>
      </c>
      <c r="U37" s="1" t="s">
        <v>2</v>
      </c>
      <c r="V37" s="16">
        <v>0</v>
      </c>
      <c r="W37" s="1" t="s">
        <v>44</v>
      </c>
      <c r="X37" s="16">
        <v>1</v>
      </c>
      <c r="Y37" s="16">
        <v>0</v>
      </c>
      <c r="Z37" s="3">
        <v>28820</v>
      </c>
      <c r="AA37" s="3">
        <v>29290</v>
      </c>
      <c r="AB37" s="3">
        <v>24680</v>
      </c>
      <c r="AC37" s="3">
        <v>14190</v>
      </c>
      <c r="AD37" s="3">
        <v>6000</v>
      </c>
      <c r="AE37" s="3">
        <v>0</v>
      </c>
      <c r="AF37" s="3">
        <v>0</v>
      </c>
      <c r="AG37" s="3">
        <v>0</v>
      </c>
      <c r="AH37" s="3">
        <v>40</v>
      </c>
      <c r="AI37" s="3">
        <v>2000</v>
      </c>
      <c r="AJ37" s="3">
        <v>28090</v>
      </c>
      <c r="AK37" s="3">
        <v>45940</v>
      </c>
      <c r="AL37" s="17">
        <f t="shared" si="0"/>
        <v>179050</v>
      </c>
      <c r="AM37" s="3">
        <f t="shared" si="12"/>
        <v>179050</v>
      </c>
      <c r="AN37" s="3">
        <f t="shared" si="1"/>
        <v>0</v>
      </c>
      <c r="AO37" s="1">
        <f t="shared" si="2"/>
        <v>179050</v>
      </c>
      <c r="AP37" s="1">
        <f t="shared" si="3"/>
        <v>0</v>
      </c>
      <c r="AQ37" s="1">
        <f t="shared" si="4"/>
        <v>0</v>
      </c>
      <c r="AR37" s="1">
        <f t="shared" si="5"/>
        <v>0</v>
      </c>
      <c r="AS37" s="3">
        <v>28820</v>
      </c>
      <c r="AT37" s="3">
        <v>29290</v>
      </c>
      <c r="AU37" s="3">
        <v>24680</v>
      </c>
      <c r="AV37" s="3">
        <v>14190</v>
      </c>
      <c r="AW37" s="3">
        <v>6000</v>
      </c>
      <c r="AX37" s="3">
        <v>0</v>
      </c>
      <c r="AY37" s="3">
        <v>0</v>
      </c>
      <c r="AZ37" s="3">
        <v>0</v>
      </c>
      <c r="BA37" s="3">
        <v>40</v>
      </c>
      <c r="BB37" s="3">
        <v>2000</v>
      </c>
      <c r="BC37" s="3">
        <v>28090</v>
      </c>
      <c r="BD37" s="3">
        <v>45940</v>
      </c>
      <c r="BE37" s="12">
        <f t="shared" si="6"/>
        <v>179050</v>
      </c>
      <c r="BF37" s="3">
        <f t="shared" si="13"/>
        <v>179050</v>
      </c>
      <c r="BG37" s="3">
        <f t="shared" si="7"/>
        <v>0</v>
      </c>
      <c r="BH37" s="1">
        <f t="shared" si="8"/>
        <v>179050</v>
      </c>
      <c r="BI37" s="1">
        <f t="shared" si="9"/>
        <v>0</v>
      </c>
      <c r="BJ37" s="1">
        <f t="shared" si="10"/>
        <v>0</v>
      </c>
      <c r="BK37" s="1">
        <f t="shared" si="11"/>
        <v>0</v>
      </c>
      <c r="BL37" s="13">
        <v>45658</v>
      </c>
      <c r="BM37" s="13">
        <v>46387</v>
      </c>
    </row>
    <row r="38" spans="1:65" ht="38.25" customHeight="1" x14ac:dyDescent="0.25">
      <c r="A38" s="1" t="s">
        <v>113</v>
      </c>
      <c r="B38" s="1">
        <v>33</v>
      </c>
      <c r="C38" s="5" t="s">
        <v>114</v>
      </c>
      <c r="D38" s="5" t="s">
        <v>115</v>
      </c>
      <c r="E38" s="5" t="s">
        <v>116</v>
      </c>
      <c r="F38" s="1">
        <v>8181589011</v>
      </c>
      <c r="G38" s="5" t="s">
        <v>131</v>
      </c>
      <c r="H38" s="5" t="s">
        <v>132</v>
      </c>
      <c r="I38" s="5" t="s">
        <v>133</v>
      </c>
      <c r="J38" s="5" t="s">
        <v>134</v>
      </c>
      <c r="K38" s="5"/>
      <c r="L38" s="1">
        <v>206</v>
      </c>
      <c r="M38" s="5" t="s">
        <v>133</v>
      </c>
      <c r="N38" s="1" t="s">
        <v>118</v>
      </c>
      <c r="O38" s="1" t="s">
        <v>28</v>
      </c>
      <c r="P38" s="1" t="s">
        <v>21</v>
      </c>
      <c r="Q38" s="7" t="s">
        <v>22</v>
      </c>
      <c r="R38" s="6" t="s">
        <v>434</v>
      </c>
      <c r="S38" s="1" t="s">
        <v>34</v>
      </c>
      <c r="T38" s="1" t="s">
        <v>4</v>
      </c>
      <c r="U38" s="1" t="s">
        <v>2</v>
      </c>
      <c r="V38" s="16">
        <v>0</v>
      </c>
      <c r="W38" s="1" t="s">
        <v>44</v>
      </c>
      <c r="X38" s="16">
        <v>1</v>
      </c>
      <c r="Y38" s="16">
        <v>0</v>
      </c>
      <c r="Z38" s="3">
        <v>300</v>
      </c>
      <c r="AA38" s="3">
        <v>300</v>
      </c>
      <c r="AB38" s="3">
        <v>300</v>
      </c>
      <c r="AC38" s="3">
        <v>300</v>
      </c>
      <c r="AD38" s="3">
        <v>300</v>
      </c>
      <c r="AE38" s="3">
        <v>300</v>
      </c>
      <c r="AF38" s="3">
        <v>300</v>
      </c>
      <c r="AG38" s="3">
        <v>300</v>
      </c>
      <c r="AH38" s="3">
        <v>300</v>
      </c>
      <c r="AI38" s="3">
        <v>300</v>
      </c>
      <c r="AJ38" s="3">
        <v>300</v>
      </c>
      <c r="AK38" s="3">
        <v>300</v>
      </c>
      <c r="AL38" s="17">
        <f t="shared" ref="AL38:AL69" si="14">SUM(Z38:AK38)</f>
        <v>3600</v>
      </c>
      <c r="AM38" s="3">
        <f t="shared" si="12"/>
        <v>3600</v>
      </c>
      <c r="AN38" s="3">
        <f t="shared" ref="AN38:AN69" si="15">ROUND(AL38*V38,0)</f>
        <v>0</v>
      </c>
      <c r="AO38" s="1">
        <f t="shared" ref="AO38:AO69" si="16">ROUND(X38*AM38,0)</f>
        <v>3600</v>
      </c>
      <c r="AP38" s="1">
        <f t="shared" ref="AP38:AP69" si="17">+AM38-AO38</f>
        <v>0</v>
      </c>
      <c r="AQ38" s="1">
        <f t="shared" ref="AQ38:AQ69" si="18">+ROUND(X38*AN38,0)</f>
        <v>0</v>
      </c>
      <c r="AR38" s="1">
        <f t="shared" ref="AR38:AR69" si="19">+AN38-AQ38</f>
        <v>0</v>
      </c>
      <c r="AS38" s="3">
        <v>300</v>
      </c>
      <c r="AT38" s="3">
        <v>300</v>
      </c>
      <c r="AU38" s="3">
        <v>300</v>
      </c>
      <c r="AV38" s="3">
        <v>300</v>
      </c>
      <c r="AW38" s="3">
        <v>300</v>
      </c>
      <c r="AX38" s="3">
        <v>300</v>
      </c>
      <c r="AY38" s="3">
        <v>300</v>
      </c>
      <c r="AZ38" s="3">
        <v>300</v>
      </c>
      <c r="BA38" s="3">
        <v>300</v>
      </c>
      <c r="BB38" s="3">
        <v>300</v>
      </c>
      <c r="BC38" s="3">
        <v>300</v>
      </c>
      <c r="BD38" s="3">
        <v>300</v>
      </c>
      <c r="BE38" s="12">
        <f t="shared" ref="BE38:BE69" si="20">SUM(AS38:BD38)</f>
        <v>3600</v>
      </c>
      <c r="BF38" s="3">
        <f t="shared" si="13"/>
        <v>3600</v>
      </c>
      <c r="BG38" s="3">
        <f t="shared" ref="BG38:BG69" si="21">+ROUND(BE38*V38,0)</f>
        <v>0</v>
      </c>
      <c r="BH38" s="1">
        <f t="shared" ref="BH38:BH69" si="22">ROUND(BF38*X38,0)</f>
        <v>3600</v>
      </c>
      <c r="BI38" s="1">
        <f t="shared" ref="BI38:BI69" si="23">+BF38-BH38</f>
        <v>0</v>
      </c>
      <c r="BJ38" s="1">
        <f t="shared" ref="BJ38:BJ69" si="24">+ROUND(BG38*X38,0)</f>
        <v>0</v>
      </c>
      <c r="BK38" s="1">
        <f t="shared" ref="BK38:BK69" si="25">+BG38-BJ38</f>
        <v>0</v>
      </c>
      <c r="BL38" s="13">
        <v>45658</v>
      </c>
      <c r="BM38" s="13">
        <v>46387</v>
      </c>
    </row>
    <row r="39" spans="1:65" ht="38.25" customHeight="1" x14ac:dyDescent="0.25">
      <c r="A39" s="1" t="s">
        <v>113</v>
      </c>
      <c r="B39" s="1">
        <v>34</v>
      </c>
      <c r="C39" s="5" t="s">
        <v>114</v>
      </c>
      <c r="D39" s="5" t="s">
        <v>115</v>
      </c>
      <c r="E39" s="5" t="s">
        <v>116</v>
      </c>
      <c r="F39" s="1">
        <v>8181589011</v>
      </c>
      <c r="G39" s="5" t="s">
        <v>135</v>
      </c>
      <c r="H39" s="5" t="s">
        <v>136</v>
      </c>
      <c r="I39" s="5" t="s">
        <v>116</v>
      </c>
      <c r="J39" s="5" t="s">
        <v>137</v>
      </c>
      <c r="K39" s="5"/>
      <c r="L39" s="1">
        <v>175</v>
      </c>
      <c r="M39" s="5" t="s">
        <v>138</v>
      </c>
      <c r="N39" s="1" t="s">
        <v>118</v>
      </c>
      <c r="O39" s="1" t="s">
        <v>28</v>
      </c>
      <c r="P39" s="1" t="s">
        <v>21</v>
      </c>
      <c r="Q39" s="7" t="s">
        <v>22</v>
      </c>
      <c r="R39" s="6" t="s">
        <v>435</v>
      </c>
      <c r="S39" s="1" t="s">
        <v>32</v>
      </c>
      <c r="T39" s="1" t="s">
        <v>4</v>
      </c>
      <c r="U39" s="1" t="s">
        <v>2</v>
      </c>
      <c r="V39" s="16">
        <v>0</v>
      </c>
      <c r="W39" s="1" t="s">
        <v>44</v>
      </c>
      <c r="X39" s="16">
        <v>1</v>
      </c>
      <c r="Y39" s="16">
        <v>0</v>
      </c>
      <c r="Z39" s="3">
        <v>31840</v>
      </c>
      <c r="AA39" s="3">
        <v>30490</v>
      </c>
      <c r="AB39" s="3">
        <v>30350</v>
      </c>
      <c r="AC39" s="3">
        <v>17700</v>
      </c>
      <c r="AD39" s="3">
        <v>4780</v>
      </c>
      <c r="AE39" s="3">
        <v>640</v>
      </c>
      <c r="AF39" s="3">
        <v>200</v>
      </c>
      <c r="AG39" s="3">
        <v>170</v>
      </c>
      <c r="AH39" s="3">
        <v>920</v>
      </c>
      <c r="AI39" s="3">
        <v>8820</v>
      </c>
      <c r="AJ39" s="3">
        <v>26700</v>
      </c>
      <c r="AK39" s="3">
        <v>34930</v>
      </c>
      <c r="AL39" s="17">
        <f t="shared" si="14"/>
        <v>187540</v>
      </c>
      <c r="AM39" s="3">
        <f t="shared" si="12"/>
        <v>187540</v>
      </c>
      <c r="AN39" s="3">
        <f t="shared" si="15"/>
        <v>0</v>
      </c>
      <c r="AO39" s="1">
        <f t="shared" si="16"/>
        <v>187540</v>
      </c>
      <c r="AP39" s="1">
        <f t="shared" si="17"/>
        <v>0</v>
      </c>
      <c r="AQ39" s="1">
        <f t="shared" si="18"/>
        <v>0</v>
      </c>
      <c r="AR39" s="1">
        <f t="shared" si="19"/>
        <v>0</v>
      </c>
      <c r="AS39" s="3">
        <v>31840</v>
      </c>
      <c r="AT39" s="3">
        <v>30490</v>
      </c>
      <c r="AU39" s="3">
        <v>30350</v>
      </c>
      <c r="AV39" s="3">
        <v>17700</v>
      </c>
      <c r="AW39" s="3">
        <v>4780</v>
      </c>
      <c r="AX39" s="3">
        <v>640</v>
      </c>
      <c r="AY39" s="3">
        <v>200</v>
      </c>
      <c r="AZ39" s="3">
        <v>170</v>
      </c>
      <c r="BA39" s="3">
        <v>920</v>
      </c>
      <c r="BB39" s="3">
        <v>8820</v>
      </c>
      <c r="BC39" s="3">
        <v>26700</v>
      </c>
      <c r="BD39" s="3">
        <v>34930</v>
      </c>
      <c r="BE39" s="12">
        <f t="shared" si="20"/>
        <v>187540</v>
      </c>
      <c r="BF39" s="3">
        <f t="shared" si="13"/>
        <v>187540</v>
      </c>
      <c r="BG39" s="3">
        <f t="shared" si="21"/>
        <v>0</v>
      </c>
      <c r="BH39" s="1">
        <f t="shared" si="22"/>
        <v>187540</v>
      </c>
      <c r="BI39" s="1">
        <f t="shared" si="23"/>
        <v>0</v>
      </c>
      <c r="BJ39" s="1">
        <f t="shared" si="24"/>
        <v>0</v>
      </c>
      <c r="BK39" s="1">
        <f t="shared" si="25"/>
        <v>0</v>
      </c>
      <c r="BL39" s="13">
        <v>45658</v>
      </c>
      <c r="BM39" s="13">
        <v>46387</v>
      </c>
    </row>
    <row r="40" spans="1:65" ht="38.25" customHeight="1" x14ac:dyDescent="0.25">
      <c r="A40" s="1" t="s">
        <v>113</v>
      </c>
      <c r="B40" s="1">
        <v>35</v>
      </c>
      <c r="C40" s="5" t="s">
        <v>114</v>
      </c>
      <c r="D40" s="5" t="s">
        <v>115</v>
      </c>
      <c r="E40" s="5" t="s">
        <v>116</v>
      </c>
      <c r="F40" s="1">
        <v>8181589011</v>
      </c>
      <c r="G40" s="5" t="s">
        <v>135</v>
      </c>
      <c r="H40" s="5" t="s">
        <v>136</v>
      </c>
      <c r="I40" s="5" t="s">
        <v>116</v>
      </c>
      <c r="J40" s="5" t="s">
        <v>137</v>
      </c>
      <c r="K40" s="5"/>
      <c r="L40" s="1">
        <v>174</v>
      </c>
      <c r="M40" s="5" t="s">
        <v>138</v>
      </c>
      <c r="N40" s="1" t="s">
        <v>118</v>
      </c>
      <c r="O40" s="1" t="s">
        <v>28</v>
      </c>
      <c r="P40" s="1" t="s">
        <v>21</v>
      </c>
      <c r="Q40" s="7" t="s">
        <v>22</v>
      </c>
      <c r="R40" s="6" t="s">
        <v>436</v>
      </c>
      <c r="S40" s="1" t="s">
        <v>33</v>
      </c>
      <c r="T40" s="1" t="s">
        <v>4</v>
      </c>
      <c r="U40" s="1" t="s">
        <v>2</v>
      </c>
      <c r="V40" s="16">
        <v>0</v>
      </c>
      <c r="W40" s="1" t="s">
        <v>44</v>
      </c>
      <c r="X40" s="16">
        <v>1</v>
      </c>
      <c r="Y40" s="16">
        <v>0</v>
      </c>
      <c r="Z40" s="3">
        <v>3980</v>
      </c>
      <c r="AA40" s="3">
        <v>3300</v>
      </c>
      <c r="AB40" s="3">
        <v>2880</v>
      </c>
      <c r="AC40" s="3">
        <v>2240</v>
      </c>
      <c r="AD40" s="3">
        <v>1220</v>
      </c>
      <c r="AE40" s="3">
        <v>1160</v>
      </c>
      <c r="AF40" s="3">
        <v>180</v>
      </c>
      <c r="AG40" s="3">
        <v>290</v>
      </c>
      <c r="AH40" s="3">
        <v>960</v>
      </c>
      <c r="AI40" s="3">
        <v>1790</v>
      </c>
      <c r="AJ40" s="3">
        <v>2490</v>
      </c>
      <c r="AK40" s="3">
        <v>2980</v>
      </c>
      <c r="AL40" s="17">
        <f t="shared" si="14"/>
        <v>23470</v>
      </c>
      <c r="AM40" s="3">
        <f t="shared" si="12"/>
        <v>23470</v>
      </c>
      <c r="AN40" s="3">
        <f t="shared" si="15"/>
        <v>0</v>
      </c>
      <c r="AO40" s="1">
        <f t="shared" si="16"/>
        <v>23470</v>
      </c>
      <c r="AP40" s="1">
        <f t="shared" si="17"/>
        <v>0</v>
      </c>
      <c r="AQ40" s="1">
        <f t="shared" si="18"/>
        <v>0</v>
      </c>
      <c r="AR40" s="1">
        <f t="shared" si="19"/>
        <v>0</v>
      </c>
      <c r="AS40" s="3">
        <v>3980</v>
      </c>
      <c r="AT40" s="3">
        <v>3300</v>
      </c>
      <c r="AU40" s="3">
        <v>2880</v>
      </c>
      <c r="AV40" s="3">
        <v>2240</v>
      </c>
      <c r="AW40" s="3">
        <v>1220</v>
      </c>
      <c r="AX40" s="3">
        <v>1160</v>
      </c>
      <c r="AY40" s="3">
        <v>180</v>
      </c>
      <c r="AZ40" s="3">
        <v>290</v>
      </c>
      <c r="BA40" s="3">
        <v>960</v>
      </c>
      <c r="BB40" s="3">
        <v>1790</v>
      </c>
      <c r="BC40" s="3">
        <v>2490</v>
      </c>
      <c r="BD40" s="3">
        <v>2980</v>
      </c>
      <c r="BE40" s="12">
        <f t="shared" si="20"/>
        <v>23470</v>
      </c>
      <c r="BF40" s="3">
        <f t="shared" si="13"/>
        <v>23470</v>
      </c>
      <c r="BG40" s="3">
        <f t="shared" si="21"/>
        <v>0</v>
      </c>
      <c r="BH40" s="1">
        <f t="shared" si="22"/>
        <v>23470</v>
      </c>
      <c r="BI40" s="1">
        <f t="shared" si="23"/>
        <v>0</v>
      </c>
      <c r="BJ40" s="1">
        <f t="shared" si="24"/>
        <v>0</v>
      </c>
      <c r="BK40" s="1">
        <f t="shared" si="25"/>
        <v>0</v>
      </c>
      <c r="BL40" s="13">
        <v>45658</v>
      </c>
      <c r="BM40" s="13">
        <v>46387</v>
      </c>
    </row>
    <row r="41" spans="1:65" ht="38.25" customHeight="1" x14ac:dyDescent="0.25">
      <c r="A41" s="1" t="s">
        <v>113</v>
      </c>
      <c r="B41" s="1">
        <v>36</v>
      </c>
      <c r="C41" s="5" t="s">
        <v>114</v>
      </c>
      <c r="D41" s="5" t="s">
        <v>115</v>
      </c>
      <c r="E41" s="5" t="s">
        <v>116</v>
      </c>
      <c r="F41" s="1">
        <v>8181589011</v>
      </c>
      <c r="G41" s="5" t="s">
        <v>135</v>
      </c>
      <c r="H41" s="5" t="s">
        <v>136</v>
      </c>
      <c r="I41" s="5" t="s">
        <v>116</v>
      </c>
      <c r="J41" s="5" t="s">
        <v>137</v>
      </c>
      <c r="K41" s="5"/>
      <c r="L41" s="1">
        <v>174</v>
      </c>
      <c r="M41" s="5" t="s">
        <v>138</v>
      </c>
      <c r="N41" s="1" t="s">
        <v>118</v>
      </c>
      <c r="O41" s="1" t="s">
        <v>28</v>
      </c>
      <c r="P41" s="1" t="s">
        <v>21</v>
      </c>
      <c r="Q41" s="7" t="s">
        <v>22</v>
      </c>
      <c r="R41" s="6" t="s">
        <v>437</v>
      </c>
      <c r="S41" s="1" t="s">
        <v>34</v>
      </c>
      <c r="T41" s="1" t="s">
        <v>4</v>
      </c>
      <c r="U41" s="1" t="s">
        <v>2</v>
      </c>
      <c r="V41" s="16">
        <v>0</v>
      </c>
      <c r="W41" s="1" t="s">
        <v>44</v>
      </c>
      <c r="X41" s="16">
        <v>1</v>
      </c>
      <c r="Y41" s="16">
        <v>0</v>
      </c>
      <c r="Z41" s="3">
        <v>680</v>
      </c>
      <c r="AA41" s="3">
        <v>680</v>
      </c>
      <c r="AB41" s="3">
        <v>680</v>
      </c>
      <c r="AC41" s="3">
        <v>680</v>
      </c>
      <c r="AD41" s="3">
        <v>680</v>
      </c>
      <c r="AE41" s="3">
        <v>680</v>
      </c>
      <c r="AF41" s="3">
        <v>680</v>
      </c>
      <c r="AG41" s="3">
        <v>680</v>
      </c>
      <c r="AH41" s="3">
        <v>680</v>
      </c>
      <c r="AI41" s="3">
        <v>680</v>
      </c>
      <c r="AJ41" s="3">
        <v>680</v>
      </c>
      <c r="AK41" s="3">
        <v>680</v>
      </c>
      <c r="AL41" s="17">
        <f t="shared" si="14"/>
        <v>8160</v>
      </c>
      <c r="AM41" s="3">
        <f t="shared" si="12"/>
        <v>8160</v>
      </c>
      <c r="AN41" s="3">
        <f t="shared" si="15"/>
        <v>0</v>
      </c>
      <c r="AO41" s="1">
        <f t="shared" si="16"/>
        <v>8160</v>
      </c>
      <c r="AP41" s="1">
        <f t="shared" si="17"/>
        <v>0</v>
      </c>
      <c r="AQ41" s="1">
        <f t="shared" si="18"/>
        <v>0</v>
      </c>
      <c r="AR41" s="1">
        <f t="shared" si="19"/>
        <v>0</v>
      </c>
      <c r="AS41" s="3">
        <v>680</v>
      </c>
      <c r="AT41" s="3">
        <v>680</v>
      </c>
      <c r="AU41" s="3">
        <v>680</v>
      </c>
      <c r="AV41" s="3">
        <v>680</v>
      </c>
      <c r="AW41" s="3">
        <v>680</v>
      </c>
      <c r="AX41" s="3">
        <v>680</v>
      </c>
      <c r="AY41" s="3">
        <v>680</v>
      </c>
      <c r="AZ41" s="3">
        <v>680</v>
      </c>
      <c r="BA41" s="3">
        <v>680</v>
      </c>
      <c r="BB41" s="3">
        <v>680</v>
      </c>
      <c r="BC41" s="3">
        <v>680</v>
      </c>
      <c r="BD41" s="3">
        <v>680</v>
      </c>
      <c r="BE41" s="12">
        <f t="shared" si="20"/>
        <v>8160</v>
      </c>
      <c r="BF41" s="3">
        <f t="shared" si="13"/>
        <v>8160</v>
      </c>
      <c r="BG41" s="3">
        <f t="shared" si="21"/>
        <v>0</v>
      </c>
      <c r="BH41" s="1">
        <f t="shared" si="22"/>
        <v>8160</v>
      </c>
      <c r="BI41" s="1">
        <f t="shared" si="23"/>
        <v>0</v>
      </c>
      <c r="BJ41" s="1">
        <f t="shared" si="24"/>
        <v>0</v>
      </c>
      <c r="BK41" s="1">
        <f t="shared" si="25"/>
        <v>0</v>
      </c>
      <c r="BL41" s="13">
        <v>45658</v>
      </c>
      <c r="BM41" s="13">
        <v>46387</v>
      </c>
    </row>
    <row r="42" spans="1:65" ht="38.25" customHeight="1" x14ac:dyDescent="0.25">
      <c r="A42" s="1" t="s">
        <v>113</v>
      </c>
      <c r="B42" s="1">
        <v>37</v>
      </c>
      <c r="C42" s="5" t="s">
        <v>114</v>
      </c>
      <c r="D42" s="5" t="s">
        <v>115</v>
      </c>
      <c r="E42" s="5" t="s">
        <v>116</v>
      </c>
      <c r="F42" s="1">
        <v>8181589011</v>
      </c>
      <c r="G42" s="5" t="s">
        <v>139</v>
      </c>
      <c r="H42" s="5" t="s">
        <v>140</v>
      </c>
      <c r="I42" s="5" t="s">
        <v>116</v>
      </c>
      <c r="J42" s="5" t="s">
        <v>141</v>
      </c>
      <c r="K42" s="5"/>
      <c r="L42" s="1" t="s">
        <v>142</v>
      </c>
      <c r="M42" s="5" t="s">
        <v>143</v>
      </c>
      <c r="N42" s="1" t="s">
        <v>118</v>
      </c>
      <c r="O42" s="1" t="s">
        <v>28</v>
      </c>
      <c r="P42" s="1" t="s">
        <v>21</v>
      </c>
      <c r="Q42" s="7" t="s">
        <v>22</v>
      </c>
      <c r="R42" s="6" t="s">
        <v>438</v>
      </c>
      <c r="S42" s="1" t="s">
        <v>32</v>
      </c>
      <c r="T42" s="1" t="s">
        <v>4</v>
      </c>
      <c r="U42" s="1" t="s">
        <v>2</v>
      </c>
      <c r="V42" s="16">
        <v>0</v>
      </c>
      <c r="W42" s="1" t="s">
        <v>44</v>
      </c>
      <c r="X42" s="16">
        <v>1</v>
      </c>
      <c r="Y42" s="16">
        <v>0</v>
      </c>
      <c r="Z42" s="3">
        <v>28300</v>
      </c>
      <c r="AA42" s="3">
        <v>28160</v>
      </c>
      <c r="AB42" s="3">
        <v>22550</v>
      </c>
      <c r="AC42" s="3">
        <v>13360</v>
      </c>
      <c r="AD42" s="3">
        <v>1560</v>
      </c>
      <c r="AE42" s="3">
        <v>0</v>
      </c>
      <c r="AF42" s="3">
        <v>0</v>
      </c>
      <c r="AG42" s="3">
        <v>0</v>
      </c>
      <c r="AH42" s="3">
        <v>130</v>
      </c>
      <c r="AI42" s="3">
        <v>4480</v>
      </c>
      <c r="AJ42" s="3">
        <v>21450</v>
      </c>
      <c r="AK42" s="3">
        <v>25430</v>
      </c>
      <c r="AL42" s="17">
        <f t="shared" si="14"/>
        <v>145420</v>
      </c>
      <c r="AM42" s="3">
        <f t="shared" si="12"/>
        <v>145420</v>
      </c>
      <c r="AN42" s="3">
        <f t="shared" si="15"/>
        <v>0</v>
      </c>
      <c r="AO42" s="1">
        <f t="shared" si="16"/>
        <v>145420</v>
      </c>
      <c r="AP42" s="1">
        <f t="shared" si="17"/>
        <v>0</v>
      </c>
      <c r="AQ42" s="1">
        <f t="shared" si="18"/>
        <v>0</v>
      </c>
      <c r="AR42" s="1">
        <f t="shared" si="19"/>
        <v>0</v>
      </c>
      <c r="AS42" s="3">
        <v>28300</v>
      </c>
      <c r="AT42" s="3">
        <v>28160</v>
      </c>
      <c r="AU42" s="3">
        <v>22550</v>
      </c>
      <c r="AV42" s="3">
        <v>13360</v>
      </c>
      <c r="AW42" s="3">
        <v>1560</v>
      </c>
      <c r="AX42" s="3">
        <v>0</v>
      </c>
      <c r="AY42" s="3">
        <v>0</v>
      </c>
      <c r="AZ42" s="3">
        <v>0</v>
      </c>
      <c r="BA42" s="3">
        <v>130</v>
      </c>
      <c r="BB42" s="3">
        <v>4480</v>
      </c>
      <c r="BC42" s="3">
        <v>21450</v>
      </c>
      <c r="BD42" s="3">
        <v>25430</v>
      </c>
      <c r="BE42" s="12">
        <f t="shared" si="20"/>
        <v>145420</v>
      </c>
      <c r="BF42" s="3">
        <f t="shared" si="13"/>
        <v>145420</v>
      </c>
      <c r="BG42" s="3">
        <f t="shared" si="21"/>
        <v>0</v>
      </c>
      <c r="BH42" s="1">
        <f t="shared" si="22"/>
        <v>145420</v>
      </c>
      <c r="BI42" s="1">
        <f t="shared" si="23"/>
        <v>0</v>
      </c>
      <c r="BJ42" s="1">
        <f t="shared" si="24"/>
        <v>0</v>
      </c>
      <c r="BK42" s="1">
        <f t="shared" si="25"/>
        <v>0</v>
      </c>
      <c r="BL42" s="13">
        <v>45658</v>
      </c>
      <c r="BM42" s="13">
        <v>46387</v>
      </c>
    </row>
    <row r="43" spans="1:65" ht="38.25" customHeight="1" x14ac:dyDescent="0.25">
      <c r="A43" s="1" t="s">
        <v>113</v>
      </c>
      <c r="B43" s="1">
        <v>38</v>
      </c>
      <c r="C43" s="5" t="s">
        <v>114</v>
      </c>
      <c r="D43" s="5" t="s">
        <v>115</v>
      </c>
      <c r="E43" s="5" t="s">
        <v>116</v>
      </c>
      <c r="F43" s="1">
        <v>8181589011</v>
      </c>
      <c r="G43" s="5" t="s">
        <v>139</v>
      </c>
      <c r="H43" s="5" t="s">
        <v>140</v>
      </c>
      <c r="I43" s="5" t="s">
        <v>116</v>
      </c>
      <c r="J43" s="5" t="s">
        <v>141</v>
      </c>
      <c r="K43" s="5"/>
      <c r="L43" s="1">
        <v>98</v>
      </c>
      <c r="M43" s="5" t="s">
        <v>143</v>
      </c>
      <c r="N43" s="1" t="s">
        <v>118</v>
      </c>
      <c r="O43" s="1" t="s">
        <v>28</v>
      </c>
      <c r="P43" s="1" t="s">
        <v>21</v>
      </c>
      <c r="Q43" s="7" t="s">
        <v>22</v>
      </c>
      <c r="R43" s="6" t="s">
        <v>439</v>
      </c>
      <c r="S43" s="1" t="s">
        <v>31</v>
      </c>
      <c r="T43" s="1">
        <v>111</v>
      </c>
      <c r="U43" s="1" t="s">
        <v>2</v>
      </c>
      <c r="V43" s="16">
        <v>0</v>
      </c>
      <c r="W43" s="1" t="s">
        <v>44</v>
      </c>
      <c r="X43" s="16">
        <v>1</v>
      </c>
      <c r="Y43" s="16">
        <v>0</v>
      </c>
      <c r="Z43" s="3">
        <v>19440</v>
      </c>
      <c r="AA43" s="3">
        <v>18750</v>
      </c>
      <c r="AB43" s="3">
        <v>14210</v>
      </c>
      <c r="AC43" s="3">
        <v>10080</v>
      </c>
      <c r="AD43" s="3">
        <v>3610</v>
      </c>
      <c r="AE43" s="3">
        <v>1830</v>
      </c>
      <c r="AF43" s="3">
        <v>530</v>
      </c>
      <c r="AG43" s="3">
        <v>1570</v>
      </c>
      <c r="AH43" s="3">
        <v>1970</v>
      </c>
      <c r="AI43" s="3">
        <v>6090</v>
      </c>
      <c r="AJ43" s="3">
        <v>16620</v>
      </c>
      <c r="AK43" s="3">
        <v>18590</v>
      </c>
      <c r="AL43" s="17">
        <f t="shared" si="14"/>
        <v>113290</v>
      </c>
      <c r="AM43" s="3">
        <f t="shared" si="12"/>
        <v>113290</v>
      </c>
      <c r="AN43" s="3">
        <f t="shared" si="15"/>
        <v>0</v>
      </c>
      <c r="AO43" s="1">
        <f t="shared" si="16"/>
        <v>113290</v>
      </c>
      <c r="AP43" s="1">
        <f t="shared" si="17"/>
        <v>0</v>
      </c>
      <c r="AQ43" s="1">
        <f t="shared" si="18"/>
        <v>0</v>
      </c>
      <c r="AR43" s="1">
        <f t="shared" si="19"/>
        <v>0</v>
      </c>
      <c r="AS43" s="3">
        <v>19440</v>
      </c>
      <c r="AT43" s="3">
        <v>18750</v>
      </c>
      <c r="AU43" s="3">
        <v>14210</v>
      </c>
      <c r="AV43" s="3">
        <v>10080</v>
      </c>
      <c r="AW43" s="3">
        <v>3610</v>
      </c>
      <c r="AX43" s="3">
        <v>1830</v>
      </c>
      <c r="AY43" s="3">
        <v>530</v>
      </c>
      <c r="AZ43" s="3">
        <v>1570</v>
      </c>
      <c r="BA43" s="3">
        <v>1970</v>
      </c>
      <c r="BB43" s="3">
        <v>6090</v>
      </c>
      <c r="BC43" s="3">
        <v>16620</v>
      </c>
      <c r="BD43" s="3">
        <v>18590</v>
      </c>
      <c r="BE43" s="12">
        <f t="shared" si="20"/>
        <v>113290</v>
      </c>
      <c r="BF43" s="3">
        <f t="shared" si="13"/>
        <v>113290</v>
      </c>
      <c r="BG43" s="3">
        <f t="shared" si="21"/>
        <v>0</v>
      </c>
      <c r="BH43" s="1">
        <f t="shared" si="22"/>
        <v>113290</v>
      </c>
      <c r="BI43" s="1">
        <f t="shared" si="23"/>
        <v>0</v>
      </c>
      <c r="BJ43" s="1">
        <f t="shared" si="24"/>
        <v>0</v>
      </c>
      <c r="BK43" s="1">
        <f t="shared" si="25"/>
        <v>0</v>
      </c>
      <c r="BL43" s="13">
        <v>45658</v>
      </c>
      <c r="BM43" s="13">
        <v>46387</v>
      </c>
    </row>
    <row r="44" spans="1:65" ht="38.25" customHeight="1" x14ac:dyDescent="0.25">
      <c r="A44" s="1" t="s">
        <v>113</v>
      </c>
      <c r="B44" s="1">
        <v>39</v>
      </c>
      <c r="C44" s="5" t="s">
        <v>114</v>
      </c>
      <c r="D44" s="5" t="s">
        <v>115</v>
      </c>
      <c r="E44" s="5" t="s">
        <v>116</v>
      </c>
      <c r="F44" s="1">
        <v>8181589011</v>
      </c>
      <c r="G44" s="5" t="s">
        <v>139</v>
      </c>
      <c r="H44" s="5" t="s">
        <v>140</v>
      </c>
      <c r="I44" s="5" t="s">
        <v>116</v>
      </c>
      <c r="J44" s="5" t="s">
        <v>141</v>
      </c>
      <c r="K44" s="5"/>
      <c r="L44" s="1">
        <v>98</v>
      </c>
      <c r="M44" s="5" t="s">
        <v>143</v>
      </c>
      <c r="N44" s="1" t="s">
        <v>118</v>
      </c>
      <c r="O44" s="1" t="s">
        <v>28</v>
      </c>
      <c r="P44" s="1" t="s">
        <v>21</v>
      </c>
      <c r="Q44" s="7" t="s">
        <v>22</v>
      </c>
      <c r="R44" s="6" t="s">
        <v>440</v>
      </c>
      <c r="S44" s="1" t="s">
        <v>34</v>
      </c>
      <c r="T44" s="1" t="s">
        <v>4</v>
      </c>
      <c r="U44" s="1" t="s">
        <v>2</v>
      </c>
      <c r="V44" s="16">
        <v>0</v>
      </c>
      <c r="W44" s="1" t="s">
        <v>44</v>
      </c>
      <c r="X44" s="16">
        <v>1</v>
      </c>
      <c r="Y44" s="16">
        <v>0</v>
      </c>
      <c r="Z44" s="3">
        <v>430</v>
      </c>
      <c r="AA44" s="3">
        <v>430</v>
      </c>
      <c r="AB44" s="3">
        <v>430</v>
      </c>
      <c r="AC44" s="3">
        <v>430</v>
      </c>
      <c r="AD44" s="3">
        <v>430</v>
      </c>
      <c r="AE44" s="3">
        <v>430</v>
      </c>
      <c r="AF44" s="3">
        <v>430</v>
      </c>
      <c r="AG44" s="3">
        <v>430</v>
      </c>
      <c r="AH44" s="3">
        <v>430</v>
      </c>
      <c r="AI44" s="3">
        <v>430</v>
      </c>
      <c r="AJ44" s="3">
        <v>430</v>
      </c>
      <c r="AK44" s="3">
        <v>430</v>
      </c>
      <c r="AL44" s="17">
        <f t="shared" si="14"/>
        <v>5160</v>
      </c>
      <c r="AM44" s="3">
        <f t="shared" si="12"/>
        <v>5160</v>
      </c>
      <c r="AN44" s="3">
        <f t="shared" si="15"/>
        <v>0</v>
      </c>
      <c r="AO44" s="1">
        <f t="shared" si="16"/>
        <v>5160</v>
      </c>
      <c r="AP44" s="1">
        <f t="shared" si="17"/>
        <v>0</v>
      </c>
      <c r="AQ44" s="1">
        <f t="shared" si="18"/>
        <v>0</v>
      </c>
      <c r="AR44" s="1">
        <f t="shared" si="19"/>
        <v>0</v>
      </c>
      <c r="AS44" s="3">
        <v>430</v>
      </c>
      <c r="AT44" s="3">
        <v>430</v>
      </c>
      <c r="AU44" s="3">
        <v>430</v>
      </c>
      <c r="AV44" s="3">
        <v>430</v>
      </c>
      <c r="AW44" s="3">
        <v>430</v>
      </c>
      <c r="AX44" s="3">
        <v>430</v>
      </c>
      <c r="AY44" s="3">
        <v>430</v>
      </c>
      <c r="AZ44" s="3">
        <v>430</v>
      </c>
      <c r="BA44" s="3">
        <v>430</v>
      </c>
      <c r="BB44" s="3">
        <v>430</v>
      </c>
      <c r="BC44" s="3">
        <v>430</v>
      </c>
      <c r="BD44" s="3">
        <v>430</v>
      </c>
      <c r="BE44" s="12">
        <f t="shared" si="20"/>
        <v>5160</v>
      </c>
      <c r="BF44" s="3">
        <f t="shared" si="13"/>
        <v>5160</v>
      </c>
      <c r="BG44" s="3">
        <f t="shared" si="21"/>
        <v>0</v>
      </c>
      <c r="BH44" s="1">
        <f t="shared" si="22"/>
        <v>5160</v>
      </c>
      <c r="BI44" s="1">
        <f t="shared" si="23"/>
        <v>0</v>
      </c>
      <c r="BJ44" s="1">
        <f t="shared" si="24"/>
        <v>0</v>
      </c>
      <c r="BK44" s="1">
        <f t="shared" si="25"/>
        <v>0</v>
      </c>
      <c r="BL44" s="13">
        <v>45658</v>
      </c>
      <c r="BM44" s="13">
        <v>46387</v>
      </c>
    </row>
    <row r="45" spans="1:65" ht="38.25" customHeight="1" x14ac:dyDescent="0.25">
      <c r="A45" s="1" t="s">
        <v>113</v>
      </c>
      <c r="B45" s="1">
        <v>40</v>
      </c>
      <c r="C45" s="5" t="s">
        <v>114</v>
      </c>
      <c r="D45" s="5" t="s">
        <v>115</v>
      </c>
      <c r="E45" s="5" t="s">
        <v>116</v>
      </c>
      <c r="F45" s="1">
        <v>8181589011</v>
      </c>
      <c r="G45" s="5" t="s">
        <v>144</v>
      </c>
      <c r="H45" s="5" t="s">
        <v>115</v>
      </c>
      <c r="I45" s="5" t="s">
        <v>116</v>
      </c>
      <c r="J45" s="5" t="s">
        <v>145</v>
      </c>
      <c r="K45" s="5"/>
      <c r="L45" s="1">
        <v>36</v>
      </c>
      <c r="M45" s="5" t="s">
        <v>146</v>
      </c>
      <c r="N45" s="1" t="s">
        <v>147</v>
      </c>
      <c r="O45" s="1" t="s">
        <v>28</v>
      </c>
      <c r="P45" s="1" t="s">
        <v>21</v>
      </c>
      <c r="Q45" s="7" t="s">
        <v>22</v>
      </c>
      <c r="R45" s="6" t="s">
        <v>441</v>
      </c>
      <c r="S45" s="1" t="s">
        <v>33</v>
      </c>
      <c r="T45" s="1" t="s">
        <v>4</v>
      </c>
      <c r="U45" s="1" t="s">
        <v>5</v>
      </c>
      <c r="V45" s="16">
        <v>1</v>
      </c>
      <c r="W45" s="1" t="s">
        <v>45</v>
      </c>
      <c r="X45" s="16">
        <v>0</v>
      </c>
      <c r="Y45" s="16">
        <v>1</v>
      </c>
      <c r="Z45" s="3">
        <v>2910</v>
      </c>
      <c r="AA45" s="3">
        <v>2170</v>
      </c>
      <c r="AB45" s="3">
        <v>1640</v>
      </c>
      <c r="AC45" s="3">
        <v>870</v>
      </c>
      <c r="AD45" s="3">
        <v>200</v>
      </c>
      <c r="AE45" s="3">
        <v>100</v>
      </c>
      <c r="AF45" s="3">
        <v>0</v>
      </c>
      <c r="AG45" s="3">
        <v>10</v>
      </c>
      <c r="AH45" s="3">
        <v>250</v>
      </c>
      <c r="AI45" s="3">
        <v>760</v>
      </c>
      <c r="AJ45" s="3">
        <v>2260</v>
      </c>
      <c r="AK45" s="3">
        <v>2840</v>
      </c>
      <c r="AL45" s="17">
        <f t="shared" si="14"/>
        <v>14010</v>
      </c>
      <c r="AM45" s="3">
        <f t="shared" si="12"/>
        <v>0</v>
      </c>
      <c r="AN45" s="3">
        <f t="shared" si="15"/>
        <v>14010</v>
      </c>
      <c r="AO45" s="1">
        <f t="shared" si="16"/>
        <v>0</v>
      </c>
      <c r="AP45" s="1">
        <f t="shared" si="17"/>
        <v>0</v>
      </c>
      <c r="AQ45" s="1">
        <f t="shared" si="18"/>
        <v>0</v>
      </c>
      <c r="AR45" s="1">
        <f t="shared" si="19"/>
        <v>14010</v>
      </c>
      <c r="AS45" s="3">
        <v>2910</v>
      </c>
      <c r="AT45" s="3">
        <v>2170</v>
      </c>
      <c r="AU45" s="3">
        <v>1640</v>
      </c>
      <c r="AV45" s="3">
        <v>870</v>
      </c>
      <c r="AW45" s="3">
        <v>200</v>
      </c>
      <c r="AX45" s="3">
        <v>100</v>
      </c>
      <c r="AY45" s="3">
        <v>0</v>
      </c>
      <c r="AZ45" s="3">
        <v>10</v>
      </c>
      <c r="BA45" s="3">
        <v>250</v>
      </c>
      <c r="BB45" s="3">
        <v>760</v>
      </c>
      <c r="BC45" s="3">
        <v>2260</v>
      </c>
      <c r="BD45" s="3">
        <v>2840</v>
      </c>
      <c r="BE45" s="12">
        <f t="shared" si="20"/>
        <v>14010</v>
      </c>
      <c r="BF45" s="3">
        <f t="shared" si="13"/>
        <v>0</v>
      </c>
      <c r="BG45" s="3">
        <f t="shared" si="21"/>
        <v>14010</v>
      </c>
      <c r="BH45" s="1">
        <f t="shared" si="22"/>
        <v>0</v>
      </c>
      <c r="BI45" s="1">
        <f t="shared" si="23"/>
        <v>0</v>
      </c>
      <c r="BJ45" s="1">
        <f t="shared" si="24"/>
        <v>0</v>
      </c>
      <c r="BK45" s="1">
        <f t="shared" si="25"/>
        <v>14010</v>
      </c>
      <c r="BL45" s="13">
        <v>45658</v>
      </c>
      <c r="BM45" s="13">
        <v>46387</v>
      </c>
    </row>
    <row r="46" spans="1:65" ht="38.25" customHeight="1" x14ac:dyDescent="0.25">
      <c r="A46" s="1" t="s">
        <v>113</v>
      </c>
      <c r="B46" s="1">
        <v>41</v>
      </c>
      <c r="C46" s="5" t="s">
        <v>114</v>
      </c>
      <c r="D46" s="5" t="s">
        <v>115</v>
      </c>
      <c r="E46" s="5" t="s">
        <v>116</v>
      </c>
      <c r="F46" s="1">
        <v>8181589011</v>
      </c>
      <c r="G46" s="5" t="s">
        <v>144</v>
      </c>
      <c r="H46" s="5" t="s">
        <v>115</v>
      </c>
      <c r="I46" s="5" t="s">
        <v>116</v>
      </c>
      <c r="J46" s="5" t="s">
        <v>117</v>
      </c>
      <c r="K46" s="5"/>
      <c r="L46" s="1">
        <v>264</v>
      </c>
      <c r="M46" s="5" t="s">
        <v>116</v>
      </c>
      <c r="N46" s="1" t="s">
        <v>118</v>
      </c>
      <c r="O46" s="1" t="s">
        <v>28</v>
      </c>
      <c r="P46" s="1" t="s">
        <v>21</v>
      </c>
      <c r="Q46" s="7" t="s">
        <v>22</v>
      </c>
      <c r="R46" s="6" t="s">
        <v>442</v>
      </c>
      <c r="S46" s="1" t="s">
        <v>33</v>
      </c>
      <c r="T46" s="1" t="s">
        <v>4</v>
      </c>
      <c r="U46" s="1" t="s">
        <v>5</v>
      </c>
      <c r="V46" s="16">
        <v>1</v>
      </c>
      <c r="W46" s="1" t="s">
        <v>45</v>
      </c>
      <c r="X46" s="16">
        <v>0</v>
      </c>
      <c r="Y46" s="16">
        <v>1</v>
      </c>
      <c r="Z46" s="3">
        <v>6020</v>
      </c>
      <c r="AA46" s="3">
        <v>5200</v>
      </c>
      <c r="AB46" s="3">
        <v>5060</v>
      </c>
      <c r="AC46" s="3">
        <v>2880</v>
      </c>
      <c r="AD46" s="3">
        <v>300</v>
      </c>
      <c r="AE46" s="3">
        <v>620</v>
      </c>
      <c r="AF46" s="3">
        <v>140</v>
      </c>
      <c r="AG46" s="3">
        <v>100</v>
      </c>
      <c r="AH46" s="3">
        <v>410</v>
      </c>
      <c r="AI46" s="3">
        <v>1260</v>
      </c>
      <c r="AJ46" s="3">
        <v>2510</v>
      </c>
      <c r="AK46" s="3">
        <v>4960</v>
      </c>
      <c r="AL46" s="17">
        <f t="shared" si="14"/>
        <v>29460</v>
      </c>
      <c r="AM46" s="3">
        <f t="shared" si="12"/>
        <v>0</v>
      </c>
      <c r="AN46" s="3">
        <f t="shared" si="15"/>
        <v>29460</v>
      </c>
      <c r="AO46" s="1">
        <f t="shared" si="16"/>
        <v>0</v>
      </c>
      <c r="AP46" s="1">
        <f t="shared" si="17"/>
        <v>0</v>
      </c>
      <c r="AQ46" s="1">
        <f t="shared" si="18"/>
        <v>0</v>
      </c>
      <c r="AR46" s="1">
        <f t="shared" si="19"/>
        <v>29460</v>
      </c>
      <c r="AS46" s="3">
        <v>6020</v>
      </c>
      <c r="AT46" s="3">
        <v>5200</v>
      </c>
      <c r="AU46" s="3">
        <v>5060</v>
      </c>
      <c r="AV46" s="3">
        <v>2880</v>
      </c>
      <c r="AW46" s="3">
        <v>300</v>
      </c>
      <c r="AX46" s="3">
        <v>620</v>
      </c>
      <c r="AY46" s="3">
        <v>140</v>
      </c>
      <c r="AZ46" s="3">
        <v>100</v>
      </c>
      <c r="BA46" s="3">
        <v>410</v>
      </c>
      <c r="BB46" s="3">
        <v>1260</v>
      </c>
      <c r="BC46" s="3">
        <v>2510</v>
      </c>
      <c r="BD46" s="3">
        <v>4960</v>
      </c>
      <c r="BE46" s="12">
        <f t="shared" si="20"/>
        <v>29460</v>
      </c>
      <c r="BF46" s="3">
        <f t="shared" si="13"/>
        <v>0</v>
      </c>
      <c r="BG46" s="3">
        <f t="shared" si="21"/>
        <v>29460</v>
      </c>
      <c r="BH46" s="1">
        <f t="shared" si="22"/>
        <v>0</v>
      </c>
      <c r="BI46" s="1">
        <f t="shared" si="23"/>
        <v>0</v>
      </c>
      <c r="BJ46" s="1">
        <f t="shared" si="24"/>
        <v>0</v>
      </c>
      <c r="BK46" s="1">
        <f t="shared" si="25"/>
        <v>29460</v>
      </c>
      <c r="BL46" s="13">
        <v>45658</v>
      </c>
      <c r="BM46" s="13">
        <v>46387</v>
      </c>
    </row>
    <row r="47" spans="1:65" ht="38.25" customHeight="1" x14ac:dyDescent="0.25">
      <c r="A47" s="1" t="s">
        <v>113</v>
      </c>
      <c r="B47" s="1">
        <v>42</v>
      </c>
      <c r="C47" s="5" t="s">
        <v>148</v>
      </c>
      <c r="D47" s="5" t="s">
        <v>149</v>
      </c>
      <c r="E47" s="5" t="s">
        <v>133</v>
      </c>
      <c r="F47" s="1">
        <v>8181731615</v>
      </c>
      <c r="G47" s="5" t="s">
        <v>148</v>
      </c>
      <c r="H47" s="5" t="s">
        <v>149</v>
      </c>
      <c r="I47" s="5" t="s">
        <v>133</v>
      </c>
      <c r="J47" s="5" t="s">
        <v>134</v>
      </c>
      <c r="K47" s="5"/>
      <c r="L47" s="1">
        <v>69</v>
      </c>
      <c r="M47" s="5" t="s">
        <v>133</v>
      </c>
      <c r="N47" s="1" t="s">
        <v>118</v>
      </c>
      <c r="O47" s="1" t="s">
        <v>28</v>
      </c>
      <c r="P47" s="1" t="s">
        <v>21</v>
      </c>
      <c r="Q47" s="7" t="s">
        <v>22</v>
      </c>
      <c r="R47" s="6" t="s">
        <v>443</v>
      </c>
      <c r="S47" s="1" t="s">
        <v>33</v>
      </c>
      <c r="T47" s="1" t="s">
        <v>4</v>
      </c>
      <c r="U47" s="1" t="s">
        <v>5</v>
      </c>
      <c r="V47" s="16">
        <v>1</v>
      </c>
      <c r="W47" s="1" t="s">
        <v>44</v>
      </c>
      <c r="X47" s="16">
        <v>1</v>
      </c>
      <c r="Y47" s="16">
        <v>0</v>
      </c>
      <c r="Z47" s="3">
        <v>13700</v>
      </c>
      <c r="AA47" s="3">
        <v>11420</v>
      </c>
      <c r="AB47" s="3">
        <v>5930</v>
      </c>
      <c r="AC47" s="3">
        <v>5720</v>
      </c>
      <c r="AD47" s="3">
        <v>500</v>
      </c>
      <c r="AE47" s="3">
        <v>350</v>
      </c>
      <c r="AF47" s="3">
        <v>360</v>
      </c>
      <c r="AG47" s="3">
        <v>200</v>
      </c>
      <c r="AH47" s="3">
        <v>270</v>
      </c>
      <c r="AI47" s="3">
        <v>5200</v>
      </c>
      <c r="AJ47" s="3">
        <v>9100</v>
      </c>
      <c r="AK47" s="3">
        <v>12860</v>
      </c>
      <c r="AL47" s="17">
        <f t="shared" si="14"/>
        <v>65610</v>
      </c>
      <c r="AM47" s="3">
        <f t="shared" si="12"/>
        <v>0</v>
      </c>
      <c r="AN47" s="3">
        <f t="shared" si="15"/>
        <v>65610</v>
      </c>
      <c r="AO47" s="1">
        <f t="shared" si="16"/>
        <v>0</v>
      </c>
      <c r="AP47" s="1">
        <f t="shared" si="17"/>
        <v>0</v>
      </c>
      <c r="AQ47" s="1">
        <f t="shared" si="18"/>
        <v>65610</v>
      </c>
      <c r="AR47" s="1">
        <f t="shared" si="19"/>
        <v>0</v>
      </c>
      <c r="AS47" s="3">
        <v>13700</v>
      </c>
      <c r="AT47" s="3">
        <v>11420</v>
      </c>
      <c r="AU47" s="3">
        <v>5930</v>
      </c>
      <c r="AV47" s="3">
        <v>5720</v>
      </c>
      <c r="AW47" s="3">
        <v>500</v>
      </c>
      <c r="AX47" s="3">
        <v>350</v>
      </c>
      <c r="AY47" s="3">
        <v>360</v>
      </c>
      <c r="AZ47" s="3">
        <v>200</v>
      </c>
      <c r="BA47" s="3">
        <v>270</v>
      </c>
      <c r="BB47" s="3">
        <v>5200</v>
      </c>
      <c r="BC47" s="3">
        <v>9100</v>
      </c>
      <c r="BD47" s="3">
        <v>12860</v>
      </c>
      <c r="BE47" s="12">
        <f t="shared" si="20"/>
        <v>65610</v>
      </c>
      <c r="BF47" s="3">
        <f t="shared" si="13"/>
        <v>0</v>
      </c>
      <c r="BG47" s="3">
        <f t="shared" si="21"/>
        <v>65610</v>
      </c>
      <c r="BH47" s="1">
        <f t="shared" si="22"/>
        <v>0</v>
      </c>
      <c r="BI47" s="1">
        <f t="shared" si="23"/>
        <v>0</v>
      </c>
      <c r="BJ47" s="1">
        <f t="shared" si="24"/>
        <v>65610</v>
      </c>
      <c r="BK47" s="1">
        <f t="shared" si="25"/>
        <v>0</v>
      </c>
      <c r="BL47" s="13">
        <v>45658</v>
      </c>
      <c r="BM47" s="13">
        <v>46387</v>
      </c>
    </row>
    <row r="48" spans="1:65" ht="38.25" customHeight="1" x14ac:dyDescent="0.25">
      <c r="A48" s="1" t="s">
        <v>113</v>
      </c>
      <c r="B48" s="1">
        <v>43</v>
      </c>
      <c r="C48" s="5" t="s">
        <v>148</v>
      </c>
      <c r="D48" s="5" t="s">
        <v>149</v>
      </c>
      <c r="E48" s="5" t="s">
        <v>133</v>
      </c>
      <c r="F48" s="1">
        <v>8181731615</v>
      </c>
      <c r="G48" s="5" t="s">
        <v>148</v>
      </c>
      <c r="H48" s="5" t="s">
        <v>149</v>
      </c>
      <c r="I48" s="5" t="s">
        <v>133</v>
      </c>
      <c r="J48" s="5" t="s">
        <v>117</v>
      </c>
      <c r="K48" s="5"/>
      <c r="L48" s="1" t="s">
        <v>150</v>
      </c>
      <c r="M48" s="5" t="s">
        <v>116</v>
      </c>
      <c r="N48" s="1" t="s">
        <v>118</v>
      </c>
      <c r="O48" s="1" t="s">
        <v>28</v>
      </c>
      <c r="P48" s="1" t="s">
        <v>21</v>
      </c>
      <c r="Q48" s="7" t="s">
        <v>22</v>
      </c>
      <c r="R48" s="6" t="s">
        <v>444</v>
      </c>
      <c r="S48" s="1" t="s">
        <v>31</v>
      </c>
      <c r="T48" s="1">
        <v>143</v>
      </c>
      <c r="U48" s="1" t="s">
        <v>5</v>
      </c>
      <c r="V48" s="16">
        <v>1</v>
      </c>
      <c r="W48" s="1" t="s">
        <v>44</v>
      </c>
      <c r="X48" s="16">
        <v>1</v>
      </c>
      <c r="Y48" s="16">
        <v>0</v>
      </c>
      <c r="Z48" s="3">
        <v>15620</v>
      </c>
      <c r="AA48" s="3">
        <v>9300</v>
      </c>
      <c r="AB48" s="3">
        <v>9260</v>
      </c>
      <c r="AC48" s="3">
        <v>5740</v>
      </c>
      <c r="AD48" s="3">
        <v>2840</v>
      </c>
      <c r="AE48" s="3">
        <v>1790</v>
      </c>
      <c r="AF48" s="3">
        <v>1590</v>
      </c>
      <c r="AG48" s="3">
        <v>1290</v>
      </c>
      <c r="AH48" s="3">
        <v>1450</v>
      </c>
      <c r="AI48" s="3">
        <v>4610</v>
      </c>
      <c r="AJ48" s="3">
        <v>10690</v>
      </c>
      <c r="AK48" s="3">
        <v>14020</v>
      </c>
      <c r="AL48" s="17">
        <f t="shared" si="14"/>
        <v>78200</v>
      </c>
      <c r="AM48" s="3">
        <f t="shared" si="12"/>
        <v>0</v>
      </c>
      <c r="AN48" s="3">
        <f t="shared" si="15"/>
        <v>78200</v>
      </c>
      <c r="AO48" s="1">
        <f t="shared" si="16"/>
        <v>0</v>
      </c>
      <c r="AP48" s="1">
        <f t="shared" si="17"/>
        <v>0</v>
      </c>
      <c r="AQ48" s="1">
        <f t="shared" si="18"/>
        <v>78200</v>
      </c>
      <c r="AR48" s="1">
        <f t="shared" si="19"/>
        <v>0</v>
      </c>
      <c r="AS48" s="3">
        <v>15620</v>
      </c>
      <c r="AT48" s="3">
        <v>9300</v>
      </c>
      <c r="AU48" s="3">
        <v>9260</v>
      </c>
      <c r="AV48" s="3">
        <v>5740</v>
      </c>
      <c r="AW48" s="3">
        <v>2840</v>
      </c>
      <c r="AX48" s="3">
        <v>1790</v>
      </c>
      <c r="AY48" s="3">
        <v>1590</v>
      </c>
      <c r="AZ48" s="3">
        <v>1290</v>
      </c>
      <c r="BA48" s="3">
        <v>1450</v>
      </c>
      <c r="BB48" s="3">
        <v>4610</v>
      </c>
      <c r="BC48" s="3">
        <v>10690</v>
      </c>
      <c r="BD48" s="3">
        <v>14020</v>
      </c>
      <c r="BE48" s="12">
        <f t="shared" si="20"/>
        <v>78200</v>
      </c>
      <c r="BF48" s="3">
        <f t="shared" si="13"/>
        <v>0</v>
      </c>
      <c r="BG48" s="3">
        <f t="shared" si="21"/>
        <v>78200</v>
      </c>
      <c r="BH48" s="1">
        <f t="shared" si="22"/>
        <v>0</v>
      </c>
      <c r="BI48" s="1">
        <f t="shared" si="23"/>
        <v>0</v>
      </c>
      <c r="BJ48" s="1">
        <f t="shared" si="24"/>
        <v>78200</v>
      </c>
      <c r="BK48" s="1">
        <f t="shared" si="25"/>
        <v>0</v>
      </c>
      <c r="BL48" s="13">
        <v>45658</v>
      </c>
      <c r="BM48" s="13">
        <v>46387</v>
      </c>
    </row>
    <row r="49" spans="1:65" ht="38.25" customHeight="1" x14ac:dyDescent="0.25">
      <c r="A49" s="1" t="s">
        <v>113</v>
      </c>
      <c r="B49" s="1">
        <v>44</v>
      </c>
      <c r="C49" s="5" t="s">
        <v>148</v>
      </c>
      <c r="D49" s="5" t="s">
        <v>149</v>
      </c>
      <c r="E49" s="5" t="s">
        <v>133</v>
      </c>
      <c r="F49" s="1">
        <v>8181731615</v>
      </c>
      <c r="G49" s="5" t="s">
        <v>148</v>
      </c>
      <c r="H49" s="5" t="s">
        <v>149</v>
      </c>
      <c r="I49" s="5" t="s">
        <v>133</v>
      </c>
      <c r="J49" s="5" t="s">
        <v>151</v>
      </c>
      <c r="K49" s="5"/>
      <c r="L49" s="1">
        <v>41</v>
      </c>
      <c r="M49" s="5" t="s">
        <v>152</v>
      </c>
      <c r="N49" s="1" t="s">
        <v>118</v>
      </c>
      <c r="O49" s="1" t="s">
        <v>28</v>
      </c>
      <c r="P49" s="1" t="s">
        <v>21</v>
      </c>
      <c r="Q49" s="7" t="s">
        <v>22</v>
      </c>
      <c r="R49" s="6" t="s">
        <v>445</v>
      </c>
      <c r="S49" s="1" t="s">
        <v>33</v>
      </c>
      <c r="T49" s="1" t="s">
        <v>4</v>
      </c>
      <c r="U49" s="1" t="s">
        <v>5</v>
      </c>
      <c r="V49" s="16">
        <v>1</v>
      </c>
      <c r="W49" s="1" t="s">
        <v>45</v>
      </c>
      <c r="X49" s="16">
        <v>0</v>
      </c>
      <c r="Y49" s="16">
        <v>1</v>
      </c>
      <c r="Z49" s="3">
        <v>4280</v>
      </c>
      <c r="AA49" s="3">
        <v>2140</v>
      </c>
      <c r="AB49" s="3">
        <v>1820</v>
      </c>
      <c r="AC49" s="3">
        <v>1260</v>
      </c>
      <c r="AD49" s="3">
        <v>150</v>
      </c>
      <c r="AE49" s="3">
        <v>140</v>
      </c>
      <c r="AF49" s="3">
        <v>140</v>
      </c>
      <c r="AG49" s="3">
        <v>110</v>
      </c>
      <c r="AH49" s="3">
        <v>90</v>
      </c>
      <c r="AI49" s="3">
        <v>160</v>
      </c>
      <c r="AJ49" s="3">
        <v>1110</v>
      </c>
      <c r="AK49" s="3">
        <v>2920</v>
      </c>
      <c r="AL49" s="17">
        <f t="shared" si="14"/>
        <v>14320</v>
      </c>
      <c r="AM49" s="3">
        <f t="shared" si="12"/>
        <v>0</v>
      </c>
      <c r="AN49" s="3">
        <f t="shared" si="15"/>
        <v>14320</v>
      </c>
      <c r="AO49" s="1">
        <f t="shared" si="16"/>
        <v>0</v>
      </c>
      <c r="AP49" s="1">
        <f t="shared" si="17"/>
        <v>0</v>
      </c>
      <c r="AQ49" s="1">
        <f t="shared" si="18"/>
        <v>0</v>
      </c>
      <c r="AR49" s="1">
        <f t="shared" si="19"/>
        <v>14320</v>
      </c>
      <c r="AS49" s="3">
        <v>4280</v>
      </c>
      <c r="AT49" s="3">
        <v>2140</v>
      </c>
      <c r="AU49" s="3">
        <v>1820</v>
      </c>
      <c r="AV49" s="3">
        <v>1260</v>
      </c>
      <c r="AW49" s="3">
        <v>150</v>
      </c>
      <c r="AX49" s="3">
        <v>140</v>
      </c>
      <c r="AY49" s="3">
        <v>140</v>
      </c>
      <c r="AZ49" s="3">
        <v>110</v>
      </c>
      <c r="BA49" s="3">
        <v>90</v>
      </c>
      <c r="BB49" s="3">
        <v>160</v>
      </c>
      <c r="BC49" s="3">
        <v>1110</v>
      </c>
      <c r="BD49" s="3">
        <v>2920</v>
      </c>
      <c r="BE49" s="12">
        <f t="shared" si="20"/>
        <v>14320</v>
      </c>
      <c r="BF49" s="3">
        <f t="shared" si="13"/>
        <v>0</v>
      </c>
      <c r="BG49" s="3">
        <f t="shared" si="21"/>
        <v>14320</v>
      </c>
      <c r="BH49" s="1">
        <f t="shared" si="22"/>
        <v>0</v>
      </c>
      <c r="BI49" s="1">
        <f t="shared" si="23"/>
        <v>0</v>
      </c>
      <c r="BJ49" s="1">
        <f t="shared" si="24"/>
        <v>0</v>
      </c>
      <c r="BK49" s="1">
        <f t="shared" si="25"/>
        <v>14320</v>
      </c>
      <c r="BL49" s="13">
        <v>45658</v>
      </c>
      <c r="BM49" s="13">
        <v>46387</v>
      </c>
    </row>
    <row r="50" spans="1:65" ht="38.25" customHeight="1" x14ac:dyDescent="0.25">
      <c r="A50" s="1" t="s">
        <v>113</v>
      </c>
      <c r="B50" s="1">
        <v>45</v>
      </c>
      <c r="C50" s="5" t="s">
        <v>148</v>
      </c>
      <c r="D50" s="5" t="s">
        <v>149</v>
      </c>
      <c r="E50" s="5" t="s">
        <v>133</v>
      </c>
      <c r="F50" s="1">
        <v>8181731615</v>
      </c>
      <c r="G50" s="5" t="s">
        <v>148</v>
      </c>
      <c r="H50" s="5" t="s">
        <v>149</v>
      </c>
      <c r="I50" s="5" t="s">
        <v>133</v>
      </c>
      <c r="J50" s="5" t="s">
        <v>141</v>
      </c>
      <c r="K50" s="5"/>
      <c r="L50" s="1">
        <v>100</v>
      </c>
      <c r="M50" s="5" t="s">
        <v>143</v>
      </c>
      <c r="N50" s="1" t="s">
        <v>118</v>
      </c>
      <c r="O50" s="1" t="s">
        <v>28</v>
      </c>
      <c r="P50" s="1" t="s">
        <v>21</v>
      </c>
      <c r="Q50" s="7" t="s">
        <v>22</v>
      </c>
      <c r="R50" s="6" t="s">
        <v>446</v>
      </c>
      <c r="S50" s="1" t="s">
        <v>33</v>
      </c>
      <c r="T50" s="1" t="s">
        <v>4</v>
      </c>
      <c r="U50" s="1" t="s">
        <v>5</v>
      </c>
      <c r="V50" s="16">
        <v>1</v>
      </c>
      <c r="W50" s="1" t="s">
        <v>44</v>
      </c>
      <c r="X50" s="16">
        <v>1</v>
      </c>
      <c r="Y50" s="16">
        <v>0</v>
      </c>
      <c r="Z50" s="3">
        <v>4150</v>
      </c>
      <c r="AA50" s="3">
        <v>3630</v>
      </c>
      <c r="AB50" s="3">
        <v>2900</v>
      </c>
      <c r="AC50" s="3">
        <v>1560</v>
      </c>
      <c r="AD50" s="3">
        <v>400</v>
      </c>
      <c r="AE50" s="3">
        <v>420</v>
      </c>
      <c r="AF50" s="3">
        <v>0</v>
      </c>
      <c r="AG50" s="3">
        <v>40</v>
      </c>
      <c r="AH50" s="3">
        <v>200</v>
      </c>
      <c r="AI50" s="3">
        <v>500</v>
      </c>
      <c r="AJ50" s="3">
        <v>2500</v>
      </c>
      <c r="AK50" s="3">
        <v>4660</v>
      </c>
      <c r="AL50" s="17">
        <f t="shared" si="14"/>
        <v>20960</v>
      </c>
      <c r="AM50" s="3">
        <f t="shared" si="12"/>
        <v>0</v>
      </c>
      <c r="AN50" s="3">
        <f t="shared" si="15"/>
        <v>20960</v>
      </c>
      <c r="AO50" s="1">
        <f t="shared" si="16"/>
        <v>0</v>
      </c>
      <c r="AP50" s="1">
        <f t="shared" si="17"/>
        <v>0</v>
      </c>
      <c r="AQ50" s="1">
        <f t="shared" si="18"/>
        <v>20960</v>
      </c>
      <c r="AR50" s="1">
        <f t="shared" si="19"/>
        <v>0</v>
      </c>
      <c r="AS50" s="3">
        <v>4150</v>
      </c>
      <c r="AT50" s="3">
        <v>3630</v>
      </c>
      <c r="AU50" s="3">
        <v>2900</v>
      </c>
      <c r="AV50" s="3">
        <v>1560</v>
      </c>
      <c r="AW50" s="3">
        <v>400</v>
      </c>
      <c r="AX50" s="3">
        <v>420</v>
      </c>
      <c r="AY50" s="3">
        <v>0</v>
      </c>
      <c r="AZ50" s="3">
        <v>40</v>
      </c>
      <c r="BA50" s="3">
        <v>200</v>
      </c>
      <c r="BB50" s="3">
        <v>500</v>
      </c>
      <c r="BC50" s="3">
        <v>2500</v>
      </c>
      <c r="BD50" s="3">
        <v>4660</v>
      </c>
      <c r="BE50" s="12">
        <f t="shared" si="20"/>
        <v>20960</v>
      </c>
      <c r="BF50" s="3">
        <f t="shared" si="13"/>
        <v>0</v>
      </c>
      <c r="BG50" s="3">
        <f t="shared" si="21"/>
        <v>20960</v>
      </c>
      <c r="BH50" s="1">
        <f t="shared" si="22"/>
        <v>0</v>
      </c>
      <c r="BI50" s="1">
        <f t="shared" si="23"/>
        <v>0</v>
      </c>
      <c r="BJ50" s="1">
        <f t="shared" si="24"/>
        <v>20960</v>
      </c>
      <c r="BK50" s="1">
        <f t="shared" si="25"/>
        <v>0</v>
      </c>
      <c r="BL50" s="13">
        <v>45658</v>
      </c>
      <c r="BM50" s="13">
        <v>46387</v>
      </c>
    </row>
    <row r="51" spans="1:65" ht="38.25" customHeight="1" x14ac:dyDescent="0.25">
      <c r="A51" s="1" t="s">
        <v>113</v>
      </c>
      <c r="B51" s="1">
        <v>46</v>
      </c>
      <c r="C51" s="5" t="s">
        <v>148</v>
      </c>
      <c r="D51" s="5" t="s">
        <v>149</v>
      </c>
      <c r="E51" s="5" t="s">
        <v>133</v>
      </c>
      <c r="F51" s="1">
        <v>8181731615</v>
      </c>
      <c r="G51" s="5" t="s">
        <v>148</v>
      </c>
      <c r="H51" s="5" t="s">
        <v>149</v>
      </c>
      <c r="I51" s="5" t="s">
        <v>133</v>
      </c>
      <c r="J51" s="5" t="s">
        <v>117</v>
      </c>
      <c r="K51" s="5"/>
      <c r="L51" s="1">
        <v>227</v>
      </c>
      <c r="M51" s="5" t="s">
        <v>116</v>
      </c>
      <c r="N51" s="1" t="s">
        <v>118</v>
      </c>
      <c r="O51" s="1" t="s">
        <v>28</v>
      </c>
      <c r="P51" s="1" t="s">
        <v>21</v>
      </c>
      <c r="Q51" s="7" t="s">
        <v>22</v>
      </c>
      <c r="R51" s="6" t="s">
        <v>447</v>
      </c>
      <c r="S51" s="1" t="s">
        <v>34</v>
      </c>
      <c r="T51" s="1" t="s">
        <v>4</v>
      </c>
      <c r="U51" s="1" t="s">
        <v>2</v>
      </c>
      <c r="V51" s="16">
        <v>0</v>
      </c>
      <c r="W51" s="1" t="s">
        <v>44</v>
      </c>
      <c r="X51" s="16">
        <v>1</v>
      </c>
      <c r="Y51" s="16">
        <v>0</v>
      </c>
      <c r="Z51" s="3">
        <v>500</v>
      </c>
      <c r="AA51" s="3">
        <v>500</v>
      </c>
      <c r="AB51" s="3">
        <v>500</v>
      </c>
      <c r="AC51" s="3">
        <v>500</v>
      </c>
      <c r="AD51" s="3">
        <v>500</v>
      </c>
      <c r="AE51" s="3">
        <v>500</v>
      </c>
      <c r="AF51" s="3">
        <v>500</v>
      </c>
      <c r="AG51" s="3">
        <v>500</v>
      </c>
      <c r="AH51" s="3">
        <v>500</v>
      </c>
      <c r="AI51" s="3">
        <v>500</v>
      </c>
      <c r="AJ51" s="3">
        <v>500</v>
      </c>
      <c r="AK51" s="3">
        <v>500</v>
      </c>
      <c r="AL51" s="17">
        <f t="shared" si="14"/>
        <v>6000</v>
      </c>
      <c r="AM51" s="3">
        <f t="shared" si="12"/>
        <v>6000</v>
      </c>
      <c r="AN51" s="3">
        <f t="shared" si="15"/>
        <v>0</v>
      </c>
      <c r="AO51" s="1">
        <f t="shared" si="16"/>
        <v>6000</v>
      </c>
      <c r="AP51" s="1">
        <f t="shared" si="17"/>
        <v>0</v>
      </c>
      <c r="AQ51" s="1">
        <f t="shared" si="18"/>
        <v>0</v>
      </c>
      <c r="AR51" s="1">
        <f t="shared" si="19"/>
        <v>0</v>
      </c>
      <c r="AS51" s="3">
        <v>500</v>
      </c>
      <c r="AT51" s="3">
        <v>500</v>
      </c>
      <c r="AU51" s="3">
        <v>500</v>
      </c>
      <c r="AV51" s="3">
        <v>500</v>
      </c>
      <c r="AW51" s="3">
        <v>500</v>
      </c>
      <c r="AX51" s="3">
        <v>500</v>
      </c>
      <c r="AY51" s="3">
        <v>500</v>
      </c>
      <c r="AZ51" s="3">
        <v>500</v>
      </c>
      <c r="BA51" s="3">
        <v>500</v>
      </c>
      <c r="BB51" s="3">
        <v>500</v>
      </c>
      <c r="BC51" s="3">
        <v>500</v>
      </c>
      <c r="BD51" s="3">
        <v>500</v>
      </c>
      <c r="BE51" s="12">
        <f t="shared" si="20"/>
        <v>6000</v>
      </c>
      <c r="BF51" s="3">
        <f t="shared" si="13"/>
        <v>6000</v>
      </c>
      <c r="BG51" s="3">
        <f t="shared" si="21"/>
        <v>0</v>
      </c>
      <c r="BH51" s="1">
        <f t="shared" si="22"/>
        <v>6000</v>
      </c>
      <c r="BI51" s="1">
        <f t="shared" si="23"/>
        <v>0</v>
      </c>
      <c r="BJ51" s="1">
        <f t="shared" si="24"/>
        <v>0</v>
      </c>
      <c r="BK51" s="1">
        <f t="shared" si="25"/>
        <v>0</v>
      </c>
      <c r="BL51" s="13">
        <v>45658</v>
      </c>
      <c r="BM51" s="13">
        <v>46387</v>
      </c>
    </row>
    <row r="52" spans="1:65" ht="38.25" customHeight="1" x14ac:dyDescent="0.25">
      <c r="A52" s="1" t="s">
        <v>113</v>
      </c>
      <c r="B52" s="1">
        <v>47</v>
      </c>
      <c r="C52" s="5" t="s">
        <v>148</v>
      </c>
      <c r="D52" s="5" t="s">
        <v>149</v>
      </c>
      <c r="E52" s="5" t="s">
        <v>133</v>
      </c>
      <c r="F52" s="1">
        <v>8181731615</v>
      </c>
      <c r="G52" s="5" t="s">
        <v>148</v>
      </c>
      <c r="H52" s="5" t="s">
        <v>149</v>
      </c>
      <c r="I52" s="5" t="s">
        <v>133</v>
      </c>
      <c r="J52" s="5" t="s">
        <v>134</v>
      </c>
      <c r="K52" s="5"/>
      <c r="L52" s="1" t="s">
        <v>153</v>
      </c>
      <c r="M52" s="5" t="s">
        <v>133</v>
      </c>
      <c r="N52" s="1" t="s">
        <v>118</v>
      </c>
      <c r="O52" s="1" t="s">
        <v>28</v>
      </c>
      <c r="P52" s="1" t="s">
        <v>21</v>
      </c>
      <c r="Q52" s="7" t="s">
        <v>22</v>
      </c>
      <c r="R52" s="6" t="s">
        <v>448</v>
      </c>
      <c r="S52" s="1" t="s">
        <v>30</v>
      </c>
      <c r="T52" s="1" t="s">
        <v>4</v>
      </c>
      <c r="U52" s="1" t="s">
        <v>5</v>
      </c>
      <c r="V52" s="16">
        <v>1</v>
      </c>
      <c r="W52" s="1" t="s">
        <v>45</v>
      </c>
      <c r="X52" s="16">
        <v>0</v>
      </c>
      <c r="Y52" s="16">
        <v>1</v>
      </c>
      <c r="Z52" s="3">
        <v>10</v>
      </c>
      <c r="AA52" s="3">
        <v>10</v>
      </c>
      <c r="AB52" s="3">
        <v>10</v>
      </c>
      <c r="AC52" s="3">
        <v>10</v>
      </c>
      <c r="AD52" s="3">
        <v>10</v>
      </c>
      <c r="AE52" s="3">
        <v>10</v>
      </c>
      <c r="AF52" s="3">
        <v>10</v>
      </c>
      <c r="AG52" s="3">
        <v>10</v>
      </c>
      <c r="AH52" s="3">
        <v>10</v>
      </c>
      <c r="AI52" s="3">
        <v>10</v>
      </c>
      <c r="AJ52" s="3">
        <v>10</v>
      </c>
      <c r="AK52" s="3">
        <v>10</v>
      </c>
      <c r="AL52" s="17">
        <f t="shared" si="14"/>
        <v>120</v>
      </c>
      <c r="AM52" s="3">
        <f t="shared" si="12"/>
        <v>0</v>
      </c>
      <c r="AN52" s="3">
        <f t="shared" si="15"/>
        <v>120</v>
      </c>
      <c r="AO52" s="1">
        <f t="shared" si="16"/>
        <v>0</v>
      </c>
      <c r="AP52" s="1">
        <f t="shared" si="17"/>
        <v>0</v>
      </c>
      <c r="AQ52" s="1">
        <f t="shared" si="18"/>
        <v>0</v>
      </c>
      <c r="AR52" s="1">
        <f t="shared" si="19"/>
        <v>120</v>
      </c>
      <c r="AS52" s="3">
        <v>10</v>
      </c>
      <c r="AT52" s="3">
        <v>10</v>
      </c>
      <c r="AU52" s="3">
        <v>10</v>
      </c>
      <c r="AV52" s="3">
        <v>10</v>
      </c>
      <c r="AW52" s="3">
        <v>10</v>
      </c>
      <c r="AX52" s="3">
        <v>10</v>
      </c>
      <c r="AY52" s="3">
        <v>10</v>
      </c>
      <c r="AZ52" s="3">
        <v>10</v>
      </c>
      <c r="BA52" s="3">
        <v>10</v>
      </c>
      <c r="BB52" s="3">
        <v>10</v>
      </c>
      <c r="BC52" s="3">
        <v>10</v>
      </c>
      <c r="BD52" s="3">
        <v>10</v>
      </c>
      <c r="BE52" s="12">
        <f t="shared" si="20"/>
        <v>120</v>
      </c>
      <c r="BF52" s="3">
        <f t="shared" si="13"/>
        <v>0</v>
      </c>
      <c r="BG52" s="3">
        <f t="shared" si="21"/>
        <v>120</v>
      </c>
      <c r="BH52" s="1">
        <f t="shared" si="22"/>
        <v>0</v>
      </c>
      <c r="BI52" s="1">
        <f t="shared" si="23"/>
        <v>0</v>
      </c>
      <c r="BJ52" s="1">
        <f t="shared" si="24"/>
        <v>0</v>
      </c>
      <c r="BK52" s="1">
        <f t="shared" si="25"/>
        <v>120</v>
      </c>
      <c r="BL52" s="13">
        <v>45658</v>
      </c>
      <c r="BM52" s="13">
        <v>46387</v>
      </c>
    </row>
    <row r="53" spans="1:65" ht="38.25" customHeight="1" x14ac:dyDescent="0.25">
      <c r="A53" s="1" t="s">
        <v>154</v>
      </c>
      <c r="B53" s="1">
        <v>48</v>
      </c>
      <c r="C53" s="5" t="s">
        <v>155</v>
      </c>
      <c r="D53" s="5" t="s">
        <v>156</v>
      </c>
      <c r="E53" s="5" t="s">
        <v>157</v>
      </c>
      <c r="F53" s="1">
        <v>8181581908</v>
      </c>
      <c r="G53" s="5" t="s">
        <v>158</v>
      </c>
      <c r="H53" s="5" t="s">
        <v>156</v>
      </c>
      <c r="I53" s="5" t="s">
        <v>157</v>
      </c>
      <c r="J53" s="5" t="s">
        <v>159</v>
      </c>
      <c r="K53" s="5"/>
      <c r="L53" s="1">
        <v>58</v>
      </c>
      <c r="M53" s="5" t="s">
        <v>160</v>
      </c>
      <c r="N53" s="1" t="s">
        <v>161</v>
      </c>
      <c r="O53" s="1" t="s">
        <v>28</v>
      </c>
      <c r="P53" s="1" t="s">
        <v>21</v>
      </c>
      <c r="Q53" s="7" t="s">
        <v>22</v>
      </c>
      <c r="R53" s="6" t="s">
        <v>449</v>
      </c>
      <c r="S53" s="1" t="s">
        <v>34</v>
      </c>
      <c r="T53" s="1" t="s">
        <v>4</v>
      </c>
      <c r="U53" s="1" t="s">
        <v>2</v>
      </c>
      <c r="V53" s="16">
        <v>0</v>
      </c>
      <c r="W53" s="1" t="s">
        <v>44</v>
      </c>
      <c r="X53" s="16">
        <v>1</v>
      </c>
      <c r="Y53" s="16">
        <v>0</v>
      </c>
      <c r="Z53" s="3">
        <v>520</v>
      </c>
      <c r="AA53" s="3">
        <v>520</v>
      </c>
      <c r="AB53" s="3">
        <v>520</v>
      </c>
      <c r="AC53" s="3">
        <v>520</v>
      </c>
      <c r="AD53" s="3">
        <v>520</v>
      </c>
      <c r="AE53" s="3">
        <v>520</v>
      </c>
      <c r="AF53" s="3">
        <v>520</v>
      </c>
      <c r="AG53" s="3">
        <v>520</v>
      </c>
      <c r="AH53" s="3">
        <v>520</v>
      </c>
      <c r="AI53" s="3">
        <v>520</v>
      </c>
      <c r="AJ53" s="3">
        <v>520</v>
      </c>
      <c r="AK53" s="3">
        <v>520</v>
      </c>
      <c r="AL53" s="17">
        <f t="shared" si="14"/>
        <v>6240</v>
      </c>
      <c r="AM53" s="3">
        <f t="shared" si="12"/>
        <v>6240</v>
      </c>
      <c r="AN53" s="3">
        <f t="shared" si="15"/>
        <v>0</v>
      </c>
      <c r="AO53" s="1">
        <f t="shared" si="16"/>
        <v>6240</v>
      </c>
      <c r="AP53" s="1">
        <f t="shared" si="17"/>
        <v>0</v>
      </c>
      <c r="AQ53" s="1">
        <f t="shared" si="18"/>
        <v>0</v>
      </c>
      <c r="AR53" s="1">
        <f t="shared" si="19"/>
        <v>0</v>
      </c>
      <c r="AS53" s="3">
        <v>520</v>
      </c>
      <c r="AT53" s="3">
        <v>520</v>
      </c>
      <c r="AU53" s="3">
        <v>520</v>
      </c>
      <c r="AV53" s="3">
        <v>520</v>
      </c>
      <c r="AW53" s="3">
        <v>520</v>
      </c>
      <c r="AX53" s="3">
        <v>520</v>
      </c>
      <c r="AY53" s="3">
        <v>520</v>
      </c>
      <c r="AZ53" s="3">
        <v>520</v>
      </c>
      <c r="BA53" s="3">
        <v>520</v>
      </c>
      <c r="BB53" s="3">
        <v>520</v>
      </c>
      <c r="BC53" s="3">
        <v>520</v>
      </c>
      <c r="BD53" s="3">
        <v>520</v>
      </c>
      <c r="BE53" s="12">
        <f t="shared" si="20"/>
        <v>6240</v>
      </c>
      <c r="BF53" s="3">
        <f t="shared" si="13"/>
        <v>6240</v>
      </c>
      <c r="BG53" s="3">
        <f t="shared" si="21"/>
        <v>0</v>
      </c>
      <c r="BH53" s="1">
        <f t="shared" si="22"/>
        <v>6240</v>
      </c>
      <c r="BI53" s="1">
        <f t="shared" si="23"/>
        <v>0</v>
      </c>
      <c r="BJ53" s="1">
        <f t="shared" si="24"/>
        <v>0</v>
      </c>
      <c r="BK53" s="1">
        <f t="shared" si="25"/>
        <v>0</v>
      </c>
      <c r="BL53" s="13">
        <v>45658</v>
      </c>
      <c r="BM53" s="13">
        <v>46387</v>
      </c>
    </row>
    <row r="54" spans="1:65" ht="38.25" customHeight="1" x14ac:dyDescent="0.25">
      <c r="A54" s="1" t="s">
        <v>154</v>
      </c>
      <c r="B54" s="1">
        <v>49</v>
      </c>
      <c r="C54" s="5" t="s">
        <v>155</v>
      </c>
      <c r="D54" s="5" t="s">
        <v>156</v>
      </c>
      <c r="E54" s="5" t="s">
        <v>157</v>
      </c>
      <c r="F54" s="1">
        <v>8181581908</v>
      </c>
      <c r="G54" s="5" t="s">
        <v>158</v>
      </c>
      <c r="H54" s="5" t="s">
        <v>156</v>
      </c>
      <c r="I54" s="5" t="s">
        <v>157</v>
      </c>
      <c r="J54" s="5" t="s">
        <v>162</v>
      </c>
      <c r="K54" s="5" t="s">
        <v>163</v>
      </c>
      <c r="L54" s="1" t="s">
        <v>164</v>
      </c>
      <c r="M54" s="5" t="s">
        <v>157</v>
      </c>
      <c r="N54" s="1" t="s">
        <v>161</v>
      </c>
      <c r="O54" s="1" t="s">
        <v>28</v>
      </c>
      <c r="P54" s="1" t="s">
        <v>21</v>
      </c>
      <c r="Q54" s="7" t="s">
        <v>22</v>
      </c>
      <c r="R54" s="6" t="s">
        <v>450</v>
      </c>
      <c r="S54" s="1" t="s">
        <v>33</v>
      </c>
      <c r="T54" s="1" t="s">
        <v>4</v>
      </c>
      <c r="U54" s="1" t="s">
        <v>2</v>
      </c>
      <c r="V54" s="16">
        <v>0</v>
      </c>
      <c r="W54" s="1" t="s">
        <v>44</v>
      </c>
      <c r="X54" s="16">
        <v>1</v>
      </c>
      <c r="Y54" s="16">
        <v>0</v>
      </c>
      <c r="Z54" s="3">
        <v>3230</v>
      </c>
      <c r="AA54" s="3">
        <v>2110</v>
      </c>
      <c r="AB54" s="3">
        <v>1880</v>
      </c>
      <c r="AC54" s="3">
        <v>1700</v>
      </c>
      <c r="AD54" s="3">
        <v>480</v>
      </c>
      <c r="AE54" s="3">
        <v>400</v>
      </c>
      <c r="AF54" s="3">
        <v>260</v>
      </c>
      <c r="AG54" s="3">
        <v>300</v>
      </c>
      <c r="AH54" s="3">
        <v>320</v>
      </c>
      <c r="AI54" s="3">
        <v>900</v>
      </c>
      <c r="AJ54" s="3">
        <v>1370</v>
      </c>
      <c r="AK54" s="3">
        <v>2200</v>
      </c>
      <c r="AL54" s="17">
        <f t="shared" si="14"/>
        <v>15150</v>
      </c>
      <c r="AM54" s="3">
        <f t="shared" si="12"/>
        <v>15150</v>
      </c>
      <c r="AN54" s="3">
        <f t="shared" si="15"/>
        <v>0</v>
      </c>
      <c r="AO54" s="1">
        <f t="shared" si="16"/>
        <v>15150</v>
      </c>
      <c r="AP54" s="1">
        <f t="shared" si="17"/>
        <v>0</v>
      </c>
      <c r="AQ54" s="1">
        <f t="shared" si="18"/>
        <v>0</v>
      </c>
      <c r="AR54" s="1">
        <f t="shared" si="19"/>
        <v>0</v>
      </c>
      <c r="AS54" s="3">
        <v>3230</v>
      </c>
      <c r="AT54" s="3">
        <v>2110</v>
      </c>
      <c r="AU54" s="3">
        <v>1880</v>
      </c>
      <c r="AV54" s="3">
        <v>1700</v>
      </c>
      <c r="AW54" s="3">
        <v>480</v>
      </c>
      <c r="AX54" s="3">
        <v>400</v>
      </c>
      <c r="AY54" s="3">
        <v>260</v>
      </c>
      <c r="AZ54" s="3">
        <v>300</v>
      </c>
      <c r="BA54" s="3">
        <v>320</v>
      </c>
      <c r="BB54" s="3">
        <v>900</v>
      </c>
      <c r="BC54" s="3">
        <v>1370</v>
      </c>
      <c r="BD54" s="3">
        <v>2200</v>
      </c>
      <c r="BE54" s="12">
        <f t="shared" si="20"/>
        <v>15150</v>
      </c>
      <c r="BF54" s="3">
        <f t="shared" si="13"/>
        <v>15150</v>
      </c>
      <c r="BG54" s="3">
        <f t="shared" si="21"/>
        <v>0</v>
      </c>
      <c r="BH54" s="1">
        <f t="shared" si="22"/>
        <v>15150</v>
      </c>
      <c r="BI54" s="1">
        <f t="shared" si="23"/>
        <v>0</v>
      </c>
      <c r="BJ54" s="1">
        <f t="shared" si="24"/>
        <v>0</v>
      </c>
      <c r="BK54" s="1">
        <f t="shared" si="25"/>
        <v>0</v>
      </c>
      <c r="BL54" s="13">
        <v>45658</v>
      </c>
      <c r="BM54" s="13">
        <v>46387</v>
      </c>
    </row>
    <row r="55" spans="1:65" ht="38.25" customHeight="1" x14ac:dyDescent="0.25">
      <c r="A55" s="1" t="s">
        <v>154</v>
      </c>
      <c r="B55" s="1">
        <v>50</v>
      </c>
      <c r="C55" s="5" t="s">
        <v>155</v>
      </c>
      <c r="D55" s="5" t="s">
        <v>156</v>
      </c>
      <c r="E55" s="5" t="s">
        <v>157</v>
      </c>
      <c r="F55" s="1">
        <v>8181581908</v>
      </c>
      <c r="G55" s="5" t="s">
        <v>158</v>
      </c>
      <c r="H55" s="5" t="s">
        <v>156</v>
      </c>
      <c r="I55" s="5" t="s">
        <v>157</v>
      </c>
      <c r="J55" s="5" t="s">
        <v>165</v>
      </c>
      <c r="K55" s="5"/>
      <c r="L55" s="1">
        <v>468</v>
      </c>
      <c r="M55" s="5" t="s">
        <v>166</v>
      </c>
      <c r="N55" s="1" t="s">
        <v>161</v>
      </c>
      <c r="O55" s="1" t="s">
        <v>28</v>
      </c>
      <c r="P55" s="1" t="s">
        <v>21</v>
      </c>
      <c r="Q55" s="7" t="s">
        <v>22</v>
      </c>
      <c r="R55" s="6" t="s">
        <v>451</v>
      </c>
      <c r="S55" s="1" t="s">
        <v>33</v>
      </c>
      <c r="T55" s="1" t="s">
        <v>4</v>
      </c>
      <c r="U55" s="1" t="s">
        <v>2</v>
      </c>
      <c r="V55" s="16">
        <v>0</v>
      </c>
      <c r="W55" s="1" t="s">
        <v>44</v>
      </c>
      <c r="X55" s="16">
        <v>1</v>
      </c>
      <c r="Y55" s="16">
        <v>0</v>
      </c>
      <c r="Z55" s="3">
        <v>2740</v>
      </c>
      <c r="AA55" s="3">
        <v>2210</v>
      </c>
      <c r="AB55" s="3">
        <v>1180</v>
      </c>
      <c r="AC55" s="3">
        <v>1060</v>
      </c>
      <c r="AD55" s="3">
        <v>790</v>
      </c>
      <c r="AE55" s="3">
        <v>20</v>
      </c>
      <c r="AF55" s="3">
        <v>40</v>
      </c>
      <c r="AG55" s="3">
        <v>40</v>
      </c>
      <c r="AH55" s="3">
        <v>330</v>
      </c>
      <c r="AI55" s="3">
        <v>410</v>
      </c>
      <c r="AJ55" s="3">
        <v>1820</v>
      </c>
      <c r="AK55" s="3">
        <v>3780</v>
      </c>
      <c r="AL55" s="17">
        <f t="shared" si="14"/>
        <v>14420</v>
      </c>
      <c r="AM55" s="3">
        <f t="shared" si="12"/>
        <v>14420</v>
      </c>
      <c r="AN55" s="3">
        <f t="shared" si="15"/>
        <v>0</v>
      </c>
      <c r="AO55" s="1">
        <f t="shared" si="16"/>
        <v>14420</v>
      </c>
      <c r="AP55" s="1">
        <f t="shared" si="17"/>
        <v>0</v>
      </c>
      <c r="AQ55" s="1">
        <f t="shared" si="18"/>
        <v>0</v>
      </c>
      <c r="AR55" s="1">
        <f t="shared" si="19"/>
        <v>0</v>
      </c>
      <c r="AS55" s="3">
        <v>2740</v>
      </c>
      <c r="AT55" s="3">
        <v>2210</v>
      </c>
      <c r="AU55" s="3">
        <v>1180</v>
      </c>
      <c r="AV55" s="3">
        <v>1060</v>
      </c>
      <c r="AW55" s="3">
        <v>790</v>
      </c>
      <c r="AX55" s="3">
        <v>20</v>
      </c>
      <c r="AY55" s="3">
        <v>40</v>
      </c>
      <c r="AZ55" s="3">
        <v>40</v>
      </c>
      <c r="BA55" s="3">
        <v>330</v>
      </c>
      <c r="BB55" s="3">
        <v>410</v>
      </c>
      <c r="BC55" s="3">
        <v>1820</v>
      </c>
      <c r="BD55" s="3">
        <v>3780</v>
      </c>
      <c r="BE55" s="12">
        <f t="shared" si="20"/>
        <v>14420</v>
      </c>
      <c r="BF55" s="3">
        <f t="shared" si="13"/>
        <v>14420</v>
      </c>
      <c r="BG55" s="3">
        <f t="shared" si="21"/>
        <v>0</v>
      </c>
      <c r="BH55" s="1">
        <f t="shared" si="22"/>
        <v>14420</v>
      </c>
      <c r="BI55" s="1">
        <f t="shared" si="23"/>
        <v>0</v>
      </c>
      <c r="BJ55" s="1">
        <f t="shared" si="24"/>
        <v>0</v>
      </c>
      <c r="BK55" s="1">
        <f t="shared" si="25"/>
        <v>0</v>
      </c>
      <c r="BL55" s="13">
        <v>45658</v>
      </c>
      <c r="BM55" s="13">
        <v>46387</v>
      </c>
    </row>
    <row r="56" spans="1:65" ht="38.25" customHeight="1" x14ac:dyDescent="0.25">
      <c r="A56" s="1" t="s">
        <v>154</v>
      </c>
      <c r="B56" s="1">
        <v>51</v>
      </c>
      <c r="C56" s="5" t="s">
        <v>155</v>
      </c>
      <c r="D56" s="5" t="s">
        <v>156</v>
      </c>
      <c r="E56" s="5" t="s">
        <v>157</v>
      </c>
      <c r="F56" s="1">
        <v>8181581908</v>
      </c>
      <c r="G56" s="5" t="s">
        <v>158</v>
      </c>
      <c r="H56" s="5" t="s">
        <v>156</v>
      </c>
      <c r="I56" s="5" t="s">
        <v>157</v>
      </c>
      <c r="J56" s="5" t="s">
        <v>167</v>
      </c>
      <c r="K56" s="5"/>
      <c r="L56" s="1">
        <v>45</v>
      </c>
      <c r="M56" s="5" t="s">
        <v>168</v>
      </c>
      <c r="N56" s="1" t="s">
        <v>161</v>
      </c>
      <c r="O56" s="1" t="s">
        <v>28</v>
      </c>
      <c r="P56" s="1" t="s">
        <v>21</v>
      </c>
      <c r="Q56" s="7" t="s">
        <v>22</v>
      </c>
      <c r="R56" s="6" t="s">
        <v>452</v>
      </c>
      <c r="S56" s="1" t="s">
        <v>34</v>
      </c>
      <c r="T56" s="1" t="s">
        <v>4</v>
      </c>
      <c r="U56" s="1" t="s">
        <v>2</v>
      </c>
      <c r="V56" s="16">
        <v>0</v>
      </c>
      <c r="W56" s="1" t="s">
        <v>44</v>
      </c>
      <c r="X56" s="16">
        <v>1</v>
      </c>
      <c r="Y56" s="16">
        <v>0</v>
      </c>
      <c r="Z56" s="3">
        <v>1060</v>
      </c>
      <c r="AA56" s="3">
        <v>1060</v>
      </c>
      <c r="AB56" s="3">
        <v>1060</v>
      </c>
      <c r="AC56" s="3">
        <v>1060</v>
      </c>
      <c r="AD56" s="3">
        <v>1060</v>
      </c>
      <c r="AE56" s="3">
        <v>1060</v>
      </c>
      <c r="AF56" s="3">
        <v>1060</v>
      </c>
      <c r="AG56" s="3">
        <v>1060</v>
      </c>
      <c r="AH56" s="3">
        <v>1060</v>
      </c>
      <c r="AI56" s="3">
        <v>1060</v>
      </c>
      <c r="AJ56" s="3">
        <v>1060</v>
      </c>
      <c r="AK56" s="3">
        <v>1060</v>
      </c>
      <c r="AL56" s="17">
        <f t="shared" si="14"/>
        <v>12720</v>
      </c>
      <c r="AM56" s="3">
        <f t="shared" si="12"/>
        <v>12720</v>
      </c>
      <c r="AN56" s="3">
        <f t="shared" si="15"/>
        <v>0</v>
      </c>
      <c r="AO56" s="1">
        <f t="shared" si="16"/>
        <v>12720</v>
      </c>
      <c r="AP56" s="1">
        <f t="shared" si="17"/>
        <v>0</v>
      </c>
      <c r="AQ56" s="1">
        <f t="shared" si="18"/>
        <v>0</v>
      </c>
      <c r="AR56" s="1">
        <f t="shared" si="19"/>
        <v>0</v>
      </c>
      <c r="AS56" s="3">
        <v>1060</v>
      </c>
      <c r="AT56" s="3">
        <v>1060</v>
      </c>
      <c r="AU56" s="3">
        <v>1060</v>
      </c>
      <c r="AV56" s="3">
        <v>1060</v>
      </c>
      <c r="AW56" s="3">
        <v>1060</v>
      </c>
      <c r="AX56" s="3">
        <v>1060</v>
      </c>
      <c r="AY56" s="3">
        <v>1060</v>
      </c>
      <c r="AZ56" s="3">
        <v>1060</v>
      </c>
      <c r="BA56" s="3">
        <v>1060</v>
      </c>
      <c r="BB56" s="3">
        <v>1060</v>
      </c>
      <c r="BC56" s="3">
        <v>1060</v>
      </c>
      <c r="BD56" s="3">
        <v>1060</v>
      </c>
      <c r="BE56" s="12">
        <f t="shared" si="20"/>
        <v>12720</v>
      </c>
      <c r="BF56" s="3">
        <f t="shared" si="13"/>
        <v>12720</v>
      </c>
      <c r="BG56" s="3">
        <f t="shared" si="21"/>
        <v>0</v>
      </c>
      <c r="BH56" s="1">
        <f t="shared" si="22"/>
        <v>12720</v>
      </c>
      <c r="BI56" s="1">
        <f t="shared" si="23"/>
        <v>0</v>
      </c>
      <c r="BJ56" s="1">
        <f t="shared" si="24"/>
        <v>0</v>
      </c>
      <c r="BK56" s="1">
        <f t="shared" si="25"/>
        <v>0</v>
      </c>
      <c r="BL56" s="13">
        <v>45658</v>
      </c>
      <c r="BM56" s="13">
        <v>46387</v>
      </c>
    </row>
    <row r="57" spans="1:65" ht="38.25" customHeight="1" x14ac:dyDescent="0.25">
      <c r="A57" s="1" t="s">
        <v>154</v>
      </c>
      <c r="B57" s="1">
        <v>52</v>
      </c>
      <c r="C57" s="5" t="s">
        <v>155</v>
      </c>
      <c r="D57" s="5" t="s">
        <v>156</v>
      </c>
      <c r="E57" s="5" t="s">
        <v>157</v>
      </c>
      <c r="F57" s="1">
        <v>8181581908</v>
      </c>
      <c r="G57" s="5" t="s">
        <v>158</v>
      </c>
      <c r="H57" s="5" t="s">
        <v>156</v>
      </c>
      <c r="I57" s="5" t="s">
        <v>157</v>
      </c>
      <c r="J57" s="5" t="s">
        <v>169</v>
      </c>
      <c r="K57" s="5"/>
      <c r="L57" s="1">
        <v>160</v>
      </c>
      <c r="M57" s="5" t="s">
        <v>170</v>
      </c>
      <c r="N57" s="1" t="s">
        <v>161</v>
      </c>
      <c r="O57" s="1" t="s">
        <v>28</v>
      </c>
      <c r="P57" s="1" t="s">
        <v>21</v>
      </c>
      <c r="Q57" s="7" t="s">
        <v>22</v>
      </c>
      <c r="R57" s="6" t="s">
        <v>453</v>
      </c>
      <c r="S57" s="1" t="s">
        <v>34</v>
      </c>
      <c r="T57" s="1" t="s">
        <v>4</v>
      </c>
      <c r="U57" s="1" t="s">
        <v>2</v>
      </c>
      <c r="V57" s="16">
        <v>0</v>
      </c>
      <c r="W57" s="1" t="s">
        <v>44</v>
      </c>
      <c r="X57" s="16">
        <v>1</v>
      </c>
      <c r="Y57" s="16">
        <v>0</v>
      </c>
      <c r="Z57" s="3">
        <v>860</v>
      </c>
      <c r="AA57" s="3">
        <v>860</v>
      </c>
      <c r="AB57" s="3">
        <v>860</v>
      </c>
      <c r="AC57" s="3">
        <v>860</v>
      </c>
      <c r="AD57" s="3">
        <v>860</v>
      </c>
      <c r="AE57" s="3">
        <v>860</v>
      </c>
      <c r="AF57" s="3">
        <v>860</v>
      </c>
      <c r="AG57" s="3">
        <v>860</v>
      </c>
      <c r="AH57" s="3">
        <v>860</v>
      </c>
      <c r="AI57" s="3">
        <v>860</v>
      </c>
      <c r="AJ57" s="3">
        <v>860</v>
      </c>
      <c r="AK57" s="3">
        <v>860</v>
      </c>
      <c r="AL57" s="17">
        <f t="shared" si="14"/>
        <v>10320</v>
      </c>
      <c r="AM57" s="3">
        <f t="shared" si="12"/>
        <v>10320</v>
      </c>
      <c r="AN57" s="3">
        <f t="shared" si="15"/>
        <v>0</v>
      </c>
      <c r="AO57" s="1">
        <f t="shared" si="16"/>
        <v>10320</v>
      </c>
      <c r="AP57" s="1">
        <f t="shared" si="17"/>
        <v>0</v>
      </c>
      <c r="AQ57" s="1">
        <f t="shared" si="18"/>
        <v>0</v>
      </c>
      <c r="AR57" s="1">
        <f t="shared" si="19"/>
        <v>0</v>
      </c>
      <c r="AS57" s="3">
        <v>860</v>
      </c>
      <c r="AT57" s="3">
        <v>860</v>
      </c>
      <c r="AU57" s="3">
        <v>860</v>
      </c>
      <c r="AV57" s="3">
        <v>860</v>
      </c>
      <c r="AW57" s="3">
        <v>860</v>
      </c>
      <c r="AX57" s="3">
        <v>860</v>
      </c>
      <c r="AY57" s="3">
        <v>860</v>
      </c>
      <c r="AZ57" s="3">
        <v>860</v>
      </c>
      <c r="BA57" s="3">
        <v>860</v>
      </c>
      <c r="BB57" s="3">
        <v>860</v>
      </c>
      <c r="BC57" s="3">
        <v>860</v>
      </c>
      <c r="BD57" s="3">
        <v>860</v>
      </c>
      <c r="BE57" s="12">
        <f t="shared" si="20"/>
        <v>10320</v>
      </c>
      <c r="BF57" s="3">
        <f t="shared" si="13"/>
        <v>10320</v>
      </c>
      <c r="BG57" s="3">
        <f t="shared" si="21"/>
        <v>0</v>
      </c>
      <c r="BH57" s="1">
        <f t="shared" si="22"/>
        <v>10320</v>
      </c>
      <c r="BI57" s="1">
        <f t="shared" si="23"/>
        <v>0</v>
      </c>
      <c r="BJ57" s="1">
        <f t="shared" si="24"/>
        <v>0</v>
      </c>
      <c r="BK57" s="1">
        <f t="shared" si="25"/>
        <v>0</v>
      </c>
      <c r="BL57" s="13">
        <v>45658</v>
      </c>
      <c r="BM57" s="13">
        <v>46387</v>
      </c>
    </row>
    <row r="58" spans="1:65" ht="38.25" customHeight="1" x14ac:dyDescent="0.25">
      <c r="A58" s="1" t="s">
        <v>154</v>
      </c>
      <c r="B58" s="1">
        <v>53</v>
      </c>
      <c r="C58" s="5" t="s">
        <v>155</v>
      </c>
      <c r="D58" s="5" t="s">
        <v>156</v>
      </c>
      <c r="E58" s="5" t="s">
        <v>157</v>
      </c>
      <c r="F58" s="1">
        <v>8181581908</v>
      </c>
      <c r="G58" s="5" t="s">
        <v>158</v>
      </c>
      <c r="H58" s="5" t="s">
        <v>156</v>
      </c>
      <c r="I58" s="5" t="s">
        <v>157</v>
      </c>
      <c r="J58" s="5" t="s">
        <v>171</v>
      </c>
      <c r="K58" s="5"/>
      <c r="L58" s="1">
        <v>29</v>
      </c>
      <c r="M58" s="5" t="s">
        <v>172</v>
      </c>
      <c r="N58" s="1" t="s">
        <v>161</v>
      </c>
      <c r="O58" s="1" t="s">
        <v>28</v>
      </c>
      <c r="P58" s="1" t="s">
        <v>21</v>
      </c>
      <c r="Q58" s="7" t="s">
        <v>22</v>
      </c>
      <c r="R58" s="6" t="s">
        <v>454</v>
      </c>
      <c r="S58" s="1" t="s">
        <v>34</v>
      </c>
      <c r="T58" s="1" t="s">
        <v>4</v>
      </c>
      <c r="U58" s="1" t="s">
        <v>2</v>
      </c>
      <c r="V58" s="16">
        <v>0</v>
      </c>
      <c r="W58" s="1" t="s">
        <v>44</v>
      </c>
      <c r="X58" s="16">
        <v>1</v>
      </c>
      <c r="Y58" s="16">
        <v>0</v>
      </c>
      <c r="Z58" s="3">
        <v>560</v>
      </c>
      <c r="AA58" s="3">
        <v>560</v>
      </c>
      <c r="AB58" s="3">
        <v>560</v>
      </c>
      <c r="AC58" s="3">
        <v>560</v>
      </c>
      <c r="AD58" s="3">
        <v>560</v>
      </c>
      <c r="AE58" s="3">
        <v>560</v>
      </c>
      <c r="AF58" s="3">
        <v>560</v>
      </c>
      <c r="AG58" s="3">
        <v>560</v>
      </c>
      <c r="AH58" s="3">
        <v>560</v>
      </c>
      <c r="AI58" s="3">
        <v>560</v>
      </c>
      <c r="AJ58" s="3">
        <v>560</v>
      </c>
      <c r="AK58" s="3">
        <v>560</v>
      </c>
      <c r="AL58" s="17">
        <f t="shared" si="14"/>
        <v>6720</v>
      </c>
      <c r="AM58" s="3">
        <f t="shared" si="12"/>
        <v>6720</v>
      </c>
      <c r="AN58" s="3">
        <f t="shared" si="15"/>
        <v>0</v>
      </c>
      <c r="AO58" s="1">
        <f t="shared" si="16"/>
        <v>6720</v>
      </c>
      <c r="AP58" s="1">
        <f t="shared" si="17"/>
        <v>0</v>
      </c>
      <c r="AQ58" s="1">
        <f t="shared" si="18"/>
        <v>0</v>
      </c>
      <c r="AR58" s="1">
        <f t="shared" si="19"/>
        <v>0</v>
      </c>
      <c r="AS58" s="3">
        <v>560</v>
      </c>
      <c r="AT58" s="3">
        <v>560</v>
      </c>
      <c r="AU58" s="3">
        <v>560</v>
      </c>
      <c r="AV58" s="3">
        <v>560</v>
      </c>
      <c r="AW58" s="3">
        <v>560</v>
      </c>
      <c r="AX58" s="3">
        <v>560</v>
      </c>
      <c r="AY58" s="3">
        <v>560</v>
      </c>
      <c r="AZ58" s="3">
        <v>560</v>
      </c>
      <c r="BA58" s="3">
        <v>560</v>
      </c>
      <c r="BB58" s="3">
        <v>560</v>
      </c>
      <c r="BC58" s="3">
        <v>560</v>
      </c>
      <c r="BD58" s="3">
        <v>560</v>
      </c>
      <c r="BE58" s="12">
        <f t="shared" si="20"/>
        <v>6720</v>
      </c>
      <c r="BF58" s="3">
        <f t="shared" si="13"/>
        <v>6720</v>
      </c>
      <c r="BG58" s="3">
        <f t="shared" si="21"/>
        <v>0</v>
      </c>
      <c r="BH58" s="1">
        <f t="shared" si="22"/>
        <v>6720</v>
      </c>
      <c r="BI58" s="1">
        <f t="shared" si="23"/>
        <v>0</v>
      </c>
      <c r="BJ58" s="1">
        <f t="shared" si="24"/>
        <v>0</v>
      </c>
      <c r="BK58" s="1">
        <f t="shared" si="25"/>
        <v>0</v>
      </c>
      <c r="BL58" s="13">
        <v>45658</v>
      </c>
      <c r="BM58" s="13">
        <v>46387</v>
      </c>
    </row>
    <row r="59" spans="1:65" ht="38.25" customHeight="1" x14ac:dyDescent="0.25">
      <c r="A59" s="1" t="s">
        <v>154</v>
      </c>
      <c r="B59" s="1">
        <v>54</v>
      </c>
      <c r="C59" s="5" t="s">
        <v>155</v>
      </c>
      <c r="D59" s="5" t="s">
        <v>156</v>
      </c>
      <c r="E59" s="5" t="s">
        <v>157</v>
      </c>
      <c r="F59" s="1">
        <v>8181581908</v>
      </c>
      <c r="G59" s="5" t="s">
        <v>158</v>
      </c>
      <c r="H59" s="5" t="s">
        <v>156</v>
      </c>
      <c r="I59" s="5" t="s">
        <v>157</v>
      </c>
      <c r="J59" s="5" t="s">
        <v>162</v>
      </c>
      <c r="K59" s="5" t="s">
        <v>173</v>
      </c>
      <c r="L59" s="1">
        <v>9</v>
      </c>
      <c r="M59" s="5" t="s">
        <v>157</v>
      </c>
      <c r="N59" s="1" t="s">
        <v>161</v>
      </c>
      <c r="O59" s="1" t="s">
        <v>28</v>
      </c>
      <c r="P59" s="1" t="s">
        <v>21</v>
      </c>
      <c r="Q59" s="7" t="s">
        <v>22</v>
      </c>
      <c r="R59" s="6" t="s">
        <v>455</v>
      </c>
      <c r="S59" s="1" t="s">
        <v>34</v>
      </c>
      <c r="T59" s="1" t="s">
        <v>4</v>
      </c>
      <c r="U59" s="1" t="s">
        <v>2</v>
      </c>
      <c r="V59" s="16">
        <v>0</v>
      </c>
      <c r="W59" s="1" t="s">
        <v>44</v>
      </c>
      <c r="X59" s="16">
        <v>1</v>
      </c>
      <c r="Y59" s="16">
        <v>0</v>
      </c>
      <c r="Z59" s="3">
        <v>600</v>
      </c>
      <c r="AA59" s="3">
        <v>600</v>
      </c>
      <c r="AB59" s="3">
        <v>600</v>
      </c>
      <c r="AC59" s="3">
        <v>600</v>
      </c>
      <c r="AD59" s="3">
        <v>600</v>
      </c>
      <c r="AE59" s="3">
        <v>600</v>
      </c>
      <c r="AF59" s="3">
        <v>600</v>
      </c>
      <c r="AG59" s="3">
        <v>600</v>
      </c>
      <c r="AH59" s="3">
        <v>600</v>
      </c>
      <c r="AI59" s="3">
        <v>600</v>
      </c>
      <c r="AJ59" s="3">
        <v>600</v>
      </c>
      <c r="AK59" s="3">
        <v>600</v>
      </c>
      <c r="AL59" s="17">
        <f t="shared" si="14"/>
        <v>7200</v>
      </c>
      <c r="AM59" s="3">
        <f t="shared" si="12"/>
        <v>7200</v>
      </c>
      <c r="AN59" s="3">
        <f t="shared" si="15"/>
        <v>0</v>
      </c>
      <c r="AO59" s="1">
        <f t="shared" si="16"/>
        <v>7200</v>
      </c>
      <c r="AP59" s="1">
        <f t="shared" si="17"/>
        <v>0</v>
      </c>
      <c r="AQ59" s="1">
        <f t="shared" si="18"/>
        <v>0</v>
      </c>
      <c r="AR59" s="1">
        <f t="shared" si="19"/>
        <v>0</v>
      </c>
      <c r="AS59" s="3">
        <v>600</v>
      </c>
      <c r="AT59" s="3">
        <v>600</v>
      </c>
      <c r="AU59" s="3">
        <v>600</v>
      </c>
      <c r="AV59" s="3">
        <v>600</v>
      </c>
      <c r="AW59" s="3">
        <v>600</v>
      </c>
      <c r="AX59" s="3">
        <v>600</v>
      </c>
      <c r="AY59" s="3">
        <v>600</v>
      </c>
      <c r="AZ59" s="3">
        <v>600</v>
      </c>
      <c r="BA59" s="3">
        <v>600</v>
      </c>
      <c r="BB59" s="3">
        <v>600</v>
      </c>
      <c r="BC59" s="3">
        <v>600</v>
      </c>
      <c r="BD59" s="3">
        <v>600</v>
      </c>
      <c r="BE59" s="12">
        <f t="shared" si="20"/>
        <v>7200</v>
      </c>
      <c r="BF59" s="3">
        <f t="shared" si="13"/>
        <v>7200</v>
      </c>
      <c r="BG59" s="3">
        <f t="shared" si="21"/>
        <v>0</v>
      </c>
      <c r="BH59" s="1">
        <f t="shared" si="22"/>
        <v>7200</v>
      </c>
      <c r="BI59" s="1">
        <f t="shared" si="23"/>
        <v>0</v>
      </c>
      <c r="BJ59" s="1">
        <f t="shared" si="24"/>
        <v>0</v>
      </c>
      <c r="BK59" s="1">
        <f t="shared" si="25"/>
        <v>0</v>
      </c>
      <c r="BL59" s="13">
        <v>45658</v>
      </c>
      <c r="BM59" s="13">
        <v>46387</v>
      </c>
    </row>
    <row r="60" spans="1:65" ht="38.25" customHeight="1" x14ac:dyDescent="0.25">
      <c r="A60" s="1" t="s">
        <v>154</v>
      </c>
      <c r="B60" s="1">
        <v>55</v>
      </c>
      <c r="C60" s="5" t="s">
        <v>155</v>
      </c>
      <c r="D60" s="5" t="s">
        <v>156</v>
      </c>
      <c r="E60" s="5" t="s">
        <v>157</v>
      </c>
      <c r="F60" s="1">
        <v>8181581908</v>
      </c>
      <c r="G60" s="5" t="s">
        <v>158</v>
      </c>
      <c r="H60" s="5" t="s">
        <v>156</v>
      </c>
      <c r="I60" s="5" t="s">
        <v>157</v>
      </c>
      <c r="J60" s="5" t="s">
        <v>162</v>
      </c>
      <c r="K60" s="5" t="s">
        <v>174</v>
      </c>
      <c r="L60" s="1">
        <v>88</v>
      </c>
      <c r="M60" s="5" t="s">
        <v>157</v>
      </c>
      <c r="N60" s="1" t="s">
        <v>161</v>
      </c>
      <c r="O60" s="1" t="s">
        <v>28</v>
      </c>
      <c r="P60" s="1" t="s">
        <v>21</v>
      </c>
      <c r="Q60" s="7" t="s">
        <v>22</v>
      </c>
      <c r="R60" s="6" t="s">
        <v>456</v>
      </c>
      <c r="S60" s="1" t="s">
        <v>32</v>
      </c>
      <c r="T60" s="1" t="s">
        <v>4</v>
      </c>
      <c r="U60" s="1" t="s">
        <v>2</v>
      </c>
      <c r="V60" s="16">
        <v>0</v>
      </c>
      <c r="W60" s="1" t="s">
        <v>44</v>
      </c>
      <c r="X60" s="16">
        <v>1</v>
      </c>
      <c r="Y60" s="16">
        <v>0</v>
      </c>
      <c r="Z60" s="3">
        <v>15320</v>
      </c>
      <c r="AA60" s="3">
        <v>15690</v>
      </c>
      <c r="AB60" s="3">
        <v>13680</v>
      </c>
      <c r="AC60" s="3">
        <v>9760</v>
      </c>
      <c r="AD60" s="3">
        <v>5030</v>
      </c>
      <c r="AE60" s="3">
        <v>2160</v>
      </c>
      <c r="AF60" s="3">
        <v>1380</v>
      </c>
      <c r="AG60" s="3">
        <v>1420</v>
      </c>
      <c r="AH60" s="3">
        <v>1620</v>
      </c>
      <c r="AI60" s="3">
        <v>6300</v>
      </c>
      <c r="AJ60" s="3">
        <v>13000</v>
      </c>
      <c r="AK60" s="3">
        <v>16480</v>
      </c>
      <c r="AL60" s="17">
        <f t="shared" si="14"/>
        <v>101840</v>
      </c>
      <c r="AM60" s="3">
        <f t="shared" si="12"/>
        <v>101840</v>
      </c>
      <c r="AN60" s="3">
        <f t="shared" si="15"/>
        <v>0</v>
      </c>
      <c r="AO60" s="1">
        <f t="shared" si="16"/>
        <v>101840</v>
      </c>
      <c r="AP60" s="1">
        <f t="shared" si="17"/>
        <v>0</v>
      </c>
      <c r="AQ60" s="1">
        <f t="shared" si="18"/>
        <v>0</v>
      </c>
      <c r="AR60" s="1">
        <f t="shared" si="19"/>
        <v>0</v>
      </c>
      <c r="AS60" s="3">
        <v>15320</v>
      </c>
      <c r="AT60" s="3">
        <v>15690</v>
      </c>
      <c r="AU60" s="3">
        <v>13680</v>
      </c>
      <c r="AV60" s="3">
        <v>9760</v>
      </c>
      <c r="AW60" s="3">
        <v>5030</v>
      </c>
      <c r="AX60" s="3">
        <v>2160</v>
      </c>
      <c r="AY60" s="3">
        <v>1380</v>
      </c>
      <c r="AZ60" s="3">
        <v>1420</v>
      </c>
      <c r="BA60" s="3">
        <v>1620</v>
      </c>
      <c r="BB60" s="3">
        <v>6300</v>
      </c>
      <c r="BC60" s="3">
        <v>13000</v>
      </c>
      <c r="BD60" s="3">
        <v>16480</v>
      </c>
      <c r="BE60" s="12">
        <f t="shared" si="20"/>
        <v>101840</v>
      </c>
      <c r="BF60" s="3">
        <f t="shared" si="13"/>
        <v>101840</v>
      </c>
      <c r="BG60" s="3">
        <f t="shared" si="21"/>
        <v>0</v>
      </c>
      <c r="BH60" s="1">
        <f t="shared" si="22"/>
        <v>101840</v>
      </c>
      <c r="BI60" s="1">
        <f t="shared" si="23"/>
        <v>0</v>
      </c>
      <c r="BJ60" s="1">
        <f t="shared" si="24"/>
        <v>0</v>
      </c>
      <c r="BK60" s="1">
        <f t="shared" si="25"/>
        <v>0</v>
      </c>
      <c r="BL60" s="13">
        <v>45658</v>
      </c>
      <c r="BM60" s="13">
        <v>46387</v>
      </c>
    </row>
    <row r="61" spans="1:65" ht="38.25" customHeight="1" x14ac:dyDescent="0.25">
      <c r="A61" s="1" t="s">
        <v>154</v>
      </c>
      <c r="B61" s="1">
        <v>56</v>
      </c>
      <c r="C61" s="5" t="s">
        <v>155</v>
      </c>
      <c r="D61" s="5" t="s">
        <v>156</v>
      </c>
      <c r="E61" s="5" t="s">
        <v>157</v>
      </c>
      <c r="F61" s="1">
        <v>8181581908</v>
      </c>
      <c r="G61" s="5" t="s">
        <v>158</v>
      </c>
      <c r="H61" s="5" t="s">
        <v>156</v>
      </c>
      <c r="I61" s="5" t="s">
        <v>157</v>
      </c>
      <c r="J61" s="5" t="s">
        <v>167</v>
      </c>
      <c r="K61" s="5"/>
      <c r="L61" s="1" t="s">
        <v>175</v>
      </c>
      <c r="M61" s="5" t="s">
        <v>168</v>
      </c>
      <c r="N61" s="1" t="s">
        <v>161</v>
      </c>
      <c r="O61" s="1" t="s">
        <v>28</v>
      </c>
      <c r="P61" s="1" t="s">
        <v>21</v>
      </c>
      <c r="Q61" s="7" t="s">
        <v>22</v>
      </c>
      <c r="R61" s="6" t="s">
        <v>457</v>
      </c>
      <c r="S61" s="1" t="s">
        <v>34</v>
      </c>
      <c r="T61" s="1" t="s">
        <v>4</v>
      </c>
      <c r="U61" s="1" t="s">
        <v>2</v>
      </c>
      <c r="V61" s="16">
        <v>0</v>
      </c>
      <c r="W61" s="1" t="s">
        <v>44</v>
      </c>
      <c r="X61" s="16">
        <v>1</v>
      </c>
      <c r="Y61" s="16">
        <v>0</v>
      </c>
      <c r="Z61" s="3">
        <v>1480</v>
      </c>
      <c r="AA61" s="3">
        <v>1330</v>
      </c>
      <c r="AB61" s="3">
        <v>620</v>
      </c>
      <c r="AC61" s="3">
        <v>500</v>
      </c>
      <c r="AD61" s="3">
        <v>40</v>
      </c>
      <c r="AE61" s="3">
        <v>50</v>
      </c>
      <c r="AF61" s="3">
        <v>40</v>
      </c>
      <c r="AG61" s="3">
        <v>40</v>
      </c>
      <c r="AH61" s="3">
        <v>50</v>
      </c>
      <c r="AI61" s="3">
        <v>410</v>
      </c>
      <c r="AJ61" s="3">
        <v>560</v>
      </c>
      <c r="AK61" s="3">
        <v>1120</v>
      </c>
      <c r="AL61" s="17">
        <f t="shared" si="14"/>
        <v>6240</v>
      </c>
      <c r="AM61" s="3">
        <f t="shared" si="12"/>
        <v>6240</v>
      </c>
      <c r="AN61" s="3">
        <f t="shared" si="15"/>
        <v>0</v>
      </c>
      <c r="AO61" s="1">
        <f t="shared" si="16"/>
        <v>6240</v>
      </c>
      <c r="AP61" s="1">
        <f t="shared" si="17"/>
        <v>0</v>
      </c>
      <c r="AQ61" s="1">
        <f t="shared" si="18"/>
        <v>0</v>
      </c>
      <c r="AR61" s="1">
        <f t="shared" si="19"/>
        <v>0</v>
      </c>
      <c r="AS61" s="3">
        <v>1480</v>
      </c>
      <c r="AT61" s="3">
        <v>1330</v>
      </c>
      <c r="AU61" s="3">
        <v>620</v>
      </c>
      <c r="AV61" s="3">
        <v>500</v>
      </c>
      <c r="AW61" s="3">
        <v>40</v>
      </c>
      <c r="AX61" s="3">
        <v>50</v>
      </c>
      <c r="AY61" s="3">
        <v>40</v>
      </c>
      <c r="AZ61" s="3">
        <v>40</v>
      </c>
      <c r="BA61" s="3">
        <v>50</v>
      </c>
      <c r="BB61" s="3">
        <v>410</v>
      </c>
      <c r="BC61" s="3">
        <v>560</v>
      </c>
      <c r="BD61" s="3">
        <v>1120</v>
      </c>
      <c r="BE61" s="12">
        <f t="shared" si="20"/>
        <v>6240</v>
      </c>
      <c r="BF61" s="3">
        <f t="shared" si="13"/>
        <v>6240</v>
      </c>
      <c r="BG61" s="3">
        <f t="shared" si="21"/>
        <v>0</v>
      </c>
      <c r="BH61" s="1">
        <f t="shared" si="22"/>
        <v>6240</v>
      </c>
      <c r="BI61" s="1">
        <f t="shared" si="23"/>
        <v>0</v>
      </c>
      <c r="BJ61" s="1">
        <f t="shared" si="24"/>
        <v>0</v>
      </c>
      <c r="BK61" s="1">
        <f t="shared" si="25"/>
        <v>0</v>
      </c>
      <c r="BL61" s="13">
        <v>45658</v>
      </c>
      <c r="BM61" s="13">
        <v>46387</v>
      </c>
    </row>
    <row r="62" spans="1:65" ht="38.25" customHeight="1" x14ac:dyDescent="0.25">
      <c r="A62" s="1" t="s">
        <v>154</v>
      </c>
      <c r="B62" s="1">
        <v>57</v>
      </c>
      <c r="C62" s="5" t="s">
        <v>155</v>
      </c>
      <c r="D62" s="5" t="s">
        <v>156</v>
      </c>
      <c r="E62" s="5" t="s">
        <v>157</v>
      </c>
      <c r="F62" s="1">
        <v>8181581908</v>
      </c>
      <c r="G62" s="5" t="s">
        <v>176</v>
      </c>
      <c r="H62" s="5" t="s">
        <v>177</v>
      </c>
      <c r="I62" s="5" t="s">
        <v>157</v>
      </c>
      <c r="J62" s="5" t="s">
        <v>162</v>
      </c>
      <c r="K62" s="5" t="s">
        <v>178</v>
      </c>
      <c r="L62" s="1">
        <v>11</v>
      </c>
      <c r="M62" s="5" t="s">
        <v>157</v>
      </c>
      <c r="N62" s="1" t="s">
        <v>161</v>
      </c>
      <c r="O62" s="1" t="s">
        <v>28</v>
      </c>
      <c r="P62" s="29" t="s">
        <v>603</v>
      </c>
      <c r="Q62" s="7" t="s">
        <v>22</v>
      </c>
      <c r="R62" s="6" t="s">
        <v>458</v>
      </c>
      <c r="S62" s="1" t="s">
        <v>33</v>
      </c>
      <c r="T62" s="1" t="s">
        <v>4</v>
      </c>
      <c r="U62" s="1" t="s">
        <v>2</v>
      </c>
      <c r="V62" s="16">
        <v>0</v>
      </c>
      <c r="W62" s="1" t="s">
        <v>44</v>
      </c>
      <c r="X62" s="16">
        <v>1</v>
      </c>
      <c r="Y62" s="16">
        <v>0</v>
      </c>
      <c r="Z62" s="3">
        <v>6690</v>
      </c>
      <c r="AA62" s="3">
        <v>5560</v>
      </c>
      <c r="AB62" s="3">
        <v>4710</v>
      </c>
      <c r="AC62" s="3">
        <v>4030</v>
      </c>
      <c r="AD62" s="3">
        <v>1710</v>
      </c>
      <c r="AE62" s="3">
        <v>1560</v>
      </c>
      <c r="AF62" s="3">
        <v>1380</v>
      </c>
      <c r="AG62" s="3">
        <v>1430</v>
      </c>
      <c r="AH62" s="3">
        <v>1350</v>
      </c>
      <c r="AI62" s="3">
        <v>3860</v>
      </c>
      <c r="AJ62" s="3">
        <v>4640</v>
      </c>
      <c r="AK62" s="3">
        <v>5240</v>
      </c>
      <c r="AL62" s="17">
        <f t="shared" si="14"/>
        <v>42160</v>
      </c>
      <c r="AM62" s="3">
        <f t="shared" si="12"/>
        <v>42160</v>
      </c>
      <c r="AN62" s="3">
        <f t="shared" si="15"/>
        <v>0</v>
      </c>
      <c r="AO62" s="1">
        <f t="shared" si="16"/>
        <v>42160</v>
      </c>
      <c r="AP62" s="1">
        <f t="shared" si="17"/>
        <v>0</v>
      </c>
      <c r="AQ62" s="1">
        <f t="shared" si="18"/>
        <v>0</v>
      </c>
      <c r="AR62" s="1">
        <f t="shared" si="19"/>
        <v>0</v>
      </c>
      <c r="AS62" s="3">
        <v>6690</v>
      </c>
      <c r="AT62" s="3">
        <v>5560</v>
      </c>
      <c r="AU62" s="3">
        <v>4710</v>
      </c>
      <c r="AV62" s="3">
        <v>4030</v>
      </c>
      <c r="AW62" s="3">
        <v>1710</v>
      </c>
      <c r="AX62" s="3">
        <v>1560</v>
      </c>
      <c r="AY62" s="3">
        <v>1380</v>
      </c>
      <c r="AZ62" s="3">
        <v>1430</v>
      </c>
      <c r="BA62" s="3">
        <v>1350</v>
      </c>
      <c r="BB62" s="3">
        <v>3860</v>
      </c>
      <c r="BC62" s="3">
        <v>4640</v>
      </c>
      <c r="BD62" s="3">
        <v>5240</v>
      </c>
      <c r="BE62" s="12">
        <f t="shared" si="20"/>
        <v>42160</v>
      </c>
      <c r="BF62" s="3">
        <f t="shared" si="13"/>
        <v>42160</v>
      </c>
      <c r="BG62" s="3">
        <f t="shared" si="21"/>
        <v>0</v>
      </c>
      <c r="BH62" s="1">
        <f t="shared" si="22"/>
        <v>42160</v>
      </c>
      <c r="BI62" s="1">
        <f t="shared" si="23"/>
        <v>0</v>
      </c>
      <c r="BJ62" s="1">
        <f t="shared" si="24"/>
        <v>0</v>
      </c>
      <c r="BK62" s="1">
        <f t="shared" si="25"/>
        <v>0</v>
      </c>
      <c r="BL62" s="13">
        <v>45658</v>
      </c>
      <c r="BM62" s="13">
        <v>46387</v>
      </c>
    </row>
    <row r="63" spans="1:65" ht="38.25" customHeight="1" x14ac:dyDescent="0.25">
      <c r="A63" s="1" t="s">
        <v>154</v>
      </c>
      <c r="B63" s="1">
        <v>58</v>
      </c>
      <c r="C63" s="5" t="s">
        <v>155</v>
      </c>
      <c r="D63" s="5" t="s">
        <v>156</v>
      </c>
      <c r="E63" s="5" t="s">
        <v>157</v>
      </c>
      <c r="F63" s="1">
        <v>8181581908</v>
      </c>
      <c r="G63" s="5" t="s">
        <v>179</v>
      </c>
      <c r="H63" s="5" t="s">
        <v>180</v>
      </c>
      <c r="I63" s="5" t="s">
        <v>157</v>
      </c>
      <c r="J63" s="5" t="s">
        <v>162</v>
      </c>
      <c r="K63" s="5" t="s">
        <v>181</v>
      </c>
      <c r="L63" s="1">
        <v>18</v>
      </c>
      <c r="M63" s="5" t="s">
        <v>157</v>
      </c>
      <c r="N63" s="1" t="s">
        <v>161</v>
      </c>
      <c r="O63" s="1" t="s">
        <v>28</v>
      </c>
      <c r="P63" s="1" t="s">
        <v>21</v>
      </c>
      <c r="Q63" s="7" t="s">
        <v>22</v>
      </c>
      <c r="R63" s="6" t="s">
        <v>459</v>
      </c>
      <c r="S63" s="1" t="s">
        <v>33</v>
      </c>
      <c r="T63" s="1" t="s">
        <v>4</v>
      </c>
      <c r="U63" s="1" t="s">
        <v>2</v>
      </c>
      <c r="V63" s="16">
        <v>0</v>
      </c>
      <c r="W63" s="1" t="s">
        <v>44</v>
      </c>
      <c r="X63" s="16">
        <v>1</v>
      </c>
      <c r="Y63" s="16">
        <v>0</v>
      </c>
      <c r="Z63" s="3">
        <v>3370</v>
      </c>
      <c r="AA63" s="3">
        <v>3270</v>
      </c>
      <c r="AB63" s="3">
        <v>7050</v>
      </c>
      <c r="AC63" s="3">
        <v>5750</v>
      </c>
      <c r="AD63" s="3">
        <v>4800</v>
      </c>
      <c r="AE63" s="3">
        <v>4310</v>
      </c>
      <c r="AF63" s="3">
        <v>3280</v>
      </c>
      <c r="AG63" s="3">
        <v>3910</v>
      </c>
      <c r="AH63" s="3">
        <v>4290</v>
      </c>
      <c r="AI63" s="3">
        <v>4880</v>
      </c>
      <c r="AJ63" s="3">
        <v>4700</v>
      </c>
      <c r="AK63" s="3">
        <v>4700</v>
      </c>
      <c r="AL63" s="17">
        <f t="shared" si="14"/>
        <v>54310</v>
      </c>
      <c r="AM63" s="3">
        <f t="shared" si="12"/>
        <v>54310</v>
      </c>
      <c r="AN63" s="3">
        <f t="shared" si="15"/>
        <v>0</v>
      </c>
      <c r="AO63" s="1">
        <f t="shared" si="16"/>
        <v>54310</v>
      </c>
      <c r="AP63" s="1">
        <f t="shared" si="17"/>
        <v>0</v>
      </c>
      <c r="AQ63" s="1">
        <f t="shared" si="18"/>
        <v>0</v>
      </c>
      <c r="AR63" s="1">
        <f t="shared" si="19"/>
        <v>0</v>
      </c>
      <c r="AS63" s="3">
        <v>3370</v>
      </c>
      <c r="AT63" s="3">
        <v>3270</v>
      </c>
      <c r="AU63" s="3">
        <v>7050</v>
      </c>
      <c r="AV63" s="3">
        <v>5750</v>
      </c>
      <c r="AW63" s="3">
        <v>4800</v>
      </c>
      <c r="AX63" s="3">
        <v>4310</v>
      </c>
      <c r="AY63" s="3">
        <v>3280</v>
      </c>
      <c r="AZ63" s="3">
        <v>3910</v>
      </c>
      <c r="BA63" s="3">
        <v>4290</v>
      </c>
      <c r="BB63" s="3">
        <v>4880</v>
      </c>
      <c r="BC63" s="3">
        <v>4700</v>
      </c>
      <c r="BD63" s="3">
        <v>4700</v>
      </c>
      <c r="BE63" s="12">
        <f t="shared" si="20"/>
        <v>54310</v>
      </c>
      <c r="BF63" s="3">
        <f t="shared" si="13"/>
        <v>54310</v>
      </c>
      <c r="BG63" s="3">
        <f t="shared" si="21"/>
        <v>0</v>
      </c>
      <c r="BH63" s="1">
        <f t="shared" si="22"/>
        <v>54310</v>
      </c>
      <c r="BI63" s="1">
        <f t="shared" si="23"/>
        <v>0</v>
      </c>
      <c r="BJ63" s="1">
        <f t="shared" si="24"/>
        <v>0</v>
      </c>
      <c r="BK63" s="1">
        <f t="shared" si="25"/>
        <v>0</v>
      </c>
      <c r="BL63" s="13">
        <v>45658</v>
      </c>
      <c r="BM63" s="13">
        <v>46387</v>
      </c>
    </row>
    <row r="64" spans="1:65" ht="38.25" customHeight="1" x14ac:dyDescent="0.25">
      <c r="A64" s="1" t="s">
        <v>154</v>
      </c>
      <c r="B64" s="1">
        <v>59</v>
      </c>
      <c r="C64" s="5" t="s">
        <v>155</v>
      </c>
      <c r="D64" s="5" t="s">
        <v>156</v>
      </c>
      <c r="E64" s="5" t="s">
        <v>157</v>
      </c>
      <c r="F64" s="1">
        <v>8181581908</v>
      </c>
      <c r="G64" s="5" t="s">
        <v>182</v>
      </c>
      <c r="H64" s="5" t="s">
        <v>183</v>
      </c>
      <c r="I64" s="5" t="s">
        <v>157</v>
      </c>
      <c r="J64" s="5" t="s">
        <v>162</v>
      </c>
      <c r="K64" s="5" t="s">
        <v>184</v>
      </c>
      <c r="L64" s="1">
        <v>6</v>
      </c>
      <c r="M64" s="5" t="s">
        <v>157</v>
      </c>
      <c r="N64" s="1" t="s">
        <v>161</v>
      </c>
      <c r="O64" s="1" t="s">
        <v>28</v>
      </c>
      <c r="P64" s="1" t="s">
        <v>21</v>
      </c>
      <c r="Q64" s="7" t="s">
        <v>22</v>
      </c>
      <c r="R64" s="6" t="s">
        <v>460</v>
      </c>
      <c r="S64" s="1" t="s">
        <v>34</v>
      </c>
      <c r="T64" s="1" t="s">
        <v>4</v>
      </c>
      <c r="U64" s="1" t="s">
        <v>2</v>
      </c>
      <c r="V64" s="16">
        <v>0</v>
      </c>
      <c r="W64" s="1" t="s">
        <v>44</v>
      </c>
      <c r="X64" s="16">
        <v>1</v>
      </c>
      <c r="Y64" s="16">
        <v>0</v>
      </c>
      <c r="Z64" s="3">
        <v>1000</v>
      </c>
      <c r="AA64" s="3">
        <v>1000</v>
      </c>
      <c r="AB64" s="3">
        <v>1000</v>
      </c>
      <c r="AC64" s="3">
        <v>1000</v>
      </c>
      <c r="AD64" s="3">
        <v>1000</v>
      </c>
      <c r="AE64" s="3">
        <v>1000</v>
      </c>
      <c r="AF64" s="3">
        <v>1000</v>
      </c>
      <c r="AG64" s="3">
        <v>1000</v>
      </c>
      <c r="AH64" s="3">
        <v>1000</v>
      </c>
      <c r="AI64" s="3">
        <v>1000</v>
      </c>
      <c r="AJ64" s="3">
        <v>1000</v>
      </c>
      <c r="AK64" s="3">
        <v>1000</v>
      </c>
      <c r="AL64" s="17">
        <f t="shared" si="14"/>
        <v>12000</v>
      </c>
      <c r="AM64" s="3">
        <f t="shared" si="12"/>
        <v>12000</v>
      </c>
      <c r="AN64" s="3">
        <f t="shared" si="15"/>
        <v>0</v>
      </c>
      <c r="AO64" s="1">
        <f t="shared" si="16"/>
        <v>12000</v>
      </c>
      <c r="AP64" s="1">
        <f t="shared" si="17"/>
        <v>0</v>
      </c>
      <c r="AQ64" s="1">
        <f t="shared" si="18"/>
        <v>0</v>
      </c>
      <c r="AR64" s="1">
        <f t="shared" si="19"/>
        <v>0</v>
      </c>
      <c r="AS64" s="3">
        <v>1000</v>
      </c>
      <c r="AT64" s="3">
        <v>1000</v>
      </c>
      <c r="AU64" s="3">
        <v>1000</v>
      </c>
      <c r="AV64" s="3">
        <v>1000</v>
      </c>
      <c r="AW64" s="3">
        <v>1000</v>
      </c>
      <c r="AX64" s="3">
        <v>1000</v>
      </c>
      <c r="AY64" s="3">
        <v>1000</v>
      </c>
      <c r="AZ64" s="3">
        <v>1000</v>
      </c>
      <c r="BA64" s="3">
        <v>1000</v>
      </c>
      <c r="BB64" s="3">
        <v>1000</v>
      </c>
      <c r="BC64" s="3">
        <v>1000</v>
      </c>
      <c r="BD64" s="3">
        <v>1000</v>
      </c>
      <c r="BE64" s="12">
        <f t="shared" si="20"/>
        <v>12000</v>
      </c>
      <c r="BF64" s="3">
        <f t="shared" si="13"/>
        <v>12000</v>
      </c>
      <c r="BG64" s="3">
        <f t="shared" si="21"/>
        <v>0</v>
      </c>
      <c r="BH64" s="1">
        <f t="shared" si="22"/>
        <v>12000</v>
      </c>
      <c r="BI64" s="1">
        <f t="shared" si="23"/>
        <v>0</v>
      </c>
      <c r="BJ64" s="1">
        <f t="shared" si="24"/>
        <v>0</v>
      </c>
      <c r="BK64" s="1">
        <f t="shared" si="25"/>
        <v>0</v>
      </c>
      <c r="BL64" s="13">
        <v>45658</v>
      </c>
      <c r="BM64" s="13">
        <v>46387</v>
      </c>
    </row>
    <row r="65" spans="1:65" ht="38.25" customHeight="1" x14ac:dyDescent="0.25">
      <c r="A65" s="1" t="s">
        <v>154</v>
      </c>
      <c r="B65" s="1">
        <v>60</v>
      </c>
      <c r="C65" s="5" t="s">
        <v>155</v>
      </c>
      <c r="D65" s="5" t="s">
        <v>156</v>
      </c>
      <c r="E65" s="5" t="s">
        <v>157</v>
      </c>
      <c r="F65" s="1">
        <v>8181581908</v>
      </c>
      <c r="G65" s="5" t="s">
        <v>185</v>
      </c>
      <c r="H65" s="5" t="s">
        <v>186</v>
      </c>
      <c r="I65" s="5" t="s">
        <v>187</v>
      </c>
      <c r="J65" s="5" t="s">
        <v>188</v>
      </c>
      <c r="K65" s="5"/>
      <c r="L65" s="1">
        <v>118</v>
      </c>
      <c r="M65" s="5" t="s">
        <v>187</v>
      </c>
      <c r="N65" s="1" t="s">
        <v>161</v>
      </c>
      <c r="O65" s="1" t="s">
        <v>28</v>
      </c>
      <c r="P65" s="1" t="s">
        <v>21</v>
      </c>
      <c r="Q65" s="7" t="s">
        <v>22</v>
      </c>
      <c r="R65" s="6" t="s">
        <v>461</v>
      </c>
      <c r="S65" s="1" t="s">
        <v>34</v>
      </c>
      <c r="T65" s="1" t="s">
        <v>4</v>
      </c>
      <c r="U65" s="1" t="s">
        <v>2</v>
      </c>
      <c r="V65" s="16">
        <v>0</v>
      </c>
      <c r="W65" s="1" t="s">
        <v>44</v>
      </c>
      <c r="X65" s="16">
        <v>1</v>
      </c>
      <c r="Y65" s="16">
        <v>0</v>
      </c>
      <c r="Z65" s="3">
        <v>700</v>
      </c>
      <c r="AA65" s="3">
        <v>700</v>
      </c>
      <c r="AB65" s="3">
        <v>700</v>
      </c>
      <c r="AC65" s="3">
        <v>700</v>
      </c>
      <c r="AD65" s="3">
        <v>700</v>
      </c>
      <c r="AE65" s="3">
        <v>700</v>
      </c>
      <c r="AF65" s="3">
        <v>700</v>
      </c>
      <c r="AG65" s="3">
        <v>700</v>
      </c>
      <c r="AH65" s="3">
        <v>700</v>
      </c>
      <c r="AI65" s="3">
        <v>700</v>
      </c>
      <c r="AJ65" s="3">
        <v>700</v>
      </c>
      <c r="AK65" s="3">
        <v>700</v>
      </c>
      <c r="AL65" s="17">
        <f t="shared" si="14"/>
        <v>8400</v>
      </c>
      <c r="AM65" s="3">
        <f t="shared" si="12"/>
        <v>8400</v>
      </c>
      <c r="AN65" s="3">
        <f t="shared" si="15"/>
        <v>0</v>
      </c>
      <c r="AO65" s="1">
        <f t="shared" si="16"/>
        <v>8400</v>
      </c>
      <c r="AP65" s="1">
        <f t="shared" si="17"/>
        <v>0</v>
      </c>
      <c r="AQ65" s="1">
        <f t="shared" si="18"/>
        <v>0</v>
      </c>
      <c r="AR65" s="1">
        <f t="shared" si="19"/>
        <v>0</v>
      </c>
      <c r="AS65" s="3">
        <v>700</v>
      </c>
      <c r="AT65" s="3">
        <v>700</v>
      </c>
      <c r="AU65" s="3">
        <v>700</v>
      </c>
      <c r="AV65" s="3">
        <v>700</v>
      </c>
      <c r="AW65" s="3">
        <v>700</v>
      </c>
      <c r="AX65" s="3">
        <v>700</v>
      </c>
      <c r="AY65" s="3">
        <v>700</v>
      </c>
      <c r="AZ65" s="3">
        <v>700</v>
      </c>
      <c r="BA65" s="3">
        <v>700</v>
      </c>
      <c r="BB65" s="3">
        <v>700</v>
      </c>
      <c r="BC65" s="3">
        <v>700</v>
      </c>
      <c r="BD65" s="3">
        <v>700</v>
      </c>
      <c r="BE65" s="12">
        <f t="shared" si="20"/>
        <v>8400</v>
      </c>
      <c r="BF65" s="3">
        <f t="shared" si="13"/>
        <v>8400</v>
      </c>
      <c r="BG65" s="3">
        <f t="shared" si="21"/>
        <v>0</v>
      </c>
      <c r="BH65" s="1">
        <f t="shared" si="22"/>
        <v>8400</v>
      </c>
      <c r="BI65" s="1">
        <f t="shared" si="23"/>
        <v>0</v>
      </c>
      <c r="BJ65" s="1">
        <f t="shared" si="24"/>
        <v>0</v>
      </c>
      <c r="BK65" s="1">
        <f t="shared" si="25"/>
        <v>0</v>
      </c>
      <c r="BL65" s="13">
        <v>45658</v>
      </c>
      <c r="BM65" s="13">
        <v>46387</v>
      </c>
    </row>
    <row r="66" spans="1:65" ht="38.25" customHeight="1" x14ac:dyDescent="0.25">
      <c r="A66" s="1" t="s">
        <v>154</v>
      </c>
      <c r="B66" s="1">
        <v>61</v>
      </c>
      <c r="C66" s="5" t="s">
        <v>155</v>
      </c>
      <c r="D66" s="5" t="s">
        <v>156</v>
      </c>
      <c r="E66" s="5" t="s">
        <v>157</v>
      </c>
      <c r="F66" s="1">
        <v>8181581908</v>
      </c>
      <c r="G66" s="5" t="s">
        <v>185</v>
      </c>
      <c r="H66" s="5" t="s">
        <v>186</v>
      </c>
      <c r="I66" s="5" t="s">
        <v>187</v>
      </c>
      <c r="J66" s="5" t="s">
        <v>188</v>
      </c>
      <c r="K66" s="5"/>
      <c r="L66" s="1">
        <v>118</v>
      </c>
      <c r="M66" s="5" t="s">
        <v>187</v>
      </c>
      <c r="N66" s="1" t="s">
        <v>161</v>
      </c>
      <c r="O66" s="1" t="s">
        <v>28</v>
      </c>
      <c r="P66" s="1" t="s">
        <v>21</v>
      </c>
      <c r="Q66" s="7" t="s">
        <v>22</v>
      </c>
      <c r="R66" s="6" t="s">
        <v>462</v>
      </c>
      <c r="S66" s="1" t="s">
        <v>34</v>
      </c>
      <c r="T66" s="1" t="s">
        <v>4</v>
      </c>
      <c r="U66" s="1" t="s">
        <v>2</v>
      </c>
      <c r="V66" s="16">
        <v>0</v>
      </c>
      <c r="W66" s="1" t="s">
        <v>44</v>
      </c>
      <c r="X66" s="16">
        <v>1</v>
      </c>
      <c r="Y66" s="16">
        <v>0</v>
      </c>
      <c r="Z66" s="3">
        <v>560</v>
      </c>
      <c r="AA66" s="3">
        <v>560</v>
      </c>
      <c r="AB66" s="3">
        <v>560</v>
      </c>
      <c r="AC66" s="3">
        <v>560</v>
      </c>
      <c r="AD66" s="3">
        <v>560</v>
      </c>
      <c r="AE66" s="3">
        <v>560</v>
      </c>
      <c r="AF66" s="3">
        <v>560</v>
      </c>
      <c r="AG66" s="3">
        <v>560</v>
      </c>
      <c r="AH66" s="3">
        <v>560</v>
      </c>
      <c r="AI66" s="3">
        <v>560</v>
      </c>
      <c r="AJ66" s="3">
        <v>560</v>
      </c>
      <c r="AK66" s="3">
        <v>560</v>
      </c>
      <c r="AL66" s="17">
        <f t="shared" si="14"/>
        <v>6720</v>
      </c>
      <c r="AM66" s="3">
        <f t="shared" si="12"/>
        <v>6720</v>
      </c>
      <c r="AN66" s="3">
        <f t="shared" si="15"/>
        <v>0</v>
      </c>
      <c r="AO66" s="1">
        <f t="shared" si="16"/>
        <v>6720</v>
      </c>
      <c r="AP66" s="1">
        <f t="shared" si="17"/>
        <v>0</v>
      </c>
      <c r="AQ66" s="1">
        <f t="shared" si="18"/>
        <v>0</v>
      </c>
      <c r="AR66" s="1">
        <f t="shared" si="19"/>
        <v>0</v>
      </c>
      <c r="AS66" s="3">
        <v>560</v>
      </c>
      <c r="AT66" s="3">
        <v>560</v>
      </c>
      <c r="AU66" s="3">
        <v>560</v>
      </c>
      <c r="AV66" s="3">
        <v>560</v>
      </c>
      <c r="AW66" s="3">
        <v>560</v>
      </c>
      <c r="AX66" s="3">
        <v>560</v>
      </c>
      <c r="AY66" s="3">
        <v>560</v>
      </c>
      <c r="AZ66" s="3">
        <v>560</v>
      </c>
      <c r="BA66" s="3">
        <v>560</v>
      </c>
      <c r="BB66" s="3">
        <v>560</v>
      </c>
      <c r="BC66" s="3">
        <v>560</v>
      </c>
      <c r="BD66" s="3">
        <v>560</v>
      </c>
      <c r="BE66" s="12">
        <f t="shared" si="20"/>
        <v>6720</v>
      </c>
      <c r="BF66" s="3">
        <f t="shared" si="13"/>
        <v>6720</v>
      </c>
      <c r="BG66" s="3">
        <f t="shared" si="21"/>
        <v>0</v>
      </c>
      <c r="BH66" s="1">
        <f t="shared" si="22"/>
        <v>6720</v>
      </c>
      <c r="BI66" s="1">
        <f t="shared" si="23"/>
        <v>0</v>
      </c>
      <c r="BJ66" s="1">
        <f t="shared" si="24"/>
        <v>0</v>
      </c>
      <c r="BK66" s="1">
        <f t="shared" si="25"/>
        <v>0</v>
      </c>
      <c r="BL66" s="13">
        <v>45658</v>
      </c>
      <c r="BM66" s="13">
        <v>46387</v>
      </c>
    </row>
    <row r="67" spans="1:65" ht="38.25" customHeight="1" x14ac:dyDescent="0.25">
      <c r="A67" s="1" t="s">
        <v>154</v>
      </c>
      <c r="B67" s="1">
        <v>62</v>
      </c>
      <c r="C67" s="5" t="s">
        <v>155</v>
      </c>
      <c r="D67" s="5" t="s">
        <v>156</v>
      </c>
      <c r="E67" s="5" t="s">
        <v>157</v>
      </c>
      <c r="F67" s="1">
        <v>8181581908</v>
      </c>
      <c r="G67" s="5" t="s">
        <v>185</v>
      </c>
      <c r="H67" s="5" t="s">
        <v>186</v>
      </c>
      <c r="I67" s="5" t="s">
        <v>187</v>
      </c>
      <c r="J67" s="5" t="s">
        <v>188</v>
      </c>
      <c r="K67" s="5"/>
      <c r="L67" s="1">
        <v>118</v>
      </c>
      <c r="M67" s="5" t="s">
        <v>187</v>
      </c>
      <c r="N67" s="1" t="s">
        <v>161</v>
      </c>
      <c r="O67" s="1" t="s">
        <v>28</v>
      </c>
      <c r="P67" s="1" t="s">
        <v>21</v>
      </c>
      <c r="Q67" s="7" t="s">
        <v>22</v>
      </c>
      <c r="R67" s="6" t="s">
        <v>463</v>
      </c>
      <c r="S67" s="1" t="s">
        <v>33</v>
      </c>
      <c r="T67" s="1" t="s">
        <v>4</v>
      </c>
      <c r="U67" s="1" t="s">
        <v>2</v>
      </c>
      <c r="V67" s="16">
        <v>0</v>
      </c>
      <c r="W67" s="1" t="s">
        <v>44</v>
      </c>
      <c r="X67" s="16">
        <v>1</v>
      </c>
      <c r="Y67" s="16">
        <v>0</v>
      </c>
      <c r="Z67" s="3">
        <v>1490</v>
      </c>
      <c r="AA67" s="3">
        <v>1080</v>
      </c>
      <c r="AB67" s="3">
        <v>730</v>
      </c>
      <c r="AC67" s="3">
        <v>730</v>
      </c>
      <c r="AD67" s="3">
        <v>700</v>
      </c>
      <c r="AE67" s="3">
        <v>690</v>
      </c>
      <c r="AF67" s="3">
        <v>730</v>
      </c>
      <c r="AG67" s="3">
        <v>1090</v>
      </c>
      <c r="AH67" s="3">
        <v>1970</v>
      </c>
      <c r="AI67" s="3">
        <v>2040</v>
      </c>
      <c r="AJ67" s="3">
        <v>1970</v>
      </c>
      <c r="AK67" s="3">
        <v>2040</v>
      </c>
      <c r="AL67" s="17">
        <f t="shared" si="14"/>
        <v>15260</v>
      </c>
      <c r="AM67" s="3">
        <f t="shared" si="12"/>
        <v>15260</v>
      </c>
      <c r="AN67" s="3">
        <f t="shared" si="15"/>
        <v>0</v>
      </c>
      <c r="AO67" s="1">
        <f t="shared" si="16"/>
        <v>15260</v>
      </c>
      <c r="AP67" s="1">
        <f t="shared" si="17"/>
        <v>0</v>
      </c>
      <c r="AQ67" s="1">
        <f t="shared" si="18"/>
        <v>0</v>
      </c>
      <c r="AR67" s="1">
        <f t="shared" si="19"/>
        <v>0</v>
      </c>
      <c r="AS67" s="3">
        <v>1490</v>
      </c>
      <c r="AT67" s="3">
        <v>1080</v>
      </c>
      <c r="AU67" s="3">
        <v>730</v>
      </c>
      <c r="AV67" s="3">
        <v>730</v>
      </c>
      <c r="AW67" s="3">
        <v>700</v>
      </c>
      <c r="AX67" s="3">
        <v>690</v>
      </c>
      <c r="AY67" s="3">
        <v>730</v>
      </c>
      <c r="AZ67" s="3">
        <v>1090</v>
      </c>
      <c r="BA67" s="3">
        <v>1970</v>
      </c>
      <c r="BB67" s="3">
        <v>2040</v>
      </c>
      <c r="BC67" s="3">
        <v>1970</v>
      </c>
      <c r="BD67" s="3">
        <v>2040</v>
      </c>
      <c r="BE67" s="12">
        <f t="shared" si="20"/>
        <v>15260</v>
      </c>
      <c r="BF67" s="3">
        <f t="shared" si="13"/>
        <v>15260</v>
      </c>
      <c r="BG67" s="3">
        <f t="shared" si="21"/>
        <v>0</v>
      </c>
      <c r="BH67" s="1">
        <f t="shared" si="22"/>
        <v>15260</v>
      </c>
      <c r="BI67" s="1">
        <f t="shared" si="23"/>
        <v>0</v>
      </c>
      <c r="BJ67" s="1">
        <f t="shared" si="24"/>
        <v>0</v>
      </c>
      <c r="BK67" s="1">
        <f t="shared" si="25"/>
        <v>0</v>
      </c>
      <c r="BL67" s="13">
        <v>45658</v>
      </c>
      <c r="BM67" s="13">
        <v>46387</v>
      </c>
    </row>
    <row r="68" spans="1:65" ht="38.25" customHeight="1" x14ac:dyDescent="0.25">
      <c r="A68" s="1" t="s">
        <v>154</v>
      </c>
      <c r="B68" s="1">
        <v>63</v>
      </c>
      <c r="C68" s="5" t="s">
        <v>155</v>
      </c>
      <c r="D68" s="5" t="s">
        <v>156</v>
      </c>
      <c r="E68" s="5" t="s">
        <v>157</v>
      </c>
      <c r="F68" s="1">
        <v>8181581908</v>
      </c>
      <c r="G68" s="5" t="s">
        <v>189</v>
      </c>
      <c r="H68" s="5" t="s">
        <v>190</v>
      </c>
      <c r="I68" s="5" t="s">
        <v>157</v>
      </c>
      <c r="J68" s="5" t="s">
        <v>162</v>
      </c>
      <c r="K68" s="5" t="s">
        <v>191</v>
      </c>
      <c r="L68" s="1">
        <v>8</v>
      </c>
      <c r="M68" s="5" t="s">
        <v>157</v>
      </c>
      <c r="N68" s="1" t="s">
        <v>161</v>
      </c>
      <c r="O68" s="1" t="s">
        <v>28</v>
      </c>
      <c r="P68" s="1" t="s">
        <v>21</v>
      </c>
      <c r="Q68" s="7" t="s">
        <v>22</v>
      </c>
      <c r="R68" s="6" t="s">
        <v>464</v>
      </c>
      <c r="S68" s="1" t="s">
        <v>34</v>
      </c>
      <c r="T68" s="1" t="s">
        <v>4</v>
      </c>
      <c r="U68" s="1" t="s">
        <v>2</v>
      </c>
      <c r="V68" s="16">
        <v>0</v>
      </c>
      <c r="W68" s="1" t="s">
        <v>44</v>
      </c>
      <c r="X68" s="16">
        <v>0.8</v>
      </c>
      <c r="Y68" s="16">
        <v>0.19999999999999996</v>
      </c>
      <c r="Z68" s="3">
        <v>1080</v>
      </c>
      <c r="AA68" s="3">
        <v>1080</v>
      </c>
      <c r="AB68" s="3">
        <v>1080</v>
      </c>
      <c r="AC68" s="3">
        <v>1080</v>
      </c>
      <c r="AD68" s="3">
        <v>1080</v>
      </c>
      <c r="AE68" s="3">
        <v>1080</v>
      </c>
      <c r="AF68" s="3">
        <v>1080</v>
      </c>
      <c r="AG68" s="3">
        <v>1080</v>
      </c>
      <c r="AH68" s="3">
        <v>1080</v>
      </c>
      <c r="AI68" s="3">
        <v>1080</v>
      </c>
      <c r="AJ68" s="3">
        <v>1080</v>
      </c>
      <c r="AK68" s="3">
        <v>1080</v>
      </c>
      <c r="AL68" s="17">
        <f t="shared" si="14"/>
        <v>12960</v>
      </c>
      <c r="AM68" s="3">
        <f t="shared" si="12"/>
        <v>12960</v>
      </c>
      <c r="AN68" s="3">
        <f t="shared" si="15"/>
        <v>0</v>
      </c>
      <c r="AO68" s="1">
        <f t="shared" si="16"/>
        <v>10368</v>
      </c>
      <c r="AP68" s="1">
        <f t="shared" si="17"/>
        <v>2592</v>
      </c>
      <c r="AQ68" s="1">
        <f t="shared" si="18"/>
        <v>0</v>
      </c>
      <c r="AR68" s="1">
        <f t="shared" si="19"/>
        <v>0</v>
      </c>
      <c r="AS68" s="3">
        <v>1080</v>
      </c>
      <c r="AT68" s="3">
        <v>1080</v>
      </c>
      <c r="AU68" s="3">
        <v>1080</v>
      </c>
      <c r="AV68" s="3">
        <v>1080</v>
      </c>
      <c r="AW68" s="3">
        <v>1080</v>
      </c>
      <c r="AX68" s="3">
        <v>1080</v>
      </c>
      <c r="AY68" s="3">
        <v>1080</v>
      </c>
      <c r="AZ68" s="3">
        <v>1080</v>
      </c>
      <c r="BA68" s="3">
        <v>1080</v>
      </c>
      <c r="BB68" s="3">
        <v>1080</v>
      </c>
      <c r="BC68" s="3">
        <v>1080</v>
      </c>
      <c r="BD68" s="3">
        <v>1080</v>
      </c>
      <c r="BE68" s="12">
        <f t="shared" si="20"/>
        <v>12960</v>
      </c>
      <c r="BF68" s="3">
        <f t="shared" si="13"/>
        <v>12960</v>
      </c>
      <c r="BG68" s="3">
        <f t="shared" si="21"/>
        <v>0</v>
      </c>
      <c r="BH68" s="1">
        <f t="shared" si="22"/>
        <v>10368</v>
      </c>
      <c r="BI68" s="1">
        <f t="shared" si="23"/>
        <v>2592</v>
      </c>
      <c r="BJ68" s="1">
        <f t="shared" si="24"/>
        <v>0</v>
      </c>
      <c r="BK68" s="1">
        <f t="shared" si="25"/>
        <v>0</v>
      </c>
      <c r="BL68" s="13">
        <v>45658</v>
      </c>
      <c r="BM68" s="13">
        <v>46387</v>
      </c>
    </row>
    <row r="69" spans="1:65" ht="38.25" customHeight="1" x14ac:dyDescent="0.25">
      <c r="A69" s="1" t="s">
        <v>154</v>
      </c>
      <c r="B69" s="1">
        <v>64</v>
      </c>
      <c r="C69" s="5" t="s">
        <v>155</v>
      </c>
      <c r="D69" s="5" t="s">
        <v>156</v>
      </c>
      <c r="E69" s="5" t="s">
        <v>157</v>
      </c>
      <c r="F69" s="1">
        <v>8181581908</v>
      </c>
      <c r="G69" s="5" t="s">
        <v>189</v>
      </c>
      <c r="H69" s="5" t="s">
        <v>190</v>
      </c>
      <c r="I69" s="5" t="s">
        <v>157</v>
      </c>
      <c r="J69" s="5" t="s">
        <v>162</v>
      </c>
      <c r="K69" s="5" t="s">
        <v>191</v>
      </c>
      <c r="L69" s="1">
        <v>8</v>
      </c>
      <c r="M69" s="5" t="s">
        <v>157</v>
      </c>
      <c r="N69" s="1" t="s">
        <v>161</v>
      </c>
      <c r="O69" s="1" t="s">
        <v>28</v>
      </c>
      <c r="P69" s="1" t="s">
        <v>21</v>
      </c>
      <c r="Q69" s="7" t="s">
        <v>22</v>
      </c>
      <c r="R69" s="6" t="s">
        <v>465</v>
      </c>
      <c r="S69" s="1" t="s">
        <v>33</v>
      </c>
      <c r="T69" s="1" t="s">
        <v>4</v>
      </c>
      <c r="U69" s="1" t="s">
        <v>2</v>
      </c>
      <c r="V69" s="16">
        <v>0</v>
      </c>
      <c r="W69" s="1" t="s">
        <v>44</v>
      </c>
      <c r="X69" s="16">
        <v>0.8</v>
      </c>
      <c r="Y69" s="16">
        <v>0.19999999999999996</v>
      </c>
      <c r="Z69" s="3">
        <v>1420</v>
      </c>
      <c r="AA69" s="3">
        <v>1340</v>
      </c>
      <c r="AB69" s="3">
        <v>1630</v>
      </c>
      <c r="AC69" s="3">
        <v>1590</v>
      </c>
      <c r="AD69" s="3">
        <v>1850</v>
      </c>
      <c r="AE69" s="3">
        <v>1280</v>
      </c>
      <c r="AF69" s="3">
        <v>1820</v>
      </c>
      <c r="AG69" s="3">
        <v>1200</v>
      </c>
      <c r="AH69" s="3">
        <v>1770</v>
      </c>
      <c r="AI69" s="3">
        <v>1380</v>
      </c>
      <c r="AJ69" s="3">
        <v>1670</v>
      </c>
      <c r="AK69" s="3">
        <v>1490</v>
      </c>
      <c r="AL69" s="17">
        <f t="shared" si="14"/>
        <v>18440</v>
      </c>
      <c r="AM69" s="3">
        <f t="shared" si="12"/>
        <v>18440</v>
      </c>
      <c r="AN69" s="3">
        <f t="shared" si="15"/>
        <v>0</v>
      </c>
      <c r="AO69" s="1">
        <f t="shared" si="16"/>
        <v>14752</v>
      </c>
      <c r="AP69" s="1">
        <f t="shared" si="17"/>
        <v>3688</v>
      </c>
      <c r="AQ69" s="1">
        <f t="shared" si="18"/>
        <v>0</v>
      </c>
      <c r="AR69" s="1">
        <f t="shared" si="19"/>
        <v>0</v>
      </c>
      <c r="AS69" s="3">
        <v>1420</v>
      </c>
      <c r="AT69" s="3">
        <v>1340</v>
      </c>
      <c r="AU69" s="3">
        <v>1630</v>
      </c>
      <c r="AV69" s="3">
        <v>1590</v>
      </c>
      <c r="AW69" s="3">
        <v>1850</v>
      </c>
      <c r="AX69" s="3">
        <v>1280</v>
      </c>
      <c r="AY69" s="3">
        <v>1820</v>
      </c>
      <c r="AZ69" s="3">
        <v>1200</v>
      </c>
      <c r="BA69" s="3">
        <v>1770</v>
      </c>
      <c r="BB69" s="3">
        <v>1380</v>
      </c>
      <c r="BC69" s="3">
        <v>1670</v>
      </c>
      <c r="BD69" s="3">
        <v>1490</v>
      </c>
      <c r="BE69" s="12">
        <f t="shared" si="20"/>
        <v>18440</v>
      </c>
      <c r="BF69" s="3">
        <f t="shared" si="13"/>
        <v>18440</v>
      </c>
      <c r="BG69" s="3">
        <f t="shared" si="21"/>
        <v>0</v>
      </c>
      <c r="BH69" s="1">
        <f t="shared" si="22"/>
        <v>14752</v>
      </c>
      <c r="BI69" s="1">
        <f t="shared" si="23"/>
        <v>3688</v>
      </c>
      <c r="BJ69" s="1">
        <f t="shared" si="24"/>
        <v>0</v>
      </c>
      <c r="BK69" s="1">
        <f t="shared" si="25"/>
        <v>0</v>
      </c>
      <c r="BL69" s="13">
        <v>45658</v>
      </c>
      <c r="BM69" s="13">
        <v>46387</v>
      </c>
    </row>
    <row r="70" spans="1:65" ht="38.25" customHeight="1" x14ac:dyDescent="0.25">
      <c r="A70" s="1" t="s">
        <v>154</v>
      </c>
      <c r="B70" s="1">
        <v>65</v>
      </c>
      <c r="C70" s="5" t="s">
        <v>155</v>
      </c>
      <c r="D70" s="5" t="s">
        <v>156</v>
      </c>
      <c r="E70" s="5" t="s">
        <v>157</v>
      </c>
      <c r="F70" s="1">
        <v>8181581908</v>
      </c>
      <c r="G70" s="5" t="s">
        <v>192</v>
      </c>
      <c r="H70" s="5" t="s">
        <v>193</v>
      </c>
      <c r="I70" s="5" t="s">
        <v>157</v>
      </c>
      <c r="J70" s="5" t="s">
        <v>162</v>
      </c>
      <c r="K70" s="5" t="s">
        <v>194</v>
      </c>
      <c r="L70" s="1">
        <v>424</v>
      </c>
      <c r="M70" s="5" t="s">
        <v>157</v>
      </c>
      <c r="N70" s="1" t="s">
        <v>161</v>
      </c>
      <c r="O70" s="1" t="s">
        <v>28</v>
      </c>
      <c r="P70" s="1" t="s">
        <v>21</v>
      </c>
      <c r="Q70" s="7" t="s">
        <v>22</v>
      </c>
      <c r="R70" s="6" t="s">
        <v>466</v>
      </c>
      <c r="S70" s="1" t="s">
        <v>31</v>
      </c>
      <c r="T70" s="1">
        <v>165</v>
      </c>
      <c r="U70" s="1" t="s">
        <v>2</v>
      </c>
      <c r="V70" s="16">
        <v>0</v>
      </c>
      <c r="W70" s="1" t="s">
        <v>44</v>
      </c>
      <c r="X70" s="16">
        <v>1</v>
      </c>
      <c r="Y70" s="16">
        <v>0</v>
      </c>
      <c r="Z70" s="3">
        <v>26570</v>
      </c>
      <c r="AA70" s="3">
        <v>24540</v>
      </c>
      <c r="AB70" s="3">
        <v>20260</v>
      </c>
      <c r="AC70" s="3">
        <v>12620</v>
      </c>
      <c r="AD70" s="3">
        <v>190</v>
      </c>
      <c r="AE70" s="3">
        <v>190</v>
      </c>
      <c r="AF70" s="3">
        <v>160</v>
      </c>
      <c r="AG70" s="3">
        <v>130</v>
      </c>
      <c r="AH70" s="3">
        <v>180</v>
      </c>
      <c r="AI70" s="3">
        <v>2800</v>
      </c>
      <c r="AJ70" s="3">
        <v>18530</v>
      </c>
      <c r="AK70" s="3">
        <v>26180</v>
      </c>
      <c r="AL70" s="17">
        <f t="shared" ref="AL70:AL101" si="26">SUM(Z70:AK70)</f>
        <v>132350</v>
      </c>
      <c r="AM70" s="3">
        <f t="shared" si="12"/>
        <v>132350</v>
      </c>
      <c r="AN70" s="3">
        <f t="shared" ref="AN70:AN101" si="27">ROUND(AL70*V70,0)</f>
        <v>0</v>
      </c>
      <c r="AO70" s="1">
        <f t="shared" ref="AO70:AO101" si="28">ROUND(X70*AM70,0)</f>
        <v>132350</v>
      </c>
      <c r="AP70" s="1">
        <f t="shared" ref="AP70:AP101" si="29">+AM70-AO70</f>
        <v>0</v>
      </c>
      <c r="AQ70" s="1">
        <f t="shared" ref="AQ70:AQ101" si="30">+ROUND(X70*AN70,0)</f>
        <v>0</v>
      </c>
      <c r="AR70" s="1">
        <f t="shared" ref="AR70:AR101" si="31">+AN70-AQ70</f>
        <v>0</v>
      </c>
      <c r="AS70" s="3">
        <v>26570</v>
      </c>
      <c r="AT70" s="3">
        <v>24540</v>
      </c>
      <c r="AU70" s="3">
        <v>20260</v>
      </c>
      <c r="AV70" s="3">
        <v>12620</v>
      </c>
      <c r="AW70" s="3">
        <v>190</v>
      </c>
      <c r="AX70" s="3">
        <v>190</v>
      </c>
      <c r="AY70" s="3">
        <v>160</v>
      </c>
      <c r="AZ70" s="3">
        <v>130</v>
      </c>
      <c r="BA70" s="3">
        <v>180</v>
      </c>
      <c r="BB70" s="3">
        <v>2800</v>
      </c>
      <c r="BC70" s="3">
        <v>18530</v>
      </c>
      <c r="BD70" s="3">
        <v>26180</v>
      </c>
      <c r="BE70" s="12">
        <f t="shared" ref="BE70:BE101" si="32">SUM(AS70:BD70)</f>
        <v>132350</v>
      </c>
      <c r="BF70" s="3">
        <f t="shared" si="13"/>
        <v>132350</v>
      </c>
      <c r="BG70" s="3">
        <f t="shared" ref="BG70:BG101" si="33">+ROUND(BE70*V70,0)</f>
        <v>0</v>
      </c>
      <c r="BH70" s="1">
        <f t="shared" ref="BH70:BH101" si="34">ROUND(BF70*X70,0)</f>
        <v>132350</v>
      </c>
      <c r="BI70" s="1">
        <f t="shared" ref="BI70:BI101" si="35">+BF70-BH70</f>
        <v>0</v>
      </c>
      <c r="BJ70" s="1">
        <f t="shared" ref="BJ70:BJ101" si="36">+ROUND(BG70*X70,0)</f>
        <v>0</v>
      </c>
      <c r="BK70" s="1">
        <f t="shared" ref="BK70:BK101" si="37">+BG70-BJ70</f>
        <v>0</v>
      </c>
      <c r="BL70" s="13">
        <v>45658</v>
      </c>
      <c r="BM70" s="13">
        <v>46387</v>
      </c>
    </row>
    <row r="71" spans="1:65" ht="38.25" customHeight="1" x14ac:dyDescent="0.25">
      <c r="A71" s="1" t="s">
        <v>154</v>
      </c>
      <c r="B71" s="1">
        <v>66</v>
      </c>
      <c r="C71" s="5" t="s">
        <v>155</v>
      </c>
      <c r="D71" s="5" t="s">
        <v>156</v>
      </c>
      <c r="E71" s="5" t="s">
        <v>157</v>
      </c>
      <c r="F71" s="1">
        <v>8181581908</v>
      </c>
      <c r="G71" s="5" t="s">
        <v>195</v>
      </c>
      <c r="H71" s="5" t="s">
        <v>196</v>
      </c>
      <c r="I71" s="5" t="s">
        <v>157</v>
      </c>
      <c r="J71" s="5" t="s">
        <v>162</v>
      </c>
      <c r="K71" s="5" t="s">
        <v>197</v>
      </c>
      <c r="L71" s="1">
        <v>4</v>
      </c>
      <c r="M71" s="5" t="s">
        <v>157</v>
      </c>
      <c r="N71" s="1" t="s">
        <v>161</v>
      </c>
      <c r="O71" s="1" t="s">
        <v>28</v>
      </c>
      <c r="P71" s="1" t="s">
        <v>21</v>
      </c>
      <c r="Q71" s="7" t="s">
        <v>22</v>
      </c>
      <c r="R71" s="6" t="s">
        <v>467</v>
      </c>
      <c r="S71" s="1" t="s">
        <v>33</v>
      </c>
      <c r="T71" s="1" t="s">
        <v>4</v>
      </c>
      <c r="U71" s="1" t="s">
        <v>2</v>
      </c>
      <c r="V71" s="16">
        <v>0</v>
      </c>
      <c r="W71" s="1" t="s">
        <v>44</v>
      </c>
      <c r="X71" s="16">
        <v>1</v>
      </c>
      <c r="Y71" s="16">
        <v>0</v>
      </c>
      <c r="Z71" s="3">
        <v>1370</v>
      </c>
      <c r="AA71" s="3">
        <v>1290</v>
      </c>
      <c r="AB71" s="3">
        <v>1630</v>
      </c>
      <c r="AC71" s="3">
        <v>1650</v>
      </c>
      <c r="AD71" s="3">
        <v>1670</v>
      </c>
      <c r="AE71" s="3">
        <v>1240</v>
      </c>
      <c r="AF71" s="3">
        <v>450</v>
      </c>
      <c r="AG71" s="3">
        <v>1130</v>
      </c>
      <c r="AH71" s="3">
        <v>1380</v>
      </c>
      <c r="AI71" s="3">
        <v>1640</v>
      </c>
      <c r="AJ71" s="3">
        <v>1760</v>
      </c>
      <c r="AK71" s="3">
        <v>1870</v>
      </c>
      <c r="AL71" s="17">
        <f t="shared" si="26"/>
        <v>17080</v>
      </c>
      <c r="AM71" s="3">
        <f t="shared" ref="AM71:AM134" si="38">+AL71-AN71</f>
        <v>17080</v>
      </c>
      <c r="AN71" s="3">
        <f t="shared" si="27"/>
        <v>0</v>
      </c>
      <c r="AO71" s="1">
        <f t="shared" si="28"/>
        <v>17080</v>
      </c>
      <c r="AP71" s="1">
        <f t="shared" si="29"/>
        <v>0</v>
      </c>
      <c r="AQ71" s="1">
        <f t="shared" si="30"/>
        <v>0</v>
      </c>
      <c r="AR71" s="1">
        <f t="shared" si="31"/>
        <v>0</v>
      </c>
      <c r="AS71" s="3">
        <v>1370</v>
      </c>
      <c r="AT71" s="3">
        <v>1290</v>
      </c>
      <c r="AU71" s="3">
        <v>1630</v>
      </c>
      <c r="AV71" s="3">
        <v>1650</v>
      </c>
      <c r="AW71" s="3">
        <v>1670</v>
      </c>
      <c r="AX71" s="3">
        <v>1240</v>
      </c>
      <c r="AY71" s="3">
        <v>450</v>
      </c>
      <c r="AZ71" s="3">
        <v>1130</v>
      </c>
      <c r="BA71" s="3">
        <v>1380</v>
      </c>
      <c r="BB71" s="3">
        <v>1640</v>
      </c>
      <c r="BC71" s="3">
        <v>1760</v>
      </c>
      <c r="BD71" s="3">
        <v>1870</v>
      </c>
      <c r="BE71" s="12">
        <f t="shared" si="32"/>
        <v>17080</v>
      </c>
      <c r="BF71" s="3">
        <f t="shared" ref="BF71:BF134" si="39">+BE71-BG71</f>
        <v>17080</v>
      </c>
      <c r="BG71" s="3">
        <f t="shared" si="33"/>
        <v>0</v>
      </c>
      <c r="BH71" s="1">
        <f t="shared" si="34"/>
        <v>17080</v>
      </c>
      <c r="BI71" s="1">
        <f t="shared" si="35"/>
        <v>0</v>
      </c>
      <c r="BJ71" s="1">
        <f t="shared" si="36"/>
        <v>0</v>
      </c>
      <c r="BK71" s="1">
        <f t="shared" si="37"/>
        <v>0</v>
      </c>
      <c r="BL71" s="13">
        <v>45658</v>
      </c>
      <c r="BM71" s="13">
        <v>46387</v>
      </c>
    </row>
    <row r="72" spans="1:65" ht="38.25" customHeight="1" x14ac:dyDescent="0.25">
      <c r="A72" s="1" t="s">
        <v>154</v>
      </c>
      <c r="B72" s="1">
        <v>67</v>
      </c>
      <c r="C72" s="5" t="s">
        <v>155</v>
      </c>
      <c r="D72" s="5" t="s">
        <v>156</v>
      </c>
      <c r="E72" s="5" t="s">
        <v>157</v>
      </c>
      <c r="F72" s="1">
        <v>8181581908</v>
      </c>
      <c r="G72" s="5" t="s">
        <v>198</v>
      </c>
      <c r="H72" s="5" t="s">
        <v>199</v>
      </c>
      <c r="I72" s="5" t="s">
        <v>157</v>
      </c>
      <c r="J72" s="5" t="s">
        <v>162</v>
      </c>
      <c r="K72" s="5" t="s">
        <v>200</v>
      </c>
      <c r="L72" s="1">
        <v>48</v>
      </c>
      <c r="M72" s="5" t="s">
        <v>157</v>
      </c>
      <c r="N72" s="1" t="s">
        <v>161</v>
      </c>
      <c r="O72" s="1" t="s">
        <v>28</v>
      </c>
      <c r="P72" s="1" t="s">
        <v>21</v>
      </c>
      <c r="Q72" s="7" t="s">
        <v>22</v>
      </c>
      <c r="R72" s="6" t="s">
        <v>468</v>
      </c>
      <c r="S72" s="1" t="s">
        <v>33</v>
      </c>
      <c r="T72" s="1" t="s">
        <v>4</v>
      </c>
      <c r="U72" s="1" t="s">
        <v>2</v>
      </c>
      <c r="V72" s="16">
        <v>0</v>
      </c>
      <c r="W72" s="1" t="s">
        <v>44</v>
      </c>
      <c r="X72" s="16">
        <v>1</v>
      </c>
      <c r="Y72" s="16">
        <v>0</v>
      </c>
      <c r="Z72" s="3">
        <v>5230</v>
      </c>
      <c r="AA72" s="3">
        <v>4930</v>
      </c>
      <c r="AB72" s="3">
        <v>5300</v>
      </c>
      <c r="AC72" s="3">
        <v>4370</v>
      </c>
      <c r="AD72" s="3">
        <v>3860</v>
      </c>
      <c r="AE72" s="3">
        <v>3680</v>
      </c>
      <c r="AF72" s="3">
        <v>2440</v>
      </c>
      <c r="AG72" s="3">
        <v>2990</v>
      </c>
      <c r="AH72" s="3">
        <v>3640</v>
      </c>
      <c r="AI72" s="3">
        <v>4000</v>
      </c>
      <c r="AJ72" s="3">
        <v>3920</v>
      </c>
      <c r="AK72" s="3">
        <v>4790</v>
      </c>
      <c r="AL72" s="17">
        <f t="shared" si="26"/>
        <v>49150</v>
      </c>
      <c r="AM72" s="3">
        <f t="shared" si="38"/>
        <v>49150</v>
      </c>
      <c r="AN72" s="3">
        <f t="shared" si="27"/>
        <v>0</v>
      </c>
      <c r="AO72" s="1">
        <f t="shared" si="28"/>
        <v>49150</v>
      </c>
      <c r="AP72" s="1">
        <f t="shared" si="29"/>
        <v>0</v>
      </c>
      <c r="AQ72" s="1">
        <f t="shared" si="30"/>
        <v>0</v>
      </c>
      <c r="AR72" s="1">
        <f t="shared" si="31"/>
        <v>0</v>
      </c>
      <c r="AS72" s="3">
        <v>5230</v>
      </c>
      <c r="AT72" s="3">
        <v>4930</v>
      </c>
      <c r="AU72" s="3">
        <v>5300</v>
      </c>
      <c r="AV72" s="3">
        <v>4370</v>
      </c>
      <c r="AW72" s="3">
        <v>3860</v>
      </c>
      <c r="AX72" s="3">
        <v>3680</v>
      </c>
      <c r="AY72" s="3">
        <v>2440</v>
      </c>
      <c r="AZ72" s="3">
        <v>2990</v>
      </c>
      <c r="BA72" s="3">
        <v>3640</v>
      </c>
      <c r="BB72" s="3">
        <v>4000</v>
      </c>
      <c r="BC72" s="3">
        <v>3920</v>
      </c>
      <c r="BD72" s="3">
        <v>4790</v>
      </c>
      <c r="BE72" s="12">
        <f t="shared" si="32"/>
        <v>49150</v>
      </c>
      <c r="BF72" s="3">
        <f t="shared" si="39"/>
        <v>49150</v>
      </c>
      <c r="BG72" s="3">
        <f t="shared" si="33"/>
        <v>0</v>
      </c>
      <c r="BH72" s="1">
        <f t="shared" si="34"/>
        <v>49150</v>
      </c>
      <c r="BI72" s="1">
        <f t="shared" si="35"/>
        <v>0</v>
      </c>
      <c r="BJ72" s="1">
        <f t="shared" si="36"/>
        <v>0</v>
      </c>
      <c r="BK72" s="1">
        <f t="shared" si="37"/>
        <v>0</v>
      </c>
      <c r="BL72" s="13">
        <v>45658</v>
      </c>
      <c r="BM72" s="13">
        <v>46387</v>
      </c>
    </row>
    <row r="73" spans="1:65" ht="38.25" customHeight="1" x14ac:dyDescent="0.25">
      <c r="A73" s="1" t="s">
        <v>154</v>
      </c>
      <c r="B73" s="1">
        <v>68</v>
      </c>
      <c r="C73" s="5" t="s">
        <v>155</v>
      </c>
      <c r="D73" s="5" t="s">
        <v>156</v>
      </c>
      <c r="E73" s="5" t="s">
        <v>157</v>
      </c>
      <c r="F73" s="1">
        <v>8181581908</v>
      </c>
      <c r="G73" s="5" t="s">
        <v>201</v>
      </c>
      <c r="H73" s="5" t="s">
        <v>202</v>
      </c>
      <c r="I73" s="5" t="s">
        <v>157</v>
      </c>
      <c r="J73" s="5" t="s">
        <v>162</v>
      </c>
      <c r="K73" s="5" t="s">
        <v>203</v>
      </c>
      <c r="L73" s="1">
        <v>33</v>
      </c>
      <c r="M73" s="5" t="s">
        <v>157</v>
      </c>
      <c r="N73" s="1" t="s">
        <v>161</v>
      </c>
      <c r="O73" s="1" t="s">
        <v>28</v>
      </c>
      <c r="P73" s="1" t="s">
        <v>21</v>
      </c>
      <c r="Q73" s="7" t="s">
        <v>22</v>
      </c>
      <c r="R73" s="6" t="s">
        <v>469</v>
      </c>
      <c r="S73" s="1" t="s">
        <v>32</v>
      </c>
      <c r="T73" s="1" t="s">
        <v>4</v>
      </c>
      <c r="U73" s="1" t="s">
        <v>2</v>
      </c>
      <c r="V73" s="16">
        <v>0</v>
      </c>
      <c r="W73" s="1" t="s">
        <v>44</v>
      </c>
      <c r="X73" s="16">
        <v>1</v>
      </c>
      <c r="Y73" s="16">
        <v>0</v>
      </c>
      <c r="Z73" s="3">
        <v>20470</v>
      </c>
      <c r="AA73" s="3">
        <v>20210</v>
      </c>
      <c r="AB73" s="3">
        <v>17890</v>
      </c>
      <c r="AC73" s="3">
        <v>13390</v>
      </c>
      <c r="AD73" s="3">
        <v>4800</v>
      </c>
      <c r="AE73" s="3">
        <v>1940</v>
      </c>
      <c r="AF73" s="3">
        <v>1370</v>
      </c>
      <c r="AG73" s="3">
        <v>230</v>
      </c>
      <c r="AH73" s="3">
        <v>1120</v>
      </c>
      <c r="AI73" s="3">
        <v>8300</v>
      </c>
      <c r="AJ73" s="3">
        <v>17680</v>
      </c>
      <c r="AK73" s="3">
        <v>21980</v>
      </c>
      <c r="AL73" s="17">
        <f t="shared" si="26"/>
        <v>129380</v>
      </c>
      <c r="AM73" s="3">
        <f t="shared" si="38"/>
        <v>129380</v>
      </c>
      <c r="AN73" s="3">
        <f t="shared" si="27"/>
        <v>0</v>
      </c>
      <c r="AO73" s="1">
        <f t="shared" si="28"/>
        <v>129380</v>
      </c>
      <c r="AP73" s="1">
        <f t="shared" si="29"/>
        <v>0</v>
      </c>
      <c r="AQ73" s="1">
        <f t="shared" si="30"/>
        <v>0</v>
      </c>
      <c r="AR73" s="1">
        <f t="shared" si="31"/>
        <v>0</v>
      </c>
      <c r="AS73" s="3">
        <v>20470</v>
      </c>
      <c r="AT73" s="3">
        <v>20210</v>
      </c>
      <c r="AU73" s="3">
        <v>17890</v>
      </c>
      <c r="AV73" s="3">
        <v>13390</v>
      </c>
      <c r="AW73" s="3">
        <v>4800</v>
      </c>
      <c r="AX73" s="3">
        <v>1940</v>
      </c>
      <c r="AY73" s="3">
        <v>1370</v>
      </c>
      <c r="AZ73" s="3">
        <v>230</v>
      </c>
      <c r="BA73" s="3">
        <v>1120</v>
      </c>
      <c r="BB73" s="3">
        <v>8300</v>
      </c>
      <c r="BC73" s="3">
        <v>17680</v>
      </c>
      <c r="BD73" s="3">
        <v>21980</v>
      </c>
      <c r="BE73" s="12">
        <f t="shared" si="32"/>
        <v>129380</v>
      </c>
      <c r="BF73" s="3">
        <f t="shared" si="39"/>
        <v>129380</v>
      </c>
      <c r="BG73" s="3">
        <f t="shared" si="33"/>
        <v>0</v>
      </c>
      <c r="BH73" s="1">
        <f t="shared" si="34"/>
        <v>129380</v>
      </c>
      <c r="BI73" s="1">
        <f t="shared" si="35"/>
        <v>0</v>
      </c>
      <c r="BJ73" s="1">
        <f t="shared" si="36"/>
        <v>0</v>
      </c>
      <c r="BK73" s="1">
        <f t="shared" si="37"/>
        <v>0</v>
      </c>
      <c r="BL73" s="13">
        <v>45658</v>
      </c>
      <c r="BM73" s="13">
        <v>46387</v>
      </c>
    </row>
    <row r="74" spans="1:65" ht="38.25" customHeight="1" x14ac:dyDescent="0.25">
      <c r="A74" s="1" t="s">
        <v>154</v>
      </c>
      <c r="B74" s="1">
        <v>69</v>
      </c>
      <c r="C74" s="5" t="s">
        <v>155</v>
      </c>
      <c r="D74" s="5" t="s">
        <v>156</v>
      </c>
      <c r="E74" s="5" t="s">
        <v>157</v>
      </c>
      <c r="F74" s="1">
        <v>8181581908</v>
      </c>
      <c r="G74" s="5" t="s">
        <v>201</v>
      </c>
      <c r="H74" s="5" t="s">
        <v>202</v>
      </c>
      <c r="I74" s="5" t="s">
        <v>157</v>
      </c>
      <c r="J74" s="5" t="s">
        <v>162</v>
      </c>
      <c r="K74" s="5" t="s">
        <v>203</v>
      </c>
      <c r="L74" s="1">
        <v>33</v>
      </c>
      <c r="M74" s="5" t="s">
        <v>157</v>
      </c>
      <c r="N74" s="1" t="s">
        <v>161</v>
      </c>
      <c r="O74" s="1" t="s">
        <v>28</v>
      </c>
      <c r="P74" s="1" t="s">
        <v>21</v>
      </c>
      <c r="Q74" s="7" t="s">
        <v>22</v>
      </c>
      <c r="R74" s="6" t="s">
        <v>470</v>
      </c>
      <c r="S74" s="1" t="s">
        <v>32</v>
      </c>
      <c r="T74" s="1" t="s">
        <v>4</v>
      </c>
      <c r="U74" s="1" t="s">
        <v>2</v>
      </c>
      <c r="V74" s="16">
        <v>0</v>
      </c>
      <c r="W74" s="1" t="s">
        <v>44</v>
      </c>
      <c r="X74" s="16">
        <v>1</v>
      </c>
      <c r="Y74" s="16">
        <v>0</v>
      </c>
      <c r="Z74" s="3">
        <v>15610</v>
      </c>
      <c r="AA74" s="3">
        <v>14980</v>
      </c>
      <c r="AB74" s="3">
        <v>14360</v>
      </c>
      <c r="AC74" s="3">
        <v>10350</v>
      </c>
      <c r="AD74" s="3">
        <v>5720</v>
      </c>
      <c r="AE74" s="3">
        <v>1830</v>
      </c>
      <c r="AF74" s="3">
        <v>1030</v>
      </c>
      <c r="AG74" s="3">
        <v>510</v>
      </c>
      <c r="AH74" s="3">
        <v>2150</v>
      </c>
      <c r="AI74" s="3">
        <v>7760</v>
      </c>
      <c r="AJ74" s="3">
        <v>13380</v>
      </c>
      <c r="AK74" s="3">
        <v>15520</v>
      </c>
      <c r="AL74" s="17">
        <f t="shared" si="26"/>
        <v>103200</v>
      </c>
      <c r="AM74" s="3">
        <f t="shared" si="38"/>
        <v>103200</v>
      </c>
      <c r="AN74" s="3">
        <f t="shared" si="27"/>
        <v>0</v>
      </c>
      <c r="AO74" s="1">
        <f t="shared" si="28"/>
        <v>103200</v>
      </c>
      <c r="AP74" s="1">
        <f t="shared" si="29"/>
        <v>0</v>
      </c>
      <c r="AQ74" s="1">
        <f t="shared" si="30"/>
        <v>0</v>
      </c>
      <c r="AR74" s="1">
        <f t="shared" si="31"/>
        <v>0</v>
      </c>
      <c r="AS74" s="3">
        <v>15610</v>
      </c>
      <c r="AT74" s="3">
        <v>14980</v>
      </c>
      <c r="AU74" s="3">
        <v>14360</v>
      </c>
      <c r="AV74" s="3">
        <v>10350</v>
      </c>
      <c r="AW74" s="3">
        <v>5720</v>
      </c>
      <c r="AX74" s="3">
        <v>1830</v>
      </c>
      <c r="AY74" s="3">
        <v>1030</v>
      </c>
      <c r="AZ74" s="3">
        <v>510</v>
      </c>
      <c r="BA74" s="3">
        <v>2150</v>
      </c>
      <c r="BB74" s="3">
        <v>7760</v>
      </c>
      <c r="BC74" s="3">
        <v>13380</v>
      </c>
      <c r="BD74" s="3">
        <v>15520</v>
      </c>
      <c r="BE74" s="12">
        <f t="shared" si="32"/>
        <v>103200</v>
      </c>
      <c r="BF74" s="3">
        <f t="shared" si="39"/>
        <v>103200</v>
      </c>
      <c r="BG74" s="3">
        <f t="shared" si="33"/>
        <v>0</v>
      </c>
      <c r="BH74" s="1">
        <f t="shared" si="34"/>
        <v>103200</v>
      </c>
      <c r="BI74" s="1">
        <f t="shared" si="35"/>
        <v>0</v>
      </c>
      <c r="BJ74" s="1">
        <f t="shared" si="36"/>
        <v>0</v>
      </c>
      <c r="BK74" s="1">
        <f t="shared" si="37"/>
        <v>0</v>
      </c>
      <c r="BL74" s="13">
        <v>45658</v>
      </c>
      <c r="BM74" s="13">
        <v>46387</v>
      </c>
    </row>
    <row r="75" spans="1:65" ht="38.25" customHeight="1" x14ac:dyDescent="0.25">
      <c r="A75" s="1" t="s">
        <v>154</v>
      </c>
      <c r="B75" s="1">
        <v>70</v>
      </c>
      <c r="C75" s="5" t="s">
        <v>155</v>
      </c>
      <c r="D75" s="5" t="s">
        <v>156</v>
      </c>
      <c r="E75" s="5" t="s">
        <v>157</v>
      </c>
      <c r="F75" s="1">
        <v>8181581908</v>
      </c>
      <c r="G75" s="5" t="s">
        <v>204</v>
      </c>
      <c r="H75" s="5" t="s">
        <v>205</v>
      </c>
      <c r="I75" s="5" t="s">
        <v>166</v>
      </c>
      <c r="J75" s="5" t="s">
        <v>165</v>
      </c>
      <c r="K75" s="5"/>
      <c r="L75" s="1">
        <v>268</v>
      </c>
      <c r="M75" s="5" t="s">
        <v>166</v>
      </c>
      <c r="N75" s="1" t="s">
        <v>161</v>
      </c>
      <c r="O75" s="1" t="s">
        <v>28</v>
      </c>
      <c r="P75" s="1" t="s">
        <v>21</v>
      </c>
      <c r="Q75" s="7" t="s">
        <v>22</v>
      </c>
      <c r="R75" s="6" t="s">
        <v>471</v>
      </c>
      <c r="S75" s="1" t="s">
        <v>31</v>
      </c>
      <c r="T75" s="1">
        <v>132</v>
      </c>
      <c r="U75" s="1" t="s">
        <v>2</v>
      </c>
      <c r="V75" s="16">
        <v>0</v>
      </c>
      <c r="W75" s="1" t="s">
        <v>44</v>
      </c>
      <c r="X75" s="16">
        <v>1</v>
      </c>
      <c r="Y75" s="16">
        <v>0</v>
      </c>
      <c r="Z75" s="3">
        <v>32780</v>
      </c>
      <c r="AA75" s="3">
        <v>32280</v>
      </c>
      <c r="AB75" s="3">
        <v>27120</v>
      </c>
      <c r="AC75" s="3">
        <v>17050</v>
      </c>
      <c r="AD75" s="3">
        <v>4440</v>
      </c>
      <c r="AE75" s="3">
        <v>2750</v>
      </c>
      <c r="AF75" s="3">
        <v>1740</v>
      </c>
      <c r="AG75" s="3">
        <v>2140</v>
      </c>
      <c r="AH75" s="3">
        <v>2860</v>
      </c>
      <c r="AI75" s="3">
        <v>10550</v>
      </c>
      <c r="AJ75" s="3">
        <v>27000</v>
      </c>
      <c r="AK75" s="3">
        <v>33690</v>
      </c>
      <c r="AL75" s="17">
        <f t="shared" si="26"/>
        <v>194400</v>
      </c>
      <c r="AM75" s="3">
        <f t="shared" si="38"/>
        <v>194400</v>
      </c>
      <c r="AN75" s="3">
        <f t="shared" si="27"/>
        <v>0</v>
      </c>
      <c r="AO75" s="1">
        <f t="shared" si="28"/>
        <v>194400</v>
      </c>
      <c r="AP75" s="1">
        <f t="shared" si="29"/>
        <v>0</v>
      </c>
      <c r="AQ75" s="1">
        <f t="shared" si="30"/>
        <v>0</v>
      </c>
      <c r="AR75" s="1">
        <f t="shared" si="31"/>
        <v>0</v>
      </c>
      <c r="AS75" s="3">
        <v>32780</v>
      </c>
      <c r="AT75" s="3">
        <v>32280</v>
      </c>
      <c r="AU75" s="3">
        <v>27120</v>
      </c>
      <c r="AV75" s="3">
        <v>17050</v>
      </c>
      <c r="AW75" s="3">
        <v>4440</v>
      </c>
      <c r="AX75" s="3">
        <v>2750</v>
      </c>
      <c r="AY75" s="3">
        <v>1740</v>
      </c>
      <c r="AZ75" s="3">
        <v>2140</v>
      </c>
      <c r="BA75" s="3">
        <v>2860</v>
      </c>
      <c r="BB75" s="3">
        <v>10550</v>
      </c>
      <c r="BC75" s="3">
        <v>27000</v>
      </c>
      <c r="BD75" s="3">
        <v>33690</v>
      </c>
      <c r="BE75" s="12">
        <f t="shared" si="32"/>
        <v>194400</v>
      </c>
      <c r="BF75" s="3">
        <f t="shared" si="39"/>
        <v>194400</v>
      </c>
      <c r="BG75" s="3">
        <f t="shared" si="33"/>
        <v>0</v>
      </c>
      <c r="BH75" s="1">
        <f t="shared" si="34"/>
        <v>194400</v>
      </c>
      <c r="BI75" s="1">
        <f t="shared" si="35"/>
        <v>0</v>
      </c>
      <c r="BJ75" s="1">
        <f t="shared" si="36"/>
        <v>0</v>
      </c>
      <c r="BK75" s="1">
        <f t="shared" si="37"/>
        <v>0</v>
      </c>
      <c r="BL75" s="13">
        <v>45658</v>
      </c>
      <c r="BM75" s="13">
        <v>46387</v>
      </c>
    </row>
    <row r="76" spans="1:65" ht="38.25" customHeight="1" x14ac:dyDescent="0.25">
      <c r="A76" s="1" t="s">
        <v>154</v>
      </c>
      <c r="B76" s="1">
        <v>71</v>
      </c>
      <c r="C76" s="5" t="s">
        <v>155</v>
      </c>
      <c r="D76" s="5" t="s">
        <v>156</v>
      </c>
      <c r="E76" s="5" t="s">
        <v>157</v>
      </c>
      <c r="F76" s="1">
        <v>8181581908</v>
      </c>
      <c r="G76" s="5" t="s">
        <v>206</v>
      </c>
      <c r="H76" s="5" t="s">
        <v>207</v>
      </c>
      <c r="I76" s="5" t="s">
        <v>166</v>
      </c>
      <c r="J76" s="5" t="s">
        <v>165</v>
      </c>
      <c r="K76" s="5"/>
      <c r="L76" s="1">
        <v>504</v>
      </c>
      <c r="M76" s="5" t="s">
        <v>166</v>
      </c>
      <c r="N76" s="1" t="s">
        <v>161</v>
      </c>
      <c r="O76" s="1" t="s">
        <v>28</v>
      </c>
      <c r="P76" s="1" t="s">
        <v>21</v>
      </c>
      <c r="Q76" s="7" t="s">
        <v>22</v>
      </c>
      <c r="R76" s="6" t="s">
        <v>472</v>
      </c>
      <c r="S76" s="1" t="s">
        <v>32</v>
      </c>
      <c r="T76" s="1" t="s">
        <v>4</v>
      </c>
      <c r="U76" s="1" t="s">
        <v>2</v>
      </c>
      <c r="V76" s="16">
        <v>0</v>
      </c>
      <c r="W76" s="1" t="s">
        <v>44</v>
      </c>
      <c r="X76" s="16">
        <v>1</v>
      </c>
      <c r="Y76" s="16">
        <v>0</v>
      </c>
      <c r="Z76" s="3">
        <v>16250</v>
      </c>
      <c r="AA76" s="3">
        <v>17450</v>
      </c>
      <c r="AB76" s="3">
        <v>13590</v>
      </c>
      <c r="AC76" s="3">
        <v>9940</v>
      </c>
      <c r="AD76" s="3">
        <v>4510</v>
      </c>
      <c r="AE76" s="3">
        <v>20</v>
      </c>
      <c r="AF76" s="3">
        <v>60</v>
      </c>
      <c r="AG76" s="3">
        <v>60</v>
      </c>
      <c r="AH76" s="3">
        <v>220</v>
      </c>
      <c r="AI76" s="3">
        <v>5920</v>
      </c>
      <c r="AJ76" s="3">
        <v>13840</v>
      </c>
      <c r="AK76" s="3">
        <v>18460</v>
      </c>
      <c r="AL76" s="17">
        <f t="shared" si="26"/>
        <v>100320</v>
      </c>
      <c r="AM76" s="3">
        <f t="shared" si="38"/>
        <v>100320</v>
      </c>
      <c r="AN76" s="3">
        <f t="shared" si="27"/>
        <v>0</v>
      </c>
      <c r="AO76" s="1">
        <f t="shared" si="28"/>
        <v>100320</v>
      </c>
      <c r="AP76" s="1">
        <f t="shared" si="29"/>
        <v>0</v>
      </c>
      <c r="AQ76" s="1">
        <f t="shared" si="30"/>
        <v>0</v>
      </c>
      <c r="AR76" s="1">
        <f t="shared" si="31"/>
        <v>0</v>
      </c>
      <c r="AS76" s="3">
        <v>16250</v>
      </c>
      <c r="AT76" s="3">
        <v>17450</v>
      </c>
      <c r="AU76" s="3">
        <v>13590</v>
      </c>
      <c r="AV76" s="3">
        <v>9940</v>
      </c>
      <c r="AW76" s="3">
        <v>4510</v>
      </c>
      <c r="AX76" s="3">
        <v>20</v>
      </c>
      <c r="AY76" s="3">
        <v>60</v>
      </c>
      <c r="AZ76" s="3">
        <v>60</v>
      </c>
      <c r="BA76" s="3">
        <v>220</v>
      </c>
      <c r="BB76" s="3">
        <v>5920</v>
      </c>
      <c r="BC76" s="3">
        <v>13840</v>
      </c>
      <c r="BD76" s="3">
        <v>18460</v>
      </c>
      <c r="BE76" s="12">
        <f t="shared" si="32"/>
        <v>100320</v>
      </c>
      <c r="BF76" s="3">
        <f t="shared" si="39"/>
        <v>100320</v>
      </c>
      <c r="BG76" s="3">
        <f t="shared" si="33"/>
        <v>0</v>
      </c>
      <c r="BH76" s="1">
        <f t="shared" si="34"/>
        <v>100320</v>
      </c>
      <c r="BI76" s="1">
        <f t="shared" si="35"/>
        <v>0</v>
      </c>
      <c r="BJ76" s="1">
        <f t="shared" si="36"/>
        <v>0</v>
      </c>
      <c r="BK76" s="1">
        <f t="shared" si="37"/>
        <v>0</v>
      </c>
      <c r="BL76" s="13">
        <v>45658</v>
      </c>
      <c r="BM76" s="13">
        <v>46387</v>
      </c>
    </row>
    <row r="77" spans="1:65" ht="38.25" customHeight="1" x14ac:dyDescent="0.25">
      <c r="A77" s="1" t="s">
        <v>154</v>
      </c>
      <c r="B77" s="1">
        <v>72</v>
      </c>
      <c r="C77" s="5" t="s">
        <v>155</v>
      </c>
      <c r="D77" s="5" t="s">
        <v>156</v>
      </c>
      <c r="E77" s="5" t="s">
        <v>157</v>
      </c>
      <c r="F77" s="1">
        <v>8181581908</v>
      </c>
      <c r="G77" s="5" t="s">
        <v>208</v>
      </c>
      <c r="H77" s="5" t="s">
        <v>209</v>
      </c>
      <c r="I77" s="5" t="s">
        <v>187</v>
      </c>
      <c r="J77" s="5" t="s">
        <v>188</v>
      </c>
      <c r="K77" s="5"/>
      <c r="L77" s="1">
        <v>188</v>
      </c>
      <c r="M77" s="5" t="s">
        <v>187</v>
      </c>
      <c r="N77" s="1" t="s">
        <v>161</v>
      </c>
      <c r="O77" s="1" t="s">
        <v>28</v>
      </c>
      <c r="P77" s="1" t="s">
        <v>21</v>
      </c>
      <c r="Q77" s="7" t="s">
        <v>22</v>
      </c>
      <c r="R77" s="6" t="s">
        <v>473</v>
      </c>
      <c r="S77" s="1" t="s">
        <v>31</v>
      </c>
      <c r="T77" s="1">
        <v>197</v>
      </c>
      <c r="U77" s="1" t="s">
        <v>2</v>
      </c>
      <c r="V77" s="16">
        <v>0</v>
      </c>
      <c r="W77" s="1" t="s">
        <v>44</v>
      </c>
      <c r="X77" s="16">
        <v>1</v>
      </c>
      <c r="Y77" s="16">
        <v>0</v>
      </c>
      <c r="Z77" s="3">
        <v>15000</v>
      </c>
      <c r="AA77" s="3">
        <v>14080</v>
      </c>
      <c r="AB77" s="3">
        <v>10930</v>
      </c>
      <c r="AC77" s="3">
        <v>5010</v>
      </c>
      <c r="AD77" s="3">
        <v>70</v>
      </c>
      <c r="AE77" s="3">
        <v>0</v>
      </c>
      <c r="AF77" s="3">
        <v>0</v>
      </c>
      <c r="AG77" s="3">
        <v>10</v>
      </c>
      <c r="AH77" s="3">
        <v>110</v>
      </c>
      <c r="AI77" s="3">
        <v>3260</v>
      </c>
      <c r="AJ77" s="3">
        <v>9630</v>
      </c>
      <c r="AK77" s="3">
        <v>14320</v>
      </c>
      <c r="AL77" s="17">
        <f t="shared" si="26"/>
        <v>72420</v>
      </c>
      <c r="AM77" s="3">
        <f t="shared" si="38"/>
        <v>72420</v>
      </c>
      <c r="AN77" s="3">
        <f t="shared" si="27"/>
        <v>0</v>
      </c>
      <c r="AO77" s="1">
        <f t="shared" si="28"/>
        <v>72420</v>
      </c>
      <c r="AP77" s="1">
        <f t="shared" si="29"/>
        <v>0</v>
      </c>
      <c r="AQ77" s="1">
        <f t="shared" si="30"/>
        <v>0</v>
      </c>
      <c r="AR77" s="1">
        <f t="shared" si="31"/>
        <v>0</v>
      </c>
      <c r="AS77" s="3">
        <v>15000</v>
      </c>
      <c r="AT77" s="3">
        <v>14080</v>
      </c>
      <c r="AU77" s="3">
        <v>10930</v>
      </c>
      <c r="AV77" s="3">
        <v>5010</v>
      </c>
      <c r="AW77" s="3">
        <v>70</v>
      </c>
      <c r="AX77" s="3">
        <v>0</v>
      </c>
      <c r="AY77" s="3">
        <v>0</v>
      </c>
      <c r="AZ77" s="3">
        <v>10</v>
      </c>
      <c r="BA77" s="3">
        <v>110</v>
      </c>
      <c r="BB77" s="3">
        <v>3260</v>
      </c>
      <c r="BC77" s="3">
        <v>9630</v>
      </c>
      <c r="BD77" s="3">
        <v>14320</v>
      </c>
      <c r="BE77" s="12">
        <f t="shared" si="32"/>
        <v>72420</v>
      </c>
      <c r="BF77" s="3">
        <f t="shared" si="39"/>
        <v>72420</v>
      </c>
      <c r="BG77" s="3">
        <f t="shared" si="33"/>
        <v>0</v>
      </c>
      <c r="BH77" s="1">
        <f t="shared" si="34"/>
        <v>72420</v>
      </c>
      <c r="BI77" s="1">
        <f t="shared" si="35"/>
        <v>0</v>
      </c>
      <c r="BJ77" s="1">
        <f t="shared" si="36"/>
        <v>0</v>
      </c>
      <c r="BK77" s="1">
        <f t="shared" si="37"/>
        <v>0</v>
      </c>
      <c r="BL77" s="13">
        <v>45658</v>
      </c>
      <c r="BM77" s="13">
        <v>46387</v>
      </c>
    </row>
    <row r="78" spans="1:65" ht="38.25" customHeight="1" x14ac:dyDescent="0.25">
      <c r="A78" s="1" t="s">
        <v>154</v>
      </c>
      <c r="B78" s="1">
        <v>73</v>
      </c>
      <c r="C78" s="5" t="s">
        <v>155</v>
      </c>
      <c r="D78" s="5" t="s">
        <v>156</v>
      </c>
      <c r="E78" s="5" t="s">
        <v>157</v>
      </c>
      <c r="F78" s="1">
        <v>8181581908</v>
      </c>
      <c r="G78" s="5" t="s">
        <v>210</v>
      </c>
      <c r="H78" s="5" t="s">
        <v>211</v>
      </c>
      <c r="I78" s="5" t="s">
        <v>170</v>
      </c>
      <c r="J78" s="5" t="s">
        <v>169</v>
      </c>
      <c r="K78" s="5"/>
      <c r="L78" s="1">
        <v>472</v>
      </c>
      <c r="M78" s="5" t="s">
        <v>170</v>
      </c>
      <c r="N78" s="1" t="s">
        <v>161</v>
      </c>
      <c r="O78" s="1" t="s">
        <v>28</v>
      </c>
      <c r="P78" s="1" t="s">
        <v>21</v>
      </c>
      <c r="Q78" s="7" t="s">
        <v>22</v>
      </c>
      <c r="R78" s="6" t="s">
        <v>474</v>
      </c>
      <c r="S78" s="1" t="s">
        <v>33</v>
      </c>
      <c r="T78" s="1" t="s">
        <v>4</v>
      </c>
      <c r="U78" s="1" t="s">
        <v>2</v>
      </c>
      <c r="V78" s="16">
        <v>0</v>
      </c>
      <c r="W78" s="1" t="s">
        <v>44</v>
      </c>
      <c r="X78" s="16">
        <v>1</v>
      </c>
      <c r="Y78" s="16">
        <v>0</v>
      </c>
      <c r="Z78" s="3">
        <v>3510</v>
      </c>
      <c r="AA78" s="3">
        <v>3240</v>
      </c>
      <c r="AB78" s="3">
        <v>2290</v>
      </c>
      <c r="AC78" s="3">
        <v>2290</v>
      </c>
      <c r="AD78" s="3">
        <v>2410</v>
      </c>
      <c r="AE78" s="3">
        <v>2330</v>
      </c>
      <c r="AF78" s="3">
        <v>0</v>
      </c>
      <c r="AG78" s="3">
        <v>30</v>
      </c>
      <c r="AH78" s="3">
        <v>360</v>
      </c>
      <c r="AI78" s="3">
        <v>1080</v>
      </c>
      <c r="AJ78" s="3">
        <v>2970</v>
      </c>
      <c r="AK78" s="3">
        <v>2970</v>
      </c>
      <c r="AL78" s="17">
        <f t="shared" si="26"/>
        <v>23480</v>
      </c>
      <c r="AM78" s="3">
        <f t="shared" si="38"/>
        <v>23480</v>
      </c>
      <c r="AN78" s="3">
        <f t="shared" si="27"/>
        <v>0</v>
      </c>
      <c r="AO78" s="1">
        <f t="shared" si="28"/>
        <v>23480</v>
      </c>
      <c r="AP78" s="1">
        <f t="shared" si="29"/>
        <v>0</v>
      </c>
      <c r="AQ78" s="1">
        <f t="shared" si="30"/>
        <v>0</v>
      </c>
      <c r="AR78" s="1">
        <f t="shared" si="31"/>
        <v>0</v>
      </c>
      <c r="AS78" s="3">
        <v>3510</v>
      </c>
      <c r="AT78" s="3">
        <v>3240</v>
      </c>
      <c r="AU78" s="3">
        <v>2290</v>
      </c>
      <c r="AV78" s="3">
        <v>2290</v>
      </c>
      <c r="AW78" s="3">
        <v>2410</v>
      </c>
      <c r="AX78" s="3">
        <v>2330</v>
      </c>
      <c r="AY78" s="3">
        <v>0</v>
      </c>
      <c r="AZ78" s="3">
        <v>30</v>
      </c>
      <c r="BA78" s="3">
        <v>360</v>
      </c>
      <c r="BB78" s="3">
        <v>1080</v>
      </c>
      <c r="BC78" s="3">
        <v>2970</v>
      </c>
      <c r="BD78" s="3">
        <v>2970</v>
      </c>
      <c r="BE78" s="12">
        <f t="shared" si="32"/>
        <v>23480</v>
      </c>
      <c r="BF78" s="3">
        <f t="shared" si="39"/>
        <v>23480</v>
      </c>
      <c r="BG78" s="3">
        <f t="shared" si="33"/>
        <v>0</v>
      </c>
      <c r="BH78" s="1">
        <f t="shared" si="34"/>
        <v>23480</v>
      </c>
      <c r="BI78" s="1">
        <f t="shared" si="35"/>
        <v>0</v>
      </c>
      <c r="BJ78" s="1">
        <f t="shared" si="36"/>
        <v>0</v>
      </c>
      <c r="BK78" s="1">
        <f t="shared" si="37"/>
        <v>0</v>
      </c>
      <c r="BL78" s="13">
        <v>45658</v>
      </c>
      <c r="BM78" s="13">
        <v>46387</v>
      </c>
    </row>
    <row r="79" spans="1:65" ht="38.25" customHeight="1" x14ac:dyDescent="0.25">
      <c r="A79" s="1" t="s">
        <v>154</v>
      </c>
      <c r="B79" s="1">
        <v>74</v>
      </c>
      <c r="C79" s="5" t="s">
        <v>155</v>
      </c>
      <c r="D79" s="5" t="s">
        <v>156</v>
      </c>
      <c r="E79" s="5" t="s">
        <v>157</v>
      </c>
      <c r="F79" s="1">
        <v>8181581908</v>
      </c>
      <c r="G79" s="5" t="s">
        <v>210</v>
      </c>
      <c r="H79" s="5" t="s">
        <v>211</v>
      </c>
      <c r="I79" s="5" t="s">
        <v>170</v>
      </c>
      <c r="J79" s="5" t="s">
        <v>169</v>
      </c>
      <c r="K79" s="5"/>
      <c r="L79" s="1">
        <v>469</v>
      </c>
      <c r="M79" s="5" t="s">
        <v>170</v>
      </c>
      <c r="N79" s="1" t="s">
        <v>161</v>
      </c>
      <c r="O79" s="1" t="s">
        <v>28</v>
      </c>
      <c r="P79" s="1" t="s">
        <v>21</v>
      </c>
      <c r="Q79" s="7" t="s">
        <v>22</v>
      </c>
      <c r="R79" s="6" t="s">
        <v>475</v>
      </c>
      <c r="S79" s="1" t="s">
        <v>33</v>
      </c>
      <c r="T79" s="1" t="s">
        <v>4</v>
      </c>
      <c r="U79" s="1" t="s">
        <v>2</v>
      </c>
      <c r="V79" s="16">
        <v>0</v>
      </c>
      <c r="W79" s="1" t="s">
        <v>44</v>
      </c>
      <c r="X79" s="16">
        <v>1</v>
      </c>
      <c r="Y79" s="16">
        <v>0</v>
      </c>
      <c r="Z79" s="3">
        <v>7870</v>
      </c>
      <c r="AA79" s="3">
        <v>7250</v>
      </c>
      <c r="AB79" s="3">
        <v>6090</v>
      </c>
      <c r="AC79" s="3">
        <v>5390</v>
      </c>
      <c r="AD79" s="3">
        <v>1730</v>
      </c>
      <c r="AE79" s="3">
        <v>400</v>
      </c>
      <c r="AF79" s="3">
        <v>0</v>
      </c>
      <c r="AG79" s="3">
        <v>90</v>
      </c>
      <c r="AH79" s="3">
        <v>1280</v>
      </c>
      <c r="AI79" s="3">
        <v>3040</v>
      </c>
      <c r="AJ79" s="3">
        <v>7550</v>
      </c>
      <c r="AK79" s="3">
        <v>7550</v>
      </c>
      <c r="AL79" s="17">
        <f t="shared" si="26"/>
        <v>48240</v>
      </c>
      <c r="AM79" s="3">
        <f t="shared" si="38"/>
        <v>48240</v>
      </c>
      <c r="AN79" s="3">
        <f t="shared" si="27"/>
        <v>0</v>
      </c>
      <c r="AO79" s="1">
        <f t="shared" si="28"/>
        <v>48240</v>
      </c>
      <c r="AP79" s="1">
        <f t="shared" si="29"/>
        <v>0</v>
      </c>
      <c r="AQ79" s="1">
        <f t="shared" si="30"/>
        <v>0</v>
      </c>
      <c r="AR79" s="1">
        <f t="shared" si="31"/>
        <v>0</v>
      </c>
      <c r="AS79" s="3">
        <v>7870</v>
      </c>
      <c r="AT79" s="3">
        <v>7250</v>
      </c>
      <c r="AU79" s="3">
        <v>6090</v>
      </c>
      <c r="AV79" s="3">
        <v>5390</v>
      </c>
      <c r="AW79" s="3">
        <v>1730</v>
      </c>
      <c r="AX79" s="3">
        <v>400</v>
      </c>
      <c r="AY79" s="3">
        <v>0</v>
      </c>
      <c r="AZ79" s="3">
        <v>90</v>
      </c>
      <c r="BA79" s="3">
        <v>1280</v>
      </c>
      <c r="BB79" s="3">
        <v>3040</v>
      </c>
      <c r="BC79" s="3">
        <v>7550</v>
      </c>
      <c r="BD79" s="3">
        <v>7550</v>
      </c>
      <c r="BE79" s="12">
        <f t="shared" si="32"/>
        <v>48240</v>
      </c>
      <c r="BF79" s="3">
        <f t="shared" si="39"/>
        <v>48240</v>
      </c>
      <c r="BG79" s="3">
        <f t="shared" si="33"/>
        <v>0</v>
      </c>
      <c r="BH79" s="1">
        <f t="shared" si="34"/>
        <v>48240</v>
      </c>
      <c r="BI79" s="1">
        <f t="shared" si="35"/>
        <v>0</v>
      </c>
      <c r="BJ79" s="1">
        <f t="shared" si="36"/>
        <v>0</v>
      </c>
      <c r="BK79" s="1">
        <f t="shared" si="37"/>
        <v>0</v>
      </c>
      <c r="BL79" s="13">
        <v>45658</v>
      </c>
      <c r="BM79" s="13">
        <v>46387</v>
      </c>
    </row>
    <row r="80" spans="1:65" ht="38.25" customHeight="1" x14ac:dyDescent="0.25">
      <c r="A80" s="1" t="s">
        <v>154</v>
      </c>
      <c r="B80" s="1">
        <v>75</v>
      </c>
      <c r="C80" s="5" t="s">
        <v>155</v>
      </c>
      <c r="D80" s="5" t="s">
        <v>156</v>
      </c>
      <c r="E80" s="5" t="s">
        <v>157</v>
      </c>
      <c r="F80" s="1">
        <v>8181581908</v>
      </c>
      <c r="G80" s="5" t="s">
        <v>210</v>
      </c>
      <c r="H80" s="5" t="s">
        <v>211</v>
      </c>
      <c r="I80" s="5" t="s">
        <v>170</v>
      </c>
      <c r="J80" s="5" t="s">
        <v>169</v>
      </c>
      <c r="K80" s="5"/>
      <c r="L80" s="1">
        <v>473</v>
      </c>
      <c r="M80" s="5" t="s">
        <v>170</v>
      </c>
      <c r="N80" s="1" t="s">
        <v>161</v>
      </c>
      <c r="O80" s="1" t="s">
        <v>28</v>
      </c>
      <c r="P80" s="1" t="s">
        <v>21</v>
      </c>
      <c r="Q80" s="7" t="s">
        <v>22</v>
      </c>
      <c r="R80" s="6" t="s">
        <v>476</v>
      </c>
      <c r="S80" s="1" t="s">
        <v>33</v>
      </c>
      <c r="T80" s="1" t="s">
        <v>4</v>
      </c>
      <c r="U80" s="1" t="s">
        <v>2</v>
      </c>
      <c r="V80" s="16">
        <v>0</v>
      </c>
      <c r="W80" s="1" t="s">
        <v>44</v>
      </c>
      <c r="X80" s="16">
        <v>1</v>
      </c>
      <c r="Y80" s="16">
        <v>0</v>
      </c>
      <c r="Z80" s="3">
        <v>11520</v>
      </c>
      <c r="AA80" s="3">
        <v>10640</v>
      </c>
      <c r="AB80" s="3">
        <v>7120</v>
      </c>
      <c r="AC80" s="3">
        <v>6930</v>
      </c>
      <c r="AD80" s="3">
        <v>970</v>
      </c>
      <c r="AE80" s="3">
        <v>940</v>
      </c>
      <c r="AF80" s="3">
        <v>20</v>
      </c>
      <c r="AG80" s="3">
        <v>80</v>
      </c>
      <c r="AH80" s="3">
        <v>1840</v>
      </c>
      <c r="AI80" s="3">
        <v>2290</v>
      </c>
      <c r="AJ80" s="3">
        <v>11910</v>
      </c>
      <c r="AK80" s="3">
        <v>12310</v>
      </c>
      <c r="AL80" s="17">
        <f t="shared" si="26"/>
        <v>66570</v>
      </c>
      <c r="AM80" s="3">
        <f t="shared" si="38"/>
        <v>66570</v>
      </c>
      <c r="AN80" s="3">
        <f t="shared" si="27"/>
        <v>0</v>
      </c>
      <c r="AO80" s="1">
        <f t="shared" si="28"/>
        <v>66570</v>
      </c>
      <c r="AP80" s="1">
        <f t="shared" si="29"/>
        <v>0</v>
      </c>
      <c r="AQ80" s="1">
        <f t="shared" si="30"/>
        <v>0</v>
      </c>
      <c r="AR80" s="1">
        <f t="shared" si="31"/>
        <v>0</v>
      </c>
      <c r="AS80" s="3">
        <v>11520</v>
      </c>
      <c r="AT80" s="3">
        <v>10640</v>
      </c>
      <c r="AU80" s="3">
        <v>7120</v>
      </c>
      <c r="AV80" s="3">
        <v>6930</v>
      </c>
      <c r="AW80" s="3">
        <v>970</v>
      </c>
      <c r="AX80" s="3">
        <v>940</v>
      </c>
      <c r="AY80" s="3">
        <v>20</v>
      </c>
      <c r="AZ80" s="3">
        <v>80</v>
      </c>
      <c r="BA80" s="3">
        <v>1840</v>
      </c>
      <c r="BB80" s="3">
        <v>2290</v>
      </c>
      <c r="BC80" s="3">
        <v>11910</v>
      </c>
      <c r="BD80" s="3">
        <v>12310</v>
      </c>
      <c r="BE80" s="12">
        <f t="shared" si="32"/>
        <v>66570</v>
      </c>
      <c r="BF80" s="3">
        <f t="shared" si="39"/>
        <v>66570</v>
      </c>
      <c r="BG80" s="3">
        <f t="shared" si="33"/>
        <v>0</v>
      </c>
      <c r="BH80" s="1">
        <f t="shared" si="34"/>
        <v>66570</v>
      </c>
      <c r="BI80" s="1">
        <f t="shared" si="35"/>
        <v>0</v>
      </c>
      <c r="BJ80" s="1">
        <f t="shared" si="36"/>
        <v>0</v>
      </c>
      <c r="BK80" s="1">
        <f t="shared" si="37"/>
        <v>0</v>
      </c>
      <c r="BL80" s="13">
        <v>45658</v>
      </c>
      <c r="BM80" s="13">
        <v>46387</v>
      </c>
    </row>
    <row r="81" spans="1:65" ht="38.25" customHeight="1" x14ac:dyDescent="0.25">
      <c r="A81" s="1" t="s">
        <v>154</v>
      </c>
      <c r="B81" s="1">
        <v>76</v>
      </c>
      <c r="C81" s="5" t="s">
        <v>155</v>
      </c>
      <c r="D81" s="5" t="s">
        <v>156</v>
      </c>
      <c r="E81" s="5" t="s">
        <v>157</v>
      </c>
      <c r="F81" s="1">
        <v>8181581908</v>
      </c>
      <c r="G81" s="5" t="s">
        <v>212</v>
      </c>
      <c r="H81" s="5" t="s">
        <v>213</v>
      </c>
      <c r="I81" s="5" t="s">
        <v>160</v>
      </c>
      <c r="J81" s="5" t="s">
        <v>167</v>
      </c>
      <c r="K81" s="5"/>
      <c r="L81" s="1">
        <v>35</v>
      </c>
      <c r="M81" s="5" t="s">
        <v>168</v>
      </c>
      <c r="N81" s="1" t="s">
        <v>161</v>
      </c>
      <c r="O81" s="1" t="s">
        <v>28</v>
      </c>
      <c r="P81" s="1" t="s">
        <v>21</v>
      </c>
      <c r="Q81" s="7" t="s">
        <v>22</v>
      </c>
      <c r="R81" s="6" t="s">
        <v>477</v>
      </c>
      <c r="S81" s="1" t="s">
        <v>31</v>
      </c>
      <c r="T81" s="1">
        <v>111</v>
      </c>
      <c r="U81" s="1" t="s">
        <v>2</v>
      </c>
      <c r="V81" s="16">
        <v>0</v>
      </c>
      <c r="W81" s="1" t="s">
        <v>44</v>
      </c>
      <c r="X81" s="16">
        <v>1</v>
      </c>
      <c r="Y81" s="16">
        <v>0</v>
      </c>
      <c r="Z81" s="3">
        <v>26760</v>
      </c>
      <c r="AA81" s="3">
        <v>27100</v>
      </c>
      <c r="AB81" s="3">
        <v>18880</v>
      </c>
      <c r="AC81" s="3">
        <v>6600</v>
      </c>
      <c r="AD81" s="3">
        <v>420</v>
      </c>
      <c r="AE81" s="3">
        <v>330</v>
      </c>
      <c r="AF81" s="3">
        <v>260</v>
      </c>
      <c r="AG81" s="3">
        <v>140</v>
      </c>
      <c r="AH81" s="3">
        <v>590</v>
      </c>
      <c r="AI81" s="3">
        <v>4710</v>
      </c>
      <c r="AJ81" s="3">
        <v>25420</v>
      </c>
      <c r="AK81" s="3">
        <v>37750</v>
      </c>
      <c r="AL81" s="17">
        <f t="shared" si="26"/>
        <v>148960</v>
      </c>
      <c r="AM81" s="3">
        <f t="shared" si="38"/>
        <v>148960</v>
      </c>
      <c r="AN81" s="3">
        <f t="shared" si="27"/>
        <v>0</v>
      </c>
      <c r="AO81" s="1">
        <f t="shared" si="28"/>
        <v>148960</v>
      </c>
      <c r="AP81" s="1">
        <f t="shared" si="29"/>
        <v>0</v>
      </c>
      <c r="AQ81" s="1">
        <f t="shared" si="30"/>
        <v>0</v>
      </c>
      <c r="AR81" s="1">
        <f t="shared" si="31"/>
        <v>0</v>
      </c>
      <c r="AS81" s="3">
        <v>26760</v>
      </c>
      <c r="AT81" s="3">
        <v>27100</v>
      </c>
      <c r="AU81" s="3">
        <v>18880</v>
      </c>
      <c r="AV81" s="3">
        <v>6600</v>
      </c>
      <c r="AW81" s="3">
        <v>420</v>
      </c>
      <c r="AX81" s="3">
        <v>330</v>
      </c>
      <c r="AY81" s="3">
        <v>260</v>
      </c>
      <c r="AZ81" s="3">
        <v>140</v>
      </c>
      <c r="BA81" s="3">
        <v>590</v>
      </c>
      <c r="BB81" s="3">
        <v>4710</v>
      </c>
      <c r="BC81" s="3">
        <v>25420</v>
      </c>
      <c r="BD81" s="3">
        <v>37750</v>
      </c>
      <c r="BE81" s="12">
        <f t="shared" si="32"/>
        <v>148960</v>
      </c>
      <c r="BF81" s="3">
        <f t="shared" si="39"/>
        <v>148960</v>
      </c>
      <c r="BG81" s="3">
        <f t="shared" si="33"/>
        <v>0</v>
      </c>
      <c r="BH81" s="1">
        <f t="shared" si="34"/>
        <v>148960</v>
      </c>
      <c r="BI81" s="1">
        <f t="shared" si="35"/>
        <v>0</v>
      </c>
      <c r="BJ81" s="1">
        <f t="shared" si="36"/>
        <v>0</v>
      </c>
      <c r="BK81" s="1">
        <f t="shared" si="37"/>
        <v>0</v>
      </c>
      <c r="BL81" s="13">
        <v>45658</v>
      </c>
      <c r="BM81" s="13">
        <v>46387</v>
      </c>
    </row>
    <row r="82" spans="1:65" ht="38.25" customHeight="1" x14ac:dyDescent="0.25">
      <c r="A82" s="1" t="s">
        <v>154</v>
      </c>
      <c r="B82" s="1">
        <v>77</v>
      </c>
      <c r="C82" s="5" t="s">
        <v>155</v>
      </c>
      <c r="D82" s="5" t="s">
        <v>156</v>
      </c>
      <c r="E82" s="5" t="s">
        <v>157</v>
      </c>
      <c r="F82" s="1">
        <v>8181581908</v>
      </c>
      <c r="G82" s="5" t="s">
        <v>212</v>
      </c>
      <c r="H82" s="5" t="s">
        <v>213</v>
      </c>
      <c r="I82" s="5" t="s">
        <v>160</v>
      </c>
      <c r="J82" s="5" t="s">
        <v>167</v>
      </c>
      <c r="K82" s="5"/>
      <c r="L82" s="1">
        <v>35</v>
      </c>
      <c r="M82" s="5" t="s">
        <v>168</v>
      </c>
      <c r="N82" s="1" t="s">
        <v>161</v>
      </c>
      <c r="O82" s="1" t="s">
        <v>28</v>
      </c>
      <c r="P82" s="1" t="s">
        <v>21</v>
      </c>
      <c r="Q82" s="7" t="s">
        <v>22</v>
      </c>
      <c r="R82" s="6" t="s">
        <v>478</v>
      </c>
      <c r="S82" s="1" t="s">
        <v>34</v>
      </c>
      <c r="T82" s="1" t="s">
        <v>4</v>
      </c>
      <c r="U82" s="1" t="s">
        <v>2</v>
      </c>
      <c r="V82" s="16">
        <v>0</v>
      </c>
      <c r="W82" s="1" t="s">
        <v>44</v>
      </c>
      <c r="X82" s="16">
        <v>1</v>
      </c>
      <c r="Y82" s="16">
        <v>0</v>
      </c>
      <c r="Z82" s="3">
        <v>860</v>
      </c>
      <c r="AA82" s="3">
        <v>860</v>
      </c>
      <c r="AB82" s="3">
        <v>860</v>
      </c>
      <c r="AC82" s="3">
        <v>860</v>
      </c>
      <c r="AD82" s="3">
        <v>860</v>
      </c>
      <c r="AE82" s="3">
        <v>860</v>
      </c>
      <c r="AF82" s="3">
        <v>860</v>
      </c>
      <c r="AG82" s="3">
        <v>860</v>
      </c>
      <c r="AH82" s="3">
        <v>860</v>
      </c>
      <c r="AI82" s="3">
        <v>860</v>
      </c>
      <c r="AJ82" s="3">
        <v>860</v>
      </c>
      <c r="AK82" s="3">
        <v>860</v>
      </c>
      <c r="AL82" s="17">
        <f t="shared" si="26"/>
        <v>10320</v>
      </c>
      <c r="AM82" s="3">
        <f t="shared" si="38"/>
        <v>10320</v>
      </c>
      <c r="AN82" s="3">
        <f t="shared" si="27"/>
        <v>0</v>
      </c>
      <c r="AO82" s="1">
        <f t="shared" si="28"/>
        <v>10320</v>
      </c>
      <c r="AP82" s="1">
        <f t="shared" si="29"/>
        <v>0</v>
      </c>
      <c r="AQ82" s="1">
        <f t="shared" si="30"/>
        <v>0</v>
      </c>
      <c r="AR82" s="1">
        <f t="shared" si="31"/>
        <v>0</v>
      </c>
      <c r="AS82" s="3">
        <v>860</v>
      </c>
      <c r="AT82" s="3">
        <v>860</v>
      </c>
      <c r="AU82" s="3">
        <v>860</v>
      </c>
      <c r="AV82" s="3">
        <v>860</v>
      </c>
      <c r="AW82" s="3">
        <v>860</v>
      </c>
      <c r="AX82" s="3">
        <v>860</v>
      </c>
      <c r="AY82" s="3">
        <v>860</v>
      </c>
      <c r="AZ82" s="3">
        <v>860</v>
      </c>
      <c r="BA82" s="3">
        <v>860</v>
      </c>
      <c r="BB82" s="3">
        <v>860</v>
      </c>
      <c r="BC82" s="3">
        <v>860</v>
      </c>
      <c r="BD82" s="3">
        <v>860</v>
      </c>
      <c r="BE82" s="12">
        <f t="shared" si="32"/>
        <v>10320</v>
      </c>
      <c r="BF82" s="3">
        <f t="shared" si="39"/>
        <v>10320</v>
      </c>
      <c r="BG82" s="3">
        <f t="shared" si="33"/>
        <v>0</v>
      </c>
      <c r="BH82" s="1">
        <f t="shared" si="34"/>
        <v>10320</v>
      </c>
      <c r="BI82" s="1">
        <f t="shared" si="35"/>
        <v>0</v>
      </c>
      <c r="BJ82" s="1">
        <f t="shared" si="36"/>
        <v>0</v>
      </c>
      <c r="BK82" s="1">
        <f t="shared" si="37"/>
        <v>0</v>
      </c>
      <c r="BL82" s="13">
        <v>45658</v>
      </c>
      <c r="BM82" s="13">
        <v>46387</v>
      </c>
    </row>
    <row r="83" spans="1:65" ht="38.25" customHeight="1" x14ac:dyDescent="0.25">
      <c r="A83" s="1" t="s">
        <v>154</v>
      </c>
      <c r="B83" s="1">
        <v>78</v>
      </c>
      <c r="C83" s="5" t="s">
        <v>155</v>
      </c>
      <c r="D83" s="5" t="s">
        <v>156</v>
      </c>
      <c r="E83" s="5" t="s">
        <v>157</v>
      </c>
      <c r="F83" s="1">
        <v>8181581908</v>
      </c>
      <c r="G83" s="5" t="s">
        <v>214</v>
      </c>
      <c r="H83" s="5" t="s">
        <v>215</v>
      </c>
      <c r="I83" s="5" t="s">
        <v>160</v>
      </c>
      <c r="J83" s="5" t="s">
        <v>159</v>
      </c>
      <c r="K83" s="5"/>
      <c r="L83" s="1">
        <v>40</v>
      </c>
      <c r="M83" s="5" t="s">
        <v>160</v>
      </c>
      <c r="N83" s="1" t="s">
        <v>161</v>
      </c>
      <c r="O83" s="1" t="s">
        <v>28</v>
      </c>
      <c r="P83" s="1" t="s">
        <v>21</v>
      </c>
      <c r="Q83" s="7" t="s">
        <v>22</v>
      </c>
      <c r="R83" s="6" t="s">
        <v>479</v>
      </c>
      <c r="S83" s="1" t="s">
        <v>31</v>
      </c>
      <c r="T83" s="1">
        <v>111</v>
      </c>
      <c r="U83" s="1" t="s">
        <v>2</v>
      </c>
      <c r="V83" s="16">
        <v>0</v>
      </c>
      <c r="W83" s="1" t="s">
        <v>44</v>
      </c>
      <c r="X83" s="16">
        <v>1</v>
      </c>
      <c r="Y83" s="16">
        <v>0</v>
      </c>
      <c r="Z83" s="3">
        <v>30810</v>
      </c>
      <c r="AA83" s="3">
        <v>34450</v>
      </c>
      <c r="AB83" s="3">
        <v>27220</v>
      </c>
      <c r="AC83" s="3">
        <v>16570</v>
      </c>
      <c r="AD83" s="3">
        <v>5700</v>
      </c>
      <c r="AE83" s="3">
        <v>1360</v>
      </c>
      <c r="AF83" s="3">
        <v>1160</v>
      </c>
      <c r="AG83" s="3">
        <v>1130</v>
      </c>
      <c r="AH83" s="3">
        <v>1590</v>
      </c>
      <c r="AI83" s="3">
        <v>9080</v>
      </c>
      <c r="AJ83" s="3">
        <v>29400</v>
      </c>
      <c r="AK83" s="3">
        <v>42320</v>
      </c>
      <c r="AL83" s="17">
        <f t="shared" si="26"/>
        <v>200790</v>
      </c>
      <c r="AM83" s="3">
        <f t="shared" si="38"/>
        <v>200790</v>
      </c>
      <c r="AN83" s="3">
        <f t="shared" si="27"/>
        <v>0</v>
      </c>
      <c r="AO83" s="1">
        <f t="shared" si="28"/>
        <v>200790</v>
      </c>
      <c r="AP83" s="1">
        <f t="shared" si="29"/>
        <v>0</v>
      </c>
      <c r="AQ83" s="1">
        <f t="shared" si="30"/>
        <v>0</v>
      </c>
      <c r="AR83" s="1">
        <f t="shared" si="31"/>
        <v>0</v>
      </c>
      <c r="AS83" s="3">
        <v>30810</v>
      </c>
      <c r="AT83" s="3">
        <v>34450</v>
      </c>
      <c r="AU83" s="3">
        <v>27220</v>
      </c>
      <c r="AV83" s="3">
        <v>16570</v>
      </c>
      <c r="AW83" s="3">
        <v>5700</v>
      </c>
      <c r="AX83" s="3">
        <v>1360</v>
      </c>
      <c r="AY83" s="3">
        <v>1160</v>
      </c>
      <c r="AZ83" s="3">
        <v>1130</v>
      </c>
      <c r="BA83" s="3">
        <v>1590</v>
      </c>
      <c r="BB83" s="3">
        <v>9080</v>
      </c>
      <c r="BC83" s="3">
        <v>29400</v>
      </c>
      <c r="BD83" s="3">
        <v>42320</v>
      </c>
      <c r="BE83" s="12">
        <f t="shared" si="32"/>
        <v>200790</v>
      </c>
      <c r="BF83" s="3">
        <f t="shared" si="39"/>
        <v>200790</v>
      </c>
      <c r="BG83" s="3">
        <f t="shared" si="33"/>
        <v>0</v>
      </c>
      <c r="BH83" s="1">
        <f t="shared" si="34"/>
        <v>200790</v>
      </c>
      <c r="BI83" s="1">
        <f t="shared" si="35"/>
        <v>0</v>
      </c>
      <c r="BJ83" s="1">
        <f t="shared" si="36"/>
        <v>0</v>
      </c>
      <c r="BK83" s="1">
        <f t="shared" si="37"/>
        <v>0</v>
      </c>
      <c r="BL83" s="13">
        <v>45658</v>
      </c>
      <c r="BM83" s="13">
        <v>46387</v>
      </c>
    </row>
    <row r="84" spans="1:65" ht="38.25" customHeight="1" x14ac:dyDescent="0.25">
      <c r="A84" s="1" t="s">
        <v>154</v>
      </c>
      <c r="B84" s="1">
        <v>79</v>
      </c>
      <c r="C84" s="5" t="s">
        <v>155</v>
      </c>
      <c r="D84" s="5" t="s">
        <v>156</v>
      </c>
      <c r="E84" s="5" t="s">
        <v>157</v>
      </c>
      <c r="F84" s="1">
        <v>8181581908</v>
      </c>
      <c r="G84" s="5" t="s">
        <v>214</v>
      </c>
      <c r="H84" s="5" t="s">
        <v>215</v>
      </c>
      <c r="I84" s="5" t="s">
        <v>160</v>
      </c>
      <c r="J84" s="5" t="s">
        <v>159</v>
      </c>
      <c r="K84" s="5"/>
      <c r="L84" s="1">
        <v>39</v>
      </c>
      <c r="M84" s="5" t="s">
        <v>160</v>
      </c>
      <c r="N84" s="1" t="s">
        <v>161</v>
      </c>
      <c r="O84" s="1" t="s">
        <v>28</v>
      </c>
      <c r="P84" s="1" t="s">
        <v>21</v>
      </c>
      <c r="Q84" s="7" t="s">
        <v>22</v>
      </c>
      <c r="R84" s="6" t="s">
        <v>480</v>
      </c>
      <c r="S84" s="1" t="s">
        <v>34</v>
      </c>
      <c r="T84" s="1" t="s">
        <v>4</v>
      </c>
      <c r="U84" s="1" t="s">
        <v>2</v>
      </c>
      <c r="V84" s="16">
        <v>0</v>
      </c>
      <c r="W84" s="1" t="s">
        <v>44</v>
      </c>
      <c r="X84" s="16">
        <v>1</v>
      </c>
      <c r="Y84" s="16">
        <v>0</v>
      </c>
      <c r="Z84" s="3">
        <v>1080</v>
      </c>
      <c r="AA84" s="3">
        <v>1080</v>
      </c>
      <c r="AB84" s="3">
        <v>1080</v>
      </c>
      <c r="AC84" s="3">
        <v>1080</v>
      </c>
      <c r="AD84" s="3">
        <v>1080</v>
      </c>
      <c r="AE84" s="3">
        <v>1080</v>
      </c>
      <c r="AF84" s="3">
        <v>1080</v>
      </c>
      <c r="AG84" s="3">
        <v>1080</v>
      </c>
      <c r="AH84" s="3">
        <v>1080</v>
      </c>
      <c r="AI84" s="3">
        <v>1080</v>
      </c>
      <c r="AJ84" s="3">
        <v>1080</v>
      </c>
      <c r="AK84" s="3">
        <v>1080</v>
      </c>
      <c r="AL84" s="17">
        <f t="shared" si="26"/>
        <v>12960</v>
      </c>
      <c r="AM84" s="3">
        <f t="shared" si="38"/>
        <v>12960</v>
      </c>
      <c r="AN84" s="3">
        <f t="shared" si="27"/>
        <v>0</v>
      </c>
      <c r="AO84" s="1">
        <f t="shared" si="28"/>
        <v>12960</v>
      </c>
      <c r="AP84" s="1">
        <f t="shared" si="29"/>
        <v>0</v>
      </c>
      <c r="AQ84" s="1">
        <f t="shared" si="30"/>
        <v>0</v>
      </c>
      <c r="AR84" s="1">
        <f t="shared" si="31"/>
        <v>0</v>
      </c>
      <c r="AS84" s="3">
        <v>1080</v>
      </c>
      <c r="AT84" s="3">
        <v>1080</v>
      </c>
      <c r="AU84" s="3">
        <v>1080</v>
      </c>
      <c r="AV84" s="3">
        <v>1080</v>
      </c>
      <c r="AW84" s="3">
        <v>1080</v>
      </c>
      <c r="AX84" s="3">
        <v>1080</v>
      </c>
      <c r="AY84" s="3">
        <v>1080</v>
      </c>
      <c r="AZ84" s="3">
        <v>1080</v>
      </c>
      <c r="BA84" s="3">
        <v>1080</v>
      </c>
      <c r="BB84" s="3">
        <v>1080</v>
      </c>
      <c r="BC84" s="3">
        <v>1080</v>
      </c>
      <c r="BD84" s="3">
        <v>1080</v>
      </c>
      <c r="BE84" s="12">
        <f t="shared" si="32"/>
        <v>12960</v>
      </c>
      <c r="BF84" s="3">
        <f t="shared" si="39"/>
        <v>12960</v>
      </c>
      <c r="BG84" s="3">
        <f t="shared" si="33"/>
        <v>0</v>
      </c>
      <c r="BH84" s="1">
        <f t="shared" si="34"/>
        <v>12960</v>
      </c>
      <c r="BI84" s="1">
        <f t="shared" si="35"/>
        <v>0</v>
      </c>
      <c r="BJ84" s="1">
        <f t="shared" si="36"/>
        <v>0</v>
      </c>
      <c r="BK84" s="1">
        <f t="shared" si="37"/>
        <v>0</v>
      </c>
      <c r="BL84" s="13">
        <v>45658</v>
      </c>
      <c r="BM84" s="13">
        <v>46387</v>
      </c>
    </row>
    <row r="85" spans="1:65" ht="38.25" customHeight="1" x14ac:dyDescent="0.25">
      <c r="A85" s="1" t="s">
        <v>154</v>
      </c>
      <c r="B85" s="1">
        <v>80</v>
      </c>
      <c r="C85" s="5" t="s">
        <v>155</v>
      </c>
      <c r="D85" s="5" t="s">
        <v>156</v>
      </c>
      <c r="E85" s="5" t="s">
        <v>157</v>
      </c>
      <c r="F85" s="1">
        <v>8181581908</v>
      </c>
      <c r="G85" s="5" t="s">
        <v>214</v>
      </c>
      <c r="H85" s="5" t="s">
        <v>215</v>
      </c>
      <c r="I85" s="5" t="s">
        <v>160</v>
      </c>
      <c r="J85" s="5" t="s">
        <v>159</v>
      </c>
      <c r="K85" s="5"/>
      <c r="L85" s="1">
        <v>40</v>
      </c>
      <c r="M85" s="5" t="s">
        <v>160</v>
      </c>
      <c r="N85" s="1" t="s">
        <v>161</v>
      </c>
      <c r="O85" s="1" t="s">
        <v>28</v>
      </c>
      <c r="P85" s="1" t="s">
        <v>21</v>
      </c>
      <c r="Q85" s="7" t="s">
        <v>22</v>
      </c>
      <c r="R85" s="6" t="s">
        <v>481</v>
      </c>
      <c r="S85" s="1" t="s">
        <v>34</v>
      </c>
      <c r="T85" s="1" t="s">
        <v>4</v>
      </c>
      <c r="U85" s="1" t="s">
        <v>2</v>
      </c>
      <c r="V85" s="16">
        <v>0</v>
      </c>
      <c r="W85" s="1" t="s">
        <v>44</v>
      </c>
      <c r="X85" s="16">
        <v>1</v>
      </c>
      <c r="Y85" s="16">
        <v>0</v>
      </c>
      <c r="Z85" s="3">
        <v>730</v>
      </c>
      <c r="AA85" s="3">
        <v>730</v>
      </c>
      <c r="AB85" s="3">
        <v>730</v>
      </c>
      <c r="AC85" s="3">
        <v>730</v>
      </c>
      <c r="AD85" s="3">
        <v>730</v>
      </c>
      <c r="AE85" s="3">
        <v>730</v>
      </c>
      <c r="AF85" s="3">
        <v>730</v>
      </c>
      <c r="AG85" s="3">
        <v>730</v>
      </c>
      <c r="AH85" s="3">
        <v>730</v>
      </c>
      <c r="AI85" s="3">
        <v>730</v>
      </c>
      <c r="AJ85" s="3">
        <v>730</v>
      </c>
      <c r="AK85" s="3">
        <v>730</v>
      </c>
      <c r="AL85" s="17">
        <f t="shared" si="26"/>
        <v>8760</v>
      </c>
      <c r="AM85" s="3">
        <f t="shared" si="38"/>
        <v>8760</v>
      </c>
      <c r="AN85" s="3">
        <f t="shared" si="27"/>
        <v>0</v>
      </c>
      <c r="AO85" s="1">
        <f t="shared" si="28"/>
        <v>8760</v>
      </c>
      <c r="AP85" s="1">
        <f t="shared" si="29"/>
        <v>0</v>
      </c>
      <c r="AQ85" s="1">
        <f t="shared" si="30"/>
        <v>0</v>
      </c>
      <c r="AR85" s="1">
        <f t="shared" si="31"/>
        <v>0</v>
      </c>
      <c r="AS85" s="3">
        <v>730</v>
      </c>
      <c r="AT85" s="3">
        <v>730</v>
      </c>
      <c r="AU85" s="3">
        <v>730</v>
      </c>
      <c r="AV85" s="3">
        <v>730</v>
      </c>
      <c r="AW85" s="3">
        <v>730</v>
      </c>
      <c r="AX85" s="3">
        <v>730</v>
      </c>
      <c r="AY85" s="3">
        <v>730</v>
      </c>
      <c r="AZ85" s="3">
        <v>730</v>
      </c>
      <c r="BA85" s="3">
        <v>730</v>
      </c>
      <c r="BB85" s="3">
        <v>730</v>
      </c>
      <c r="BC85" s="3">
        <v>730</v>
      </c>
      <c r="BD85" s="3">
        <v>730</v>
      </c>
      <c r="BE85" s="12">
        <f t="shared" si="32"/>
        <v>8760</v>
      </c>
      <c r="BF85" s="3">
        <f t="shared" si="39"/>
        <v>8760</v>
      </c>
      <c r="BG85" s="3">
        <f t="shared" si="33"/>
        <v>0</v>
      </c>
      <c r="BH85" s="1">
        <f t="shared" si="34"/>
        <v>8760</v>
      </c>
      <c r="BI85" s="1">
        <f t="shared" si="35"/>
        <v>0</v>
      </c>
      <c r="BJ85" s="1">
        <f t="shared" si="36"/>
        <v>0</v>
      </c>
      <c r="BK85" s="1">
        <f t="shared" si="37"/>
        <v>0</v>
      </c>
      <c r="BL85" s="13">
        <v>45658</v>
      </c>
      <c r="BM85" s="13">
        <v>46387</v>
      </c>
    </row>
    <row r="86" spans="1:65" ht="38.25" customHeight="1" x14ac:dyDescent="0.25">
      <c r="A86" s="1" t="s">
        <v>154</v>
      </c>
      <c r="B86" s="1">
        <v>81</v>
      </c>
      <c r="C86" s="5" t="s">
        <v>155</v>
      </c>
      <c r="D86" s="5" t="s">
        <v>156</v>
      </c>
      <c r="E86" s="5" t="s">
        <v>157</v>
      </c>
      <c r="F86" s="1">
        <v>8181581908</v>
      </c>
      <c r="G86" s="5" t="s">
        <v>216</v>
      </c>
      <c r="H86" s="5" t="s">
        <v>217</v>
      </c>
      <c r="I86" s="5" t="s">
        <v>160</v>
      </c>
      <c r="J86" s="5" t="s">
        <v>159</v>
      </c>
      <c r="K86" s="5"/>
      <c r="L86" s="1">
        <v>261</v>
      </c>
      <c r="M86" s="5" t="s">
        <v>160</v>
      </c>
      <c r="N86" s="1" t="s">
        <v>161</v>
      </c>
      <c r="O86" s="1" t="s">
        <v>28</v>
      </c>
      <c r="P86" s="1" t="s">
        <v>21</v>
      </c>
      <c r="Q86" s="7" t="s">
        <v>22</v>
      </c>
      <c r="R86" s="6" t="s">
        <v>482</v>
      </c>
      <c r="S86" s="1" t="s">
        <v>31</v>
      </c>
      <c r="T86" s="1">
        <v>165</v>
      </c>
      <c r="U86" s="1" t="s">
        <v>2</v>
      </c>
      <c r="V86" s="16">
        <v>0</v>
      </c>
      <c r="W86" s="1" t="s">
        <v>44</v>
      </c>
      <c r="X86" s="16">
        <v>1</v>
      </c>
      <c r="Y86" s="16">
        <v>0</v>
      </c>
      <c r="Z86" s="3">
        <v>22080</v>
      </c>
      <c r="AA86" s="3">
        <v>19400</v>
      </c>
      <c r="AB86" s="3">
        <v>15470</v>
      </c>
      <c r="AC86" s="3">
        <v>7680</v>
      </c>
      <c r="AD86" s="3">
        <v>2110</v>
      </c>
      <c r="AE86" s="3">
        <v>1170</v>
      </c>
      <c r="AF86" s="3">
        <v>450</v>
      </c>
      <c r="AG86" s="3">
        <v>470</v>
      </c>
      <c r="AH86" s="3">
        <v>1200</v>
      </c>
      <c r="AI86" s="3">
        <v>4960</v>
      </c>
      <c r="AJ86" s="3">
        <v>16640</v>
      </c>
      <c r="AK86" s="3">
        <v>17210</v>
      </c>
      <c r="AL86" s="17">
        <f t="shared" si="26"/>
        <v>108840</v>
      </c>
      <c r="AM86" s="3">
        <f t="shared" si="38"/>
        <v>108840</v>
      </c>
      <c r="AN86" s="3">
        <f t="shared" si="27"/>
        <v>0</v>
      </c>
      <c r="AO86" s="1">
        <f t="shared" si="28"/>
        <v>108840</v>
      </c>
      <c r="AP86" s="1">
        <f t="shared" si="29"/>
        <v>0</v>
      </c>
      <c r="AQ86" s="1">
        <f t="shared" si="30"/>
        <v>0</v>
      </c>
      <c r="AR86" s="1">
        <f t="shared" si="31"/>
        <v>0</v>
      </c>
      <c r="AS86" s="3">
        <v>22080</v>
      </c>
      <c r="AT86" s="3">
        <v>19400</v>
      </c>
      <c r="AU86" s="3">
        <v>15470</v>
      </c>
      <c r="AV86" s="3">
        <v>7680</v>
      </c>
      <c r="AW86" s="3">
        <v>2110</v>
      </c>
      <c r="AX86" s="3">
        <v>1170</v>
      </c>
      <c r="AY86" s="3">
        <v>450</v>
      </c>
      <c r="AZ86" s="3">
        <v>470</v>
      </c>
      <c r="BA86" s="3">
        <v>1200</v>
      </c>
      <c r="BB86" s="3">
        <v>4960</v>
      </c>
      <c r="BC86" s="3">
        <v>16640</v>
      </c>
      <c r="BD86" s="3">
        <v>17210</v>
      </c>
      <c r="BE86" s="12">
        <f t="shared" si="32"/>
        <v>108840</v>
      </c>
      <c r="BF86" s="3">
        <f t="shared" si="39"/>
        <v>108840</v>
      </c>
      <c r="BG86" s="3">
        <f t="shared" si="33"/>
        <v>0</v>
      </c>
      <c r="BH86" s="1">
        <f t="shared" si="34"/>
        <v>108840</v>
      </c>
      <c r="BI86" s="1">
        <f t="shared" si="35"/>
        <v>0</v>
      </c>
      <c r="BJ86" s="1">
        <f t="shared" si="36"/>
        <v>0</v>
      </c>
      <c r="BK86" s="1">
        <f t="shared" si="37"/>
        <v>0</v>
      </c>
      <c r="BL86" s="13">
        <v>45658</v>
      </c>
      <c r="BM86" s="13">
        <v>46387</v>
      </c>
    </row>
    <row r="87" spans="1:65" ht="38.25" customHeight="1" x14ac:dyDescent="0.25">
      <c r="A87" s="1" t="s">
        <v>154</v>
      </c>
      <c r="B87" s="1">
        <v>82</v>
      </c>
      <c r="C87" s="5" t="s">
        <v>155</v>
      </c>
      <c r="D87" s="5" t="s">
        <v>156</v>
      </c>
      <c r="E87" s="5" t="s">
        <v>157</v>
      </c>
      <c r="F87" s="1">
        <v>8181581908</v>
      </c>
      <c r="G87" s="5" t="s">
        <v>216</v>
      </c>
      <c r="H87" s="5" t="s">
        <v>217</v>
      </c>
      <c r="I87" s="5" t="s">
        <v>160</v>
      </c>
      <c r="J87" s="5" t="s">
        <v>159</v>
      </c>
      <c r="K87" s="5"/>
      <c r="L87" s="1">
        <v>262</v>
      </c>
      <c r="M87" s="5" t="s">
        <v>160</v>
      </c>
      <c r="N87" s="1" t="s">
        <v>161</v>
      </c>
      <c r="O87" s="1" t="s">
        <v>28</v>
      </c>
      <c r="P87" s="1" t="s">
        <v>21</v>
      </c>
      <c r="Q87" s="7" t="s">
        <v>22</v>
      </c>
      <c r="R87" s="6" t="s">
        <v>483</v>
      </c>
      <c r="S87" s="1" t="s">
        <v>33</v>
      </c>
      <c r="T87" s="1" t="s">
        <v>4</v>
      </c>
      <c r="U87" s="1" t="s">
        <v>2</v>
      </c>
      <c r="V87" s="16">
        <v>0</v>
      </c>
      <c r="W87" s="1" t="s">
        <v>44</v>
      </c>
      <c r="X87" s="16">
        <v>1</v>
      </c>
      <c r="Y87" s="16">
        <v>0</v>
      </c>
      <c r="Z87" s="3">
        <v>3570</v>
      </c>
      <c r="AA87" s="3">
        <v>3290</v>
      </c>
      <c r="AB87" s="3">
        <v>2800</v>
      </c>
      <c r="AC87" s="3">
        <v>2490</v>
      </c>
      <c r="AD87" s="3">
        <v>920</v>
      </c>
      <c r="AE87" s="3">
        <v>290</v>
      </c>
      <c r="AF87" s="3">
        <v>110</v>
      </c>
      <c r="AG87" s="3">
        <v>130</v>
      </c>
      <c r="AH87" s="3">
        <v>390</v>
      </c>
      <c r="AI87" s="3">
        <v>950</v>
      </c>
      <c r="AJ87" s="3">
        <v>3060</v>
      </c>
      <c r="AK87" s="3">
        <v>3060</v>
      </c>
      <c r="AL87" s="17">
        <f t="shared" si="26"/>
        <v>21060</v>
      </c>
      <c r="AM87" s="3">
        <f t="shared" si="38"/>
        <v>21060</v>
      </c>
      <c r="AN87" s="3">
        <f t="shared" si="27"/>
        <v>0</v>
      </c>
      <c r="AO87" s="1">
        <f t="shared" si="28"/>
        <v>21060</v>
      </c>
      <c r="AP87" s="1">
        <f t="shared" si="29"/>
        <v>0</v>
      </c>
      <c r="AQ87" s="1">
        <f t="shared" si="30"/>
        <v>0</v>
      </c>
      <c r="AR87" s="1">
        <f t="shared" si="31"/>
        <v>0</v>
      </c>
      <c r="AS87" s="3">
        <v>3570</v>
      </c>
      <c r="AT87" s="3">
        <v>3290</v>
      </c>
      <c r="AU87" s="3">
        <v>2800</v>
      </c>
      <c r="AV87" s="3">
        <v>2490</v>
      </c>
      <c r="AW87" s="3">
        <v>920</v>
      </c>
      <c r="AX87" s="3">
        <v>290</v>
      </c>
      <c r="AY87" s="3">
        <v>110</v>
      </c>
      <c r="AZ87" s="3">
        <v>130</v>
      </c>
      <c r="BA87" s="3">
        <v>390</v>
      </c>
      <c r="BB87" s="3">
        <v>950</v>
      </c>
      <c r="BC87" s="3">
        <v>3060</v>
      </c>
      <c r="BD87" s="3">
        <v>3060</v>
      </c>
      <c r="BE87" s="12">
        <f t="shared" si="32"/>
        <v>21060</v>
      </c>
      <c r="BF87" s="3">
        <f t="shared" si="39"/>
        <v>21060</v>
      </c>
      <c r="BG87" s="3">
        <f t="shared" si="33"/>
        <v>0</v>
      </c>
      <c r="BH87" s="1">
        <f t="shared" si="34"/>
        <v>21060</v>
      </c>
      <c r="BI87" s="1">
        <f t="shared" si="35"/>
        <v>0</v>
      </c>
      <c r="BJ87" s="1">
        <f t="shared" si="36"/>
        <v>0</v>
      </c>
      <c r="BK87" s="1">
        <f t="shared" si="37"/>
        <v>0</v>
      </c>
      <c r="BL87" s="13">
        <v>45658</v>
      </c>
      <c r="BM87" s="13">
        <v>46387</v>
      </c>
    </row>
    <row r="88" spans="1:65" ht="38.25" customHeight="1" x14ac:dyDescent="0.25">
      <c r="A88" s="1" t="s">
        <v>154</v>
      </c>
      <c r="B88" s="1">
        <v>83</v>
      </c>
      <c r="C88" s="5" t="s">
        <v>155</v>
      </c>
      <c r="D88" s="5" t="s">
        <v>156</v>
      </c>
      <c r="E88" s="5" t="s">
        <v>157</v>
      </c>
      <c r="F88" s="1">
        <v>8181581908</v>
      </c>
      <c r="G88" s="5" t="s">
        <v>218</v>
      </c>
      <c r="H88" s="5" t="s">
        <v>219</v>
      </c>
      <c r="I88" s="5" t="s">
        <v>157</v>
      </c>
      <c r="J88" s="5" t="s">
        <v>162</v>
      </c>
      <c r="K88" s="5" t="s">
        <v>178</v>
      </c>
      <c r="L88" s="1">
        <v>56</v>
      </c>
      <c r="M88" s="5" t="s">
        <v>157</v>
      </c>
      <c r="N88" s="1" t="s">
        <v>161</v>
      </c>
      <c r="O88" s="1" t="s">
        <v>28</v>
      </c>
      <c r="P88" s="1" t="s">
        <v>21</v>
      </c>
      <c r="Q88" s="7" t="s">
        <v>22</v>
      </c>
      <c r="R88" s="6" t="s">
        <v>484</v>
      </c>
      <c r="S88" s="1" t="s">
        <v>33</v>
      </c>
      <c r="T88" s="1" t="s">
        <v>4</v>
      </c>
      <c r="U88" s="1" t="s">
        <v>5</v>
      </c>
      <c r="V88" s="16">
        <v>1</v>
      </c>
      <c r="W88" s="1" t="s">
        <v>45</v>
      </c>
      <c r="X88" s="16">
        <v>0</v>
      </c>
      <c r="Y88" s="16">
        <v>1</v>
      </c>
      <c r="Z88" s="3">
        <v>7110</v>
      </c>
      <c r="AA88" s="3">
        <v>6580</v>
      </c>
      <c r="AB88" s="3">
        <v>5110</v>
      </c>
      <c r="AC88" s="3">
        <v>4820</v>
      </c>
      <c r="AD88" s="3">
        <v>770</v>
      </c>
      <c r="AE88" s="3">
        <v>1930</v>
      </c>
      <c r="AF88" s="3">
        <v>250</v>
      </c>
      <c r="AG88" s="3">
        <v>800</v>
      </c>
      <c r="AH88" s="3">
        <v>2030</v>
      </c>
      <c r="AI88" s="3">
        <v>1350</v>
      </c>
      <c r="AJ88" s="3">
        <v>6920</v>
      </c>
      <c r="AK88" s="3">
        <v>6380</v>
      </c>
      <c r="AL88" s="17">
        <f t="shared" si="26"/>
        <v>44050</v>
      </c>
      <c r="AM88" s="3">
        <f t="shared" si="38"/>
        <v>0</v>
      </c>
      <c r="AN88" s="3">
        <f t="shared" si="27"/>
        <v>44050</v>
      </c>
      <c r="AO88" s="1">
        <f t="shared" si="28"/>
        <v>0</v>
      </c>
      <c r="AP88" s="1">
        <f t="shared" si="29"/>
        <v>0</v>
      </c>
      <c r="AQ88" s="1">
        <f t="shared" si="30"/>
        <v>0</v>
      </c>
      <c r="AR88" s="1">
        <f t="shared" si="31"/>
        <v>44050</v>
      </c>
      <c r="AS88" s="3">
        <v>7110</v>
      </c>
      <c r="AT88" s="3">
        <v>6580</v>
      </c>
      <c r="AU88" s="3">
        <v>5110</v>
      </c>
      <c r="AV88" s="3">
        <v>4820</v>
      </c>
      <c r="AW88" s="3">
        <v>770</v>
      </c>
      <c r="AX88" s="3">
        <v>1930</v>
      </c>
      <c r="AY88" s="3">
        <v>250</v>
      </c>
      <c r="AZ88" s="3">
        <v>800</v>
      </c>
      <c r="BA88" s="3">
        <v>2030</v>
      </c>
      <c r="BB88" s="3">
        <v>1350</v>
      </c>
      <c r="BC88" s="3">
        <v>6920</v>
      </c>
      <c r="BD88" s="3">
        <v>6380</v>
      </c>
      <c r="BE88" s="12">
        <f t="shared" si="32"/>
        <v>44050</v>
      </c>
      <c r="BF88" s="3">
        <f t="shared" si="39"/>
        <v>0</v>
      </c>
      <c r="BG88" s="3">
        <f t="shared" si="33"/>
        <v>44050</v>
      </c>
      <c r="BH88" s="1">
        <f t="shared" si="34"/>
        <v>0</v>
      </c>
      <c r="BI88" s="1">
        <f t="shared" si="35"/>
        <v>0</v>
      </c>
      <c r="BJ88" s="1">
        <f t="shared" si="36"/>
        <v>0</v>
      </c>
      <c r="BK88" s="1">
        <f t="shared" si="37"/>
        <v>44050</v>
      </c>
      <c r="BL88" s="13">
        <v>45658</v>
      </c>
      <c r="BM88" s="13">
        <v>46387</v>
      </c>
    </row>
    <row r="89" spans="1:65" ht="38.25" customHeight="1" x14ac:dyDescent="0.25">
      <c r="A89" s="1" t="s">
        <v>154</v>
      </c>
      <c r="B89" s="1">
        <v>84</v>
      </c>
      <c r="C89" s="5" t="s">
        <v>155</v>
      </c>
      <c r="D89" s="5" t="s">
        <v>156</v>
      </c>
      <c r="E89" s="5" t="s">
        <v>157</v>
      </c>
      <c r="F89" s="1">
        <v>8181581908</v>
      </c>
      <c r="G89" s="5" t="s">
        <v>218</v>
      </c>
      <c r="H89" s="5" t="s">
        <v>219</v>
      </c>
      <c r="I89" s="5" t="s">
        <v>157</v>
      </c>
      <c r="J89" s="5" t="s">
        <v>220</v>
      </c>
      <c r="K89" s="5"/>
      <c r="L89" s="1" t="s">
        <v>221</v>
      </c>
      <c r="M89" s="5" t="s">
        <v>166</v>
      </c>
      <c r="N89" s="1" t="s">
        <v>161</v>
      </c>
      <c r="O89" s="1" t="s">
        <v>28</v>
      </c>
      <c r="P89" s="1" t="s">
        <v>21</v>
      </c>
      <c r="Q89" s="7" t="s">
        <v>22</v>
      </c>
      <c r="R89" s="6" t="s">
        <v>485</v>
      </c>
      <c r="S89" s="1" t="s">
        <v>33</v>
      </c>
      <c r="T89" s="1" t="s">
        <v>4</v>
      </c>
      <c r="U89" s="1" t="s">
        <v>5</v>
      </c>
      <c r="V89" s="16">
        <v>1</v>
      </c>
      <c r="W89" s="1" t="s">
        <v>45</v>
      </c>
      <c r="X89" s="16">
        <v>0</v>
      </c>
      <c r="Y89" s="16">
        <v>1</v>
      </c>
      <c r="Z89" s="3">
        <v>2970</v>
      </c>
      <c r="AA89" s="3">
        <v>2620</v>
      </c>
      <c r="AB89" s="3">
        <v>2520</v>
      </c>
      <c r="AC89" s="3">
        <v>2360</v>
      </c>
      <c r="AD89" s="3">
        <v>400</v>
      </c>
      <c r="AE89" s="3">
        <v>10</v>
      </c>
      <c r="AF89" s="3">
        <v>90</v>
      </c>
      <c r="AG89" s="3">
        <v>30</v>
      </c>
      <c r="AH89" s="3">
        <v>580</v>
      </c>
      <c r="AI89" s="3">
        <v>800</v>
      </c>
      <c r="AJ89" s="3">
        <v>1250</v>
      </c>
      <c r="AK89" s="3">
        <v>4020</v>
      </c>
      <c r="AL89" s="17">
        <f t="shared" si="26"/>
        <v>17650</v>
      </c>
      <c r="AM89" s="3">
        <f t="shared" si="38"/>
        <v>0</v>
      </c>
      <c r="AN89" s="3">
        <f t="shared" si="27"/>
        <v>17650</v>
      </c>
      <c r="AO89" s="1">
        <f t="shared" si="28"/>
        <v>0</v>
      </c>
      <c r="AP89" s="1">
        <f t="shared" si="29"/>
        <v>0</v>
      </c>
      <c r="AQ89" s="1">
        <f t="shared" si="30"/>
        <v>0</v>
      </c>
      <c r="AR89" s="1">
        <f t="shared" si="31"/>
        <v>17650</v>
      </c>
      <c r="AS89" s="3">
        <v>2970</v>
      </c>
      <c r="AT89" s="3">
        <v>2620</v>
      </c>
      <c r="AU89" s="3">
        <v>2520</v>
      </c>
      <c r="AV89" s="3">
        <v>2360</v>
      </c>
      <c r="AW89" s="3">
        <v>400</v>
      </c>
      <c r="AX89" s="3">
        <v>10</v>
      </c>
      <c r="AY89" s="3">
        <v>90</v>
      </c>
      <c r="AZ89" s="3">
        <v>30</v>
      </c>
      <c r="BA89" s="3">
        <v>580</v>
      </c>
      <c r="BB89" s="3">
        <v>800</v>
      </c>
      <c r="BC89" s="3">
        <v>1250</v>
      </c>
      <c r="BD89" s="3">
        <v>4020</v>
      </c>
      <c r="BE89" s="12">
        <f t="shared" si="32"/>
        <v>17650</v>
      </c>
      <c r="BF89" s="3">
        <f t="shared" si="39"/>
        <v>0</v>
      </c>
      <c r="BG89" s="3">
        <f t="shared" si="33"/>
        <v>17650</v>
      </c>
      <c r="BH89" s="1">
        <f t="shared" si="34"/>
        <v>0</v>
      </c>
      <c r="BI89" s="1">
        <f t="shared" si="35"/>
        <v>0</v>
      </c>
      <c r="BJ89" s="1">
        <f t="shared" si="36"/>
        <v>0</v>
      </c>
      <c r="BK89" s="1">
        <f t="shared" si="37"/>
        <v>17650</v>
      </c>
      <c r="BL89" s="13">
        <v>45658</v>
      </c>
      <c r="BM89" s="13">
        <v>46387</v>
      </c>
    </row>
    <row r="90" spans="1:65" ht="38.25" customHeight="1" x14ac:dyDescent="0.25">
      <c r="A90" s="1" t="s">
        <v>154</v>
      </c>
      <c r="B90" s="1">
        <v>85</v>
      </c>
      <c r="C90" s="5" t="s">
        <v>222</v>
      </c>
      <c r="D90" s="5" t="s">
        <v>223</v>
      </c>
      <c r="E90" s="5" t="s">
        <v>157</v>
      </c>
      <c r="F90" s="1" t="s">
        <v>224</v>
      </c>
      <c r="G90" s="5" t="s">
        <v>222</v>
      </c>
      <c r="H90" s="5" t="s">
        <v>223</v>
      </c>
      <c r="I90" s="5" t="s">
        <v>157</v>
      </c>
      <c r="J90" s="5" t="s">
        <v>165</v>
      </c>
      <c r="K90" s="5"/>
      <c r="L90" s="1">
        <v>146</v>
      </c>
      <c r="M90" s="5" t="s">
        <v>166</v>
      </c>
      <c r="N90" s="1" t="s">
        <v>161</v>
      </c>
      <c r="O90" s="1" t="s">
        <v>28</v>
      </c>
      <c r="P90" s="1" t="s">
        <v>21</v>
      </c>
      <c r="Q90" s="7" t="s">
        <v>22</v>
      </c>
      <c r="R90" s="6" t="s">
        <v>486</v>
      </c>
      <c r="S90" s="1" t="s">
        <v>33</v>
      </c>
      <c r="T90" s="1" t="s">
        <v>4</v>
      </c>
      <c r="U90" s="1" t="s">
        <v>5</v>
      </c>
      <c r="V90" s="16">
        <v>1</v>
      </c>
      <c r="W90" s="1" t="s">
        <v>44</v>
      </c>
      <c r="X90" s="16">
        <v>1</v>
      </c>
      <c r="Y90" s="16">
        <v>0</v>
      </c>
      <c r="Z90" s="3">
        <v>9050</v>
      </c>
      <c r="AA90" s="3">
        <v>7400</v>
      </c>
      <c r="AB90" s="3">
        <v>8320</v>
      </c>
      <c r="AC90" s="3">
        <v>3750</v>
      </c>
      <c r="AD90" s="3">
        <v>3890</v>
      </c>
      <c r="AE90" s="3">
        <v>440</v>
      </c>
      <c r="AF90" s="3">
        <v>470</v>
      </c>
      <c r="AG90" s="3">
        <v>510</v>
      </c>
      <c r="AH90" s="3">
        <v>660</v>
      </c>
      <c r="AI90" s="3">
        <v>5030</v>
      </c>
      <c r="AJ90" s="3">
        <v>5800</v>
      </c>
      <c r="AK90" s="3">
        <v>8680</v>
      </c>
      <c r="AL90" s="17">
        <f t="shared" si="26"/>
        <v>54000</v>
      </c>
      <c r="AM90" s="3">
        <f t="shared" si="38"/>
        <v>0</v>
      </c>
      <c r="AN90" s="3">
        <f t="shared" si="27"/>
        <v>54000</v>
      </c>
      <c r="AO90" s="1">
        <f t="shared" si="28"/>
        <v>0</v>
      </c>
      <c r="AP90" s="1">
        <f t="shared" si="29"/>
        <v>0</v>
      </c>
      <c r="AQ90" s="1">
        <f t="shared" si="30"/>
        <v>54000</v>
      </c>
      <c r="AR90" s="1">
        <f t="shared" si="31"/>
        <v>0</v>
      </c>
      <c r="AS90" s="3">
        <v>9050</v>
      </c>
      <c r="AT90" s="3">
        <v>7400</v>
      </c>
      <c r="AU90" s="3">
        <v>8320</v>
      </c>
      <c r="AV90" s="3">
        <v>3750</v>
      </c>
      <c r="AW90" s="3">
        <v>3890</v>
      </c>
      <c r="AX90" s="3">
        <v>440</v>
      </c>
      <c r="AY90" s="3">
        <v>470</v>
      </c>
      <c r="AZ90" s="3">
        <v>510</v>
      </c>
      <c r="BA90" s="3">
        <v>660</v>
      </c>
      <c r="BB90" s="3">
        <v>5030</v>
      </c>
      <c r="BC90" s="3">
        <v>5800</v>
      </c>
      <c r="BD90" s="3">
        <v>8680</v>
      </c>
      <c r="BE90" s="12">
        <f t="shared" si="32"/>
        <v>54000</v>
      </c>
      <c r="BF90" s="3">
        <f t="shared" si="39"/>
        <v>0</v>
      </c>
      <c r="BG90" s="3">
        <f t="shared" si="33"/>
        <v>54000</v>
      </c>
      <c r="BH90" s="1">
        <f t="shared" si="34"/>
        <v>0</v>
      </c>
      <c r="BI90" s="1">
        <f t="shared" si="35"/>
        <v>0</v>
      </c>
      <c r="BJ90" s="1">
        <f t="shared" si="36"/>
        <v>54000</v>
      </c>
      <c r="BK90" s="1">
        <f t="shared" si="37"/>
        <v>0</v>
      </c>
      <c r="BL90" s="13">
        <v>45658</v>
      </c>
      <c r="BM90" s="13">
        <v>46387</v>
      </c>
    </row>
    <row r="91" spans="1:65" ht="38.25" customHeight="1" x14ac:dyDescent="0.25">
      <c r="A91" s="1" t="s">
        <v>154</v>
      </c>
      <c r="B91" s="1">
        <v>86</v>
      </c>
      <c r="C91" s="5" t="s">
        <v>222</v>
      </c>
      <c r="D91" s="5" t="s">
        <v>223</v>
      </c>
      <c r="E91" s="5" t="s">
        <v>157</v>
      </c>
      <c r="F91" s="1" t="s">
        <v>224</v>
      </c>
      <c r="G91" s="5" t="s">
        <v>222</v>
      </c>
      <c r="H91" s="5" t="s">
        <v>223</v>
      </c>
      <c r="I91" s="5" t="s">
        <v>157</v>
      </c>
      <c r="J91" s="5" t="s">
        <v>159</v>
      </c>
      <c r="K91" s="5"/>
      <c r="L91" s="1">
        <v>113</v>
      </c>
      <c r="M91" s="5" t="s">
        <v>160</v>
      </c>
      <c r="N91" s="1" t="s">
        <v>161</v>
      </c>
      <c r="O91" s="1" t="s">
        <v>28</v>
      </c>
      <c r="P91" s="1" t="s">
        <v>21</v>
      </c>
      <c r="Q91" s="7" t="s">
        <v>22</v>
      </c>
      <c r="R91" s="6" t="s">
        <v>487</v>
      </c>
      <c r="S91" s="1" t="s">
        <v>31</v>
      </c>
      <c r="T91" s="1">
        <v>187</v>
      </c>
      <c r="U91" s="1" t="s">
        <v>5</v>
      </c>
      <c r="V91" s="16">
        <v>1</v>
      </c>
      <c r="W91" s="1" t="s">
        <v>44</v>
      </c>
      <c r="X91" s="16">
        <v>1</v>
      </c>
      <c r="Y91" s="16">
        <v>0</v>
      </c>
      <c r="Z91" s="3">
        <v>11170</v>
      </c>
      <c r="AA91" s="3">
        <v>11080</v>
      </c>
      <c r="AB91" s="3">
        <v>9430</v>
      </c>
      <c r="AC91" s="3">
        <v>7530</v>
      </c>
      <c r="AD91" s="3">
        <v>2460</v>
      </c>
      <c r="AE91" s="3">
        <v>840</v>
      </c>
      <c r="AF91" s="3">
        <v>1000</v>
      </c>
      <c r="AG91" s="3">
        <v>620</v>
      </c>
      <c r="AH91" s="3">
        <v>830</v>
      </c>
      <c r="AI91" s="3">
        <v>4160</v>
      </c>
      <c r="AJ91" s="3">
        <v>9800</v>
      </c>
      <c r="AK91" s="3">
        <v>12310</v>
      </c>
      <c r="AL91" s="17">
        <f t="shared" si="26"/>
        <v>71230</v>
      </c>
      <c r="AM91" s="3">
        <f t="shared" si="38"/>
        <v>0</v>
      </c>
      <c r="AN91" s="3">
        <f t="shared" si="27"/>
        <v>71230</v>
      </c>
      <c r="AO91" s="1">
        <f t="shared" si="28"/>
        <v>0</v>
      </c>
      <c r="AP91" s="1">
        <f t="shared" si="29"/>
        <v>0</v>
      </c>
      <c r="AQ91" s="1">
        <f t="shared" si="30"/>
        <v>71230</v>
      </c>
      <c r="AR91" s="1">
        <f t="shared" si="31"/>
        <v>0</v>
      </c>
      <c r="AS91" s="3">
        <v>11170</v>
      </c>
      <c r="AT91" s="3">
        <v>11080</v>
      </c>
      <c r="AU91" s="3">
        <v>9430</v>
      </c>
      <c r="AV91" s="3">
        <v>7530</v>
      </c>
      <c r="AW91" s="3">
        <v>2460</v>
      </c>
      <c r="AX91" s="3">
        <v>840</v>
      </c>
      <c r="AY91" s="3">
        <v>1000</v>
      </c>
      <c r="AZ91" s="3">
        <v>620</v>
      </c>
      <c r="BA91" s="3">
        <v>830</v>
      </c>
      <c r="BB91" s="3">
        <v>4160</v>
      </c>
      <c r="BC91" s="3">
        <v>9800</v>
      </c>
      <c r="BD91" s="3">
        <v>12310</v>
      </c>
      <c r="BE91" s="12">
        <f t="shared" si="32"/>
        <v>71230</v>
      </c>
      <c r="BF91" s="3">
        <f t="shared" si="39"/>
        <v>0</v>
      </c>
      <c r="BG91" s="3">
        <f t="shared" si="33"/>
        <v>71230</v>
      </c>
      <c r="BH91" s="1">
        <f t="shared" si="34"/>
        <v>0</v>
      </c>
      <c r="BI91" s="1">
        <f t="shared" si="35"/>
        <v>0</v>
      </c>
      <c r="BJ91" s="1">
        <f t="shared" si="36"/>
        <v>71230</v>
      </c>
      <c r="BK91" s="1">
        <f t="shared" si="37"/>
        <v>0</v>
      </c>
      <c r="BL91" s="13">
        <v>45658</v>
      </c>
      <c r="BM91" s="13">
        <v>46387</v>
      </c>
    </row>
    <row r="92" spans="1:65" ht="38.25" customHeight="1" x14ac:dyDescent="0.25">
      <c r="A92" s="1" t="s">
        <v>154</v>
      </c>
      <c r="B92" s="1">
        <v>87</v>
      </c>
      <c r="C92" s="5" t="s">
        <v>222</v>
      </c>
      <c r="D92" s="5" t="s">
        <v>223</v>
      </c>
      <c r="E92" s="5" t="s">
        <v>157</v>
      </c>
      <c r="F92" s="1" t="s">
        <v>224</v>
      </c>
      <c r="G92" s="5" t="s">
        <v>222</v>
      </c>
      <c r="H92" s="5" t="s">
        <v>223</v>
      </c>
      <c r="I92" s="5" t="s">
        <v>157</v>
      </c>
      <c r="J92" s="5" t="s">
        <v>162</v>
      </c>
      <c r="K92" s="5" t="s">
        <v>225</v>
      </c>
      <c r="L92" s="1">
        <v>101</v>
      </c>
      <c r="M92" s="5" t="s">
        <v>157</v>
      </c>
      <c r="N92" s="1" t="s">
        <v>161</v>
      </c>
      <c r="O92" s="1" t="s">
        <v>28</v>
      </c>
      <c r="P92" s="1" t="s">
        <v>21</v>
      </c>
      <c r="Q92" s="7" t="s">
        <v>22</v>
      </c>
      <c r="R92" s="6" t="s">
        <v>488</v>
      </c>
      <c r="S92" s="1" t="s">
        <v>33</v>
      </c>
      <c r="T92" s="1" t="s">
        <v>4</v>
      </c>
      <c r="U92" s="1" t="s">
        <v>5</v>
      </c>
      <c r="V92" s="16">
        <v>1</v>
      </c>
      <c r="W92" s="1" t="s">
        <v>44</v>
      </c>
      <c r="X92" s="16">
        <v>1</v>
      </c>
      <c r="Y92" s="16">
        <v>0</v>
      </c>
      <c r="Z92" s="3">
        <v>9230</v>
      </c>
      <c r="AA92" s="3">
        <v>8000</v>
      </c>
      <c r="AB92" s="3">
        <v>7050</v>
      </c>
      <c r="AC92" s="3">
        <v>6420</v>
      </c>
      <c r="AD92" s="3">
        <v>2160</v>
      </c>
      <c r="AE92" s="3">
        <v>1670</v>
      </c>
      <c r="AF92" s="3">
        <v>490</v>
      </c>
      <c r="AG92" s="3">
        <v>710</v>
      </c>
      <c r="AH92" s="3">
        <v>1090</v>
      </c>
      <c r="AI92" s="3">
        <v>4440</v>
      </c>
      <c r="AJ92" s="3">
        <v>7640</v>
      </c>
      <c r="AK92" s="3">
        <v>6350</v>
      </c>
      <c r="AL92" s="17">
        <f t="shared" si="26"/>
        <v>55250</v>
      </c>
      <c r="AM92" s="3">
        <f t="shared" si="38"/>
        <v>0</v>
      </c>
      <c r="AN92" s="3">
        <f t="shared" si="27"/>
        <v>55250</v>
      </c>
      <c r="AO92" s="1">
        <f t="shared" si="28"/>
        <v>0</v>
      </c>
      <c r="AP92" s="1">
        <f t="shared" si="29"/>
        <v>0</v>
      </c>
      <c r="AQ92" s="1">
        <f t="shared" si="30"/>
        <v>55250</v>
      </c>
      <c r="AR92" s="1">
        <f t="shared" si="31"/>
        <v>0</v>
      </c>
      <c r="AS92" s="3">
        <v>9230</v>
      </c>
      <c r="AT92" s="3">
        <v>8000</v>
      </c>
      <c r="AU92" s="3">
        <v>7050</v>
      </c>
      <c r="AV92" s="3">
        <v>6420</v>
      </c>
      <c r="AW92" s="3">
        <v>2160</v>
      </c>
      <c r="AX92" s="3">
        <v>1670</v>
      </c>
      <c r="AY92" s="3">
        <v>490</v>
      </c>
      <c r="AZ92" s="3">
        <v>710</v>
      </c>
      <c r="BA92" s="3">
        <v>1090</v>
      </c>
      <c r="BB92" s="3">
        <v>4440</v>
      </c>
      <c r="BC92" s="3">
        <v>7640</v>
      </c>
      <c r="BD92" s="3">
        <v>6350</v>
      </c>
      <c r="BE92" s="12">
        <f t="shared" si="32"/>
        <v>55250</v>
      </c>
      <c r="BF92" s="3">
        <f t="shared" si="39"/>
        <v>0</v>
      </c>
      <c r="BG92" s="3">
        <f t="shared" si="33"/>
        <v>55250</v>
      </c>
      <c r="BH92" s="1">
        <f t="shared" si="34"/>
        <v>0</v>
      </c>
      <c r="BI92" s="1">
        <f t="shared" si="35"/>
        <v>0</v>
      </c>
      <c r="BJ92" s="1">
        <f t="shared" si="36"/>
        <v>55250</v>
      </c>
      <c r="BK92" s="1">
        <f t="shared" si="37"/>
        <v>0</v>
      </c>
      <c r="BL92" s="13">
        <v>45658</v>
      </c>
      <c r="BM92" s="13">
        <v>46387</v>
      </c>
    </row>
    <row r="93" spans="1:65" ht="38.25" customHeight="1" x14ac:dyDescent="0.25">
      <c r="A93" s="1" t="s">
        <v>154</v>
      </c>
      <c r="B93" s="1">
        <v>88</v>
      </c>
      <c r="C93" s="5" t="s">
        <v>222</v>
      </c>
      <c r="D93" s="5" t="s">
        <v>223</v>
      </c>
      <c r="E93" s="5" t="s">
        <v>157</v>
      </c>
      <c r="F93" s="1" t="s">
        <v>224</v>
      </c>
      <c r="G93" s="5" t="s">
        <v>222</v>
      </c>
      <c r="H93" s="5" t="s">
        <v>223</v>
      </c>
      <c r="I93" s="5" t="s">
        <v>157</v>
      </c>
      <c r="J93" s="5" t="s">
        <v>226</v>
      </c>
      <c r="K93" s="5"/>
      <c r="L93" s="1">
        <v>160</v>
      </c>
      <c r="M93" s="5" t="s">
        <v>227</v>
      </c>
      <c r="N93" s="1" t="s">
        <v>161</v>
      </c>
      <c r="O93" s="1" t="s">
        <v>28</v>
      </c>
      <c r="P93" s="1" t="s">
        <v>21</v>
      </c>
      <c r="Q93" s="7" t="s">
        <v>22</v>
      </c>
      <c r="R93" s="6" t="s">
        <v>489</v>
      </c>
      <c r="S93" s="1" t="s">
        <v>32</v>
      </c>
      <c r="T93" s="1" t="s">
        <v>4</v>
      </c>
      <c r="U93" s="1" t="s">
        <v>5</v>
      </c>
      <c r="V93" s="16">
        <v>1</v>
      </c>
      <c r="W93" s="1" t="s">
        <v>44</v>
      </c>
      <c r="X93" s="16">
        <v>1</v>
      </c>
      <c r="Y93" s="16">
        <v>0</v>
      </c>
      <c r="Z93" s="3">
        <v>16220</v>
      </c>
      <c r="AA93" s="3">
        <v>16260</v>
      </c>
      <c r="AB93" s="3">
        <v>13240</v>
      </c>
      <c r="AC93" s="3">
        <v>8970</v>
      </c>
      <c r="AD93" s="3">
        <v>3910</v>
      </c>
      <c r="AE93" s="3">
        <v>2390</v>
      </c>
      <c r="AF93" s="3">
        <v>2170</v>
      </c>
      <c r="AG93" s="3">
        <v>2150</v>
      </c>
      <c r="AH93" s="3">
        <v>2940</v>
      </c>
      <c r="AI93" s="3">
        <v>7170</v>
      </c>
      <c r="AJ93" s="3">
        <v>15330</v>
      </c>
      <c r="AK93" s="3">
        <v>18280</v>
      </c>
      <c r="AL93" s="17">
        <f t="shared" si="26"/>
        <v>109030</v>
      </c>
      <c r="AM93" s="3">
        <f t="shared" si="38"/>
        <v>0</v>
      </c>
      <c r="AN93" s="3">
        <f t="shared" si="27"/>
        <v>109030</v>
      </c>
      <c r="AO93" s="1">
        <f t="shared" si="28"/>
        <v>0</v>
      </c>
      <c r="AP93" s="1">
        <f t="shared" si="29"/>
        <v>0</v>
      </c>
      <c r="AQ93" s="1">
        <f t="shared" si="30"/>
        <v>109030</v>
      </c>
      <c r="AR93" s="1">
        <f t="shared" si="31"/>
        <v>0</v>
      </c>
      <c r="AS93" s="3">
        <v>16220</v>
      </c>
      <c r="AT93" s="3">
        <v>16260</v>
      </c>
      <c r="AU93" s="3">
        <v>13240</v>
      </c>
      <c r="AV93" s="3">
        <v>8970</v>
      </c>
      <c r="AW93" s="3">
        <v>3910</v>
      </c>
      <c r="AX93" s="3">
        <v>2390</v>
      </c>
      <c r="AY93" s="3">
        <v>2170</v>
      </c>
      <c r="AZ93" s="3">
        <v>2150</v>
      </c>
      <c r="BA93" s="3">
        <v>2940</v>
      </c>
      <c r="BB93" s="3">
        <v>7170</v>
      </c>
      <c r="BC93" s="3">
        <v>15330</v>
      </c>
      <c r="BD93" s="3">
        <v>18280</v>
      </c>
      <c r="BE93" s="12">
        <f t="shared" si="32"/>
        <v>109030</v>
      </c>
      <c r="BF93" s="3">
        <f t="shared" si="39"/>
        <v>0</v>
      </c>
      <c r="BG93" s="3">
        <f t="shared" si="33"/>
        <v>109030</v>
      </c>
      <c r="BH93" s="1">
        <f t="shared" si="34"/>
        <v>0</v>
      </c>
      <c r="BI93" s="1">
        <f t="shared" si="35"/>
        <v>0</v>
      </c>
      <c r="BJ93" s="1">
        <f t="shared" si="36"/>
        <v>109030</v>
      </c>
      <c r="BK93" s="1">
        <f t="shared" si="37"/>
        <v>0</v>
      </c>
      <c r="BL93" s="13">
        <v>45658</v>
      </c>
      <c r="BM93" s="13">
        <v>46387</v>
      </c>
    </row>
    <row r="94" spans="1:65" ht="38.25" customHeight="1" x14ac:dyDescent="0.25">
      <c r="A94" s="1" t="s">
        <v>154</v>
      </c>
      <c r="B94" s="1">
        <v>89</v>
      </c>
      <c r="C94" s="5" t="s">
        <v>228</v>
      </c>
      <c r="D94" s="5" t="s">
        <v>229</v>
      </c>
      <c r="E94" s="5" t="s">
        <v>157</v>
      </c>
      <c r="F94" s="1" t="s">
        <v>230</v>
      </c>
      <c r="G94" s="5" t="s">
        <v>228</v>
      </c>
      <c r="H94" s="5" t="s">
        <v>229</v>
      </c>
      <c r="I94" s="5" t="s">
        <v>157</v>
      </c>
      <c r="J94" s="5" t="s">
        <v>188</v>
      </c>
      <c r="K94" s="5"/>
      <c r="L94" s="1">
        <v>187</v>
      </c>
      <c r="M94" s="5" t="s">
        <v>187</v>
      </c>
      <c r="N94" s="1" t="s">
        <v>161</v>
      </c>
      <c r="O94" s="1" t="s">
        <v>28</v>
      </c>
      <c r="P94" s="1" t="s">
        <v>21</v>
      </c>
      <c r="Q94" s="7" t="s">
        <v>22</v>
      </c>
      <c r="R94" s="6" t="s">
        <v>490</v>
      </c>
      <c r="S94" s="1" t="s">
        <v>34</v>
      </c>
      <c r="T94" s="1" t="s">
        <v>4</v>
      </c>
      <c r="U94" s="1" t="s">
        <v>5</v>
      </c>
      <c r="V94" s="16">
        <v>1</v>
      </c>
      <c r="W94" s="1" t="s">
        <v>44</v>
      </c>
      <c r="X94" s="16">
        <v>1</v>
      </c>
      <c r="Y94" s="16">
        <v>0</v>
      </c>
      <c r="Z94" s="3">
        <v>890</v>
      </c>
      <c r="AA94" s="3">
        <v>890</v>
      </c>
      <c r="AB94" s="3">
        <v>890</v>
      </c>
      <c r="AC94" s="3">
        <v>890</v>
      </c>
      <c r="AD94" s="3">
        <v>890</v>
      </c>
      <c r="AE94" s="3">
        <v>890</v>
      </c>
      <c r="AF94" s="3">
        <v>890</v>
      </c>
      <c r="AG94" s="3">
        <v>890</v>
      </c>
      <c r="AH94" s="3">
        <v>890</v>
      </c>
      <c r="AI94" s="3">
        <v>890</v>
      </c>
      <c r="AJ94" s="3">
        <v>890</v>
      </c>
      <c r="AK94" s="3">
        <v>890</v>
      </c>
      <c r="AL94" s="17">
        <f t="shared" si="26"/>
        <v>10680</v>
      </c>
      <c r="AM94" s="3">
        <f t="shared" si="38"/>
        <v>0</v>
      </c>
      <c r="AN94" s="3">
        <f t="shared" si="27"/>
        <v>10680</v>
      </c>
      <c r="AO94" s="1">
        <f t="shared" si="28"/>
        <v>0</v>
      </c>
      <c r="AP94" s="1">
        <f t="shared" si="29"/>
        <v>0</v>
      </c>
      <c r="AQ94" s="1">
        <f t="shared" si="30"/>
        <v>10680</v>
      </c>
      <c r="AR94" s="1">
        <f t="shared" si="31"/>
        <v>0</v>
      </c>
      <c r="AS94" s="3">
        <v>890</v>
      </c>
      <c r="AT94" s="3">
        <v>890</v>
      </c>
      <c r="AU94" s="3">
        <v>890</v>
      </c>
      <c r="AV94" s="3">
        <v>890</v>
      </c>
      <c r="AW94" s="3">
        <v>890</v>
      </c>
      <c r="AX94" s="3">
        <v>890</v>
      </c>
      <c r="AY94" s="3">
        <v>890</v>
      </c>
      <c r="AZ94" s="3">
        <v>890</v>
      </c>
      <c r="BA94" s="3">
        <v>890</v>
      </c>
      <c r="BB94" s="3">
        <v>890</v>
      </c>
      <c r="BC94" s="3">
        <v>890</v>
      </c>
      <c r="BD94" s="3">
        <v>890</v>
      </c>
      <c r="BE94" s="12">
        <f t="shared" si="32"/>
        <v>10680</v>
      </c>
      <c r="BF94" s="3">
        <f t="shared" si="39"/>
        <v>0</v>
      </c>
      <c r="BG94" s="3">
        <f t="shared" si="33"/>
        <v>10680</v>
      </c>
      <c r="BH94" s="1">
        <f t="shared" si="34"/>
        <v>0</v>
      </c>
      <c r="BI94" s="1">
        <f t="shared" si="35"/>
        <v>0</v>
      </c>
      <c r="BJ94" s="1">
        <f t="shared" si="36"/>
        <v>10680</v>
      </c>
      <c r="BK94" s="1">
        <f t="shared" si="37"/>
        <v>0</v>
      </c>
      <c r="BL94" s="13">
        <v>45658</v>
      </c>
      <c r="BM94" s="13">
        <v>46387</v>
      </c>
    </row>
    <row r="95" spans="1:65" ht="38.25" customHeight="1" x14ac:dyDescent="0.25">
      <c r="A95" s="1" t="s">
        <v>154</v>
      </c>
      <c r="B95" s="1">
        <v>90</v>
      </c>
      <c r="C95" s="5" t="s">
        <v>231</v>
      </c>
      <c r="D95" s="5" t="s">
        <v>232</v>
      </c>
      <c r="E95" s="5" t="s">
        <v>187</v>
      </c>
      <c r="F95" s="1">
        <v>8181011387</v>
      </c>
      <c r="G95" s="5" t="s">
        <v>231</v>
      </c>
      <c r="H95" s="5" t="s">
        <v>232</v>
      </c>
      <c r="I95" s="5" t="s">
        <v>187</v>
      </c>
      <c r="J95" s="5" t="s">
        <v>188</v>
      </c>
      <c r="K95" s="5"/>
      <c r="L95" s="1">
        <v>223</v>
      </c>
      <c r="M95" s="5" t="s">
        <v>187</v>
      </c>
      <c r="N95" s="1" t="s">
        <v>161</v>
      </c>
      <c r="O95" s="1" t="s">
        <v>28</v>
      </c>
      <c r="P95" s="1" t="s">
        <v>21</v>
      </c>
      <c r="Q95" s="7" t="s">
        <v>22</v>
      </c>
      <c r="R95" s="6" t="s">
        <v>491</v>
      </c>
      <c r="S95" s="1" t="s">
        <v>33</v>
      </c>
      <c r="T95" s="1" t="s">
        <v>4</v>
      </c>
      <c r="U95" s="1" t="s">
        <v>2</v>
      </c>
      <c r="V95" s="16">
        <v>0</v>
      </c>
      <c r="W95" s="1" t="s">
        <v>44</v>
      </c>
      <c r="X95" s="16">
        <v>1</v>
      </c>
      <c r="Y95" s="16">
        <v>0</v>
      </c>
      <c r="Z95" s="3">
        <v>16260</v>
      </c>
      <c r="AA95" s="3">
        <v>16130</v>
      </c>
      <c r="AB95" s="3">
        <v>6750</v>
      </c>
      <c r="AC95" s="3">
        <v>1950</v>
      </c>
      <c r="AD95" s="3">
        <v>390</v>
      </c>
      <c r="AE95" s="3">
        <v>150</v>
      </c>
      <c r="AF95" s="3">
        <v>230</v>
      </c>
      <c r="AG95" s="3">
        <v>250</v>
      </c>
      <c r="AH95" s="3">
        <v>1020</v>
      </c>
      <c r="AI95" s="3">
        <v>3560</v>
      </c>
      <c r="AJ95" s="3">
        <v>8520</v>
      </c>
      <c r="AK95" s="3">
        <v>15620</v>
      </c>
      <c r="AL95" s="17">
        <f t="shared" si="26"/>
        <v>70830</v>
      </c>
      <c r="AM95" s="3">
        <f t="shared" si="38"/>
        <v>70830</v>
      </c>
      <c r="AN95" s="3">
        <f t="shared" si="27"/>
        <v>0</v>
      </c>
      <c r="AO95" s="1">
        <f t="shared" si="28"/>
        <v>70830</v>
      </c>
      <c r="AP95" s="1">
        <f t="shared" si="29"/>
        <v>0</v>
      </c>
      <c r="AQ95" s="1">
        <f t="shared" si="30"/>
        <v>0</v>
      </c>
      <c r="AR95" s="1">
        <f t="shared" si="31"/>
        <v>0</v>
      </c>
      <c r="AS95" s="3">
        <v>16260</v>
      </c>
      <c r="AT95" s="3">
        <v>16130</v>
      </c>
      <c r="AU95" s="3">
        <v>6750</v>
      </c>
      <c r="AV95" s="3">
        <v>1950</v>
      </c>
      <c r="AW95" s="3">
        <v>390</v>
      </c>
      <c r="AX95" s="3">
        <v>150</v>
      </c>
      <c r="AY95" s="3">
        <v>230</v>
      </c>
      <c r="AZ95" s="3">
        <v>250</v>
      </c>
      <c r="BA95" s="3">
        <v>1020</v>
      </c>
      <c r="BB95" s="3">
        <v>3560</v>
      </c>
      <c r="BC95" s="3">
        <v>8520</v>
      </c>
      <c r="BD95" s="3">
        <v>15620</v>
      </c>
      <c r="BE95" s="12">
        <f t="shared" si="32"/>
        <v>70830</v>
      </c>
      <c r="BF95" s="3">
        <f t="shared" si="39"/>
        <v>70830</v>
      </c>
      <c r="BG95" s="3">
        <f t="shared" si="33"/>
        <v>0</v>
      </c>
      <c r="BH95" s="1">
        <f t="shared" si="34"/>
        <v>70830</v>
      </c>
      <c r="BI95" s="1">
        <f t="shared" si="35"/>
        <v>0</v>
      </c>
      <c r="BJ95" s="1">
        <f t="shared" si="36"/>
        <v>0</v>
      </c>
      <c r="BK95" s="1">
        <f t="shared" si="37"/>
        <v>0</v>
      </c>
      <c r="BL95" s="13">
        <v>45658</v>
      </c>
      <c r="BM95" s="13">
        <v>46387</v>
      </c>
    </row>
    <row r="96" spans="1:65" ht="38.25" customHeight="1" x14ac:dyDescent="0.25">
      <c r="A96" s="1" t="s">
        <v>154</v>
      </c>
      <c r="B96" s="1">
        <v>91</v>
      </c>
      <c r="C96" s="5" t="s">
        <v>233</v>
      </c>
      <c r="D96" s="5" t="s">
        <v>234</v>
      </c>
      <c r="E96" s="5" t="s">
        <v>157</v>
      </c>
      <c r="F96" s="1">
        <v>8180002050</v>
      </c>
      <c r="G96" s="5" t="s">
        <v>233</v>
      </c>
      <c r="H96" s="5" t="s">
        <v>234</v>
      </c>
      <c r="I96" s="5" t="s">
        <v>157</v>
      </c>
      <c r="J96" s="5" t="s">
        <v>162</v>
      </c>
      <c r="K96" s="5" t="s">
        <v>235</v>
      </c>
      <c r="L96" s="1">
        <v>26</v>
      </c>
      <c r="M96" s="5" t="s">
        <v>157</v>
      </c>
      <c r="N96" s="1" t="s">
        <v>161</v>
      </c>
      <c r="O96" s="1" t="s">
        <v>28</v>
      </c>
      <c r="P96" s="1" t="s">
        <v>21</v>
      </c>
      <c r="Q96" s="7" t="s">
        <v>22</v>
      </c>
      <c r="R96" s="6" t="s">
        <v>492</v>
      </c>
      <c r="S96" s="1" t="s">
        <v>33</v>
      </c>
      <c r="T96" s="1" t="s">
        <v>4</v>
      </c>
      <c r="U96" s="1" t="s">
        <v>5</v>
      </c>
      <c r="V96" s="16">
        <v>1</v>
      </c>
      <c r="W96" s="1" t="s">
        <v>45</v>
      </c>
      <c r="X96" s="16">
        <v>0</v>
      </c>
      <c r="Y96" s="16">
        <v>1</v>
      </c>
      <c r="Z96" s="3">
        <v>7100</v>
      </c>
      <c r="AA96" s="3">
        <v>6590</v>
      </c>
      <c r="AB96" s="3">
        <v>5410</v>
      </c>
      <c r="AC96" s="3">
        <v>5130</v>
      </c>
      <c r="AD96" s="3">
        <v>1880</v>
      </c>
      <c r="AE96" s="3">
        <v>2490</v>
      </c>
      <c r="AF96" s="3">
        <v>1820</v>
      </c>
      <c r="AG96" s="3">
        <v>1600</v>
      </c>
      <c r="AH96" s="3">
        <v>1850</v>
      </c>
      <c r="AI96" s="3">
        <v>2600</v>
      </c>
      <c r="AJ96" s="3">
        <v>6080</v>
      </c>
      <c r="AK96" s="3">
        <v>6500</v>
      </c>
      <c r="AL96" s="17">
        <f t="shared" si="26"/>
        <v>49050</v>
      </c>
      <c r="AM96" s="3">
        <f t="shared" si="38"/>
        <v>0</v>
      </c>
      <c r="AN96" s="3">
        <f t="shared" si="27"/>
        <v>49050</v>
      </c>
      <c r="AO96" s="1">
        <f t="shared" si="28"/>
        <v>0</v>
      </c>
      <c r="AP96" s="1">
        <f t="shared" si="29"/>
        <v>0</v>
      </c>
      <c r="AQ96" s="1">
        <f t="shared" si="30"/>
        <v>0</v>
      </c>
      <c r="AR96" s="1">
        <f t="shared" si="31"/>
        <v>49050</v>
      </c>
      <c r="AS96" s="3">
        <v>7100</v>
      </c>
      <c r="AT96" s="3">
        <v>6590</v>
      </c>
      <c r="AU96" s="3">
        <v>5410</v>
      </c>
      <c r="AV96" s="3">
        <v>5130</v>
      </c>
      <c r="AW96" s="3">
        <v>1880</v>
      </c>
      <c r="AX96" s="3">
        <v>2490</v>
      </c>
      <c r="AY96" s="3">
        <v>1820</v>
      </c>
      <c r="AZ96" s="3">
        <v>1600</v>
      </c>
      <c r="BA96" s="3">
        <v>1850</v>
      </c>
      <c r="BB96" s="3">
        <v>2600</v>
      </c>
      <c r="BC96" s="3">
        <v>6080</v>
      </c>
      <c r="BD96" s="3">
        <v>6500</v>
      </c>
      <c r="BE96" s="12">
        <f t="shared" si="32"/>
        <v>49050</v>
      </c>
      <c r="BF96" s="3">
        <f t="shared" si="39"/>
        <v>0</v>
      </c>
      <c r="BG96" s="3">
        <f t="shared" si="33"/>
        <v>49050</v>
      </c>
      <c r="BH96" s="1">
        <f t="shared" si="34"/>
        <v>0</v>
      </c>
      <c r="BI96" s="1">
        <f t="shared" si="35"/>
        <v>0</v>
      </c>
      <c r="BJ96" s="1">
        <f t="shared" si="36"/>
        <v>0</v>
      </c>
      <c r="BK96" s="1">
        <f t="shared" si="37"/>
        <v>49050</v>
      </c>
      <c r="BL96" s="13">
        <v>45658</v>
      </c>
      <c r="BM96" s="13">
        <v>46387</v>
      </c>
    </row>
    <row r="97" spans="1:65" ht="38.25" customHeight="1" x14ac:dyDescent="0.25">
      <c r="A97" s="1" t="s">
        <v>154</v>
      </c>
      <c r="B97" s="1">
        <v>92</v>
      </c>
      <c r="C97" s="5" t="s">
        <v>233</v>
      </c>
      <c r="D97" s="5" t="s">
        <v>234</v>
      </c>
      <c r="E97" s="5" t="s">
        <v>157</v>
      </c>
      <c r="F97" s="1">
        <v>8180002050</v>
      </c>
      <c r="G97" s="5" t="s">
        <v>233</v>
      </c>
      <c r="H97" s="5" t="s">
        <v>234</v>
      </c>
      <c r="I97" s="5" t="s">
        <v>157</v>
      </c>
      <c r="J97" s="5" t="s">
        <v>162</v>
      </c>
      <c r="K97" s="5" t="s">
        <v>200</v>
      </c>
      <c r="L97" s="1">
        <v>11</v>
      </c>
      <c r="M97" s="5" t="s">
        <v>157</v>
      </c>
      <c r="N97" s="1" t="s">
        <v>161</v>
      </c>
      <c r="O97" s="1" t="s">
        <v>28</v>
      </c>
      <c r="P97" s="1" t="s">
        <v>21</v>
      </c>
      <c r="Q97" s="7" t="s">
        <v>22</v>
      </c>
      <c r="R97" s="6" t="s">
        <v>493</v>
      </c>
      <c r="S97" s="1" t="s">
        <v>34</v>
      </c>
      <c r="T97" s="1" t="s">
        <v>4</v>
      </c>
      <c r="U97" s="1" t="s">
        <v>5</v>
      </c>
      <c r="V97" s="16">
        <v>1</v>
      </c>
      <c r="W97" s="1" t="s">
        <v>45</v>
      </c>
      <c r="X97" s="16">
        <v>0</v>
      </c>
      <c r="Y97" s="16">
        <v>1</v>
      </c>
      <c r="Z97" s="3">
        <v>2560</v>
      </c>
      <c r="AA97" s="3">
        <v>2120</v>
      </c>
      <c r="AB97" s="3">
        <v>1330</v>
      </c>
      <c r="AC97" s="3">
        <v>1290</v>
      </c>
      <c r="AD97" s="3">
        <v>20</v>
      </c>
      <c r="AE97" s="3">
        <v>20</v>
      </c>
      <c r="AF97" s="3">
        <v>20</v>
      </c>
      <c r="AG97" s="3">
        <v>20</v>
      </c>
      <c r="AH97" s="3">
        <v>40</v>
      </c>
      <c r="AI97" s="3">
        <v>670</v>
      </c>
      <c r="AJ97" s="3">
        <v>1000</v>
      </c>
      <c r="AK97" s="3">
        <v>2360</v>
      </c>
      <c r="AL97" s="17">
        <f t="shared" si="26"/>
        <v>11450</v>
      </c>
      <c r="AM97" s="3">
        <f t="shared" si="38"/>
        <v>0</v>
      </c>
      <c r="AN97" s="3">
        <f t="shared" si="27"/>
        <v>11450</v>
      </c>
      <c r="AO97" s="1">
        <f t="shared" si="28"/>
        <v>0</v>
      </c>
      <c r="AP97" s="1">
        <f t="shared" si="29"/>
        <v>0</v>
      </c>
      <c r="AQ97" s="1">
        <f t="shared" si="30"/>
        <v>0</v>
      </c>
      <c r="AR97" s="1">
        <f t="shared" si="31"/>
        <v>11450</v>
      </c>
      <c r="AS97" s="3">
        <v>2560</v>
      </c>
      <c r="AT97" s="3">
        <v>2120</v>
      </c>
      <c r="AU97" s="3">
        <v>1330</v>
      </c>
      <c r="AV97" s="3">
        <v>1290</v>
      </c>
      <c r="AW97" s="3">
        <v>20</v>
      </c>
      <c r="AX97" s="3">
        <v>20</v>
      </c>
      <c r="AY97" s="3">
        <v>20</v>
      </c>
      <c r="AZ97" s="3">
        <v>20</v>
      </c>
      <c r="BA97" s="3">
        <v>40</v>
      </c>
      <c r="BB97" s="3">
        <v>670</v>
      </c>
      <c r="BC97" s="3">
        <v>1000</v>
      </c>
      <c r="BD97" s="3">
        <v>2360</v>
      </c>
      <c r="BE97" s="12">
        <f t="shared" si="32"/>
        <v>11450</v>
      </c>
      <c r="BF97" s="3">
        <f t="shared" si="39"/>
        <v>0</v>
      </c>
      <c r="BG97" s="3">
        <f t="shared" si="33"/>
        <v>11450</v>
      </c>
      <c r="BH97" s="1">
        <f t="shared" si="34"/>
        <v>0</v>
      </c>
      <c r="BI97" s="1">
        <f t="shared" si="35"/>
        <v>0</v>
      </c>
      <c r="BJ97" s="1">
        <f t="shared" si="36"/>
        <v>0</v>
      </c>
      <c r="BK97" s="1">
        <f t="shared" si="37"/>
        <v>11450</v>
      </c>
      <c r="BL97" s="13">
        <v>45658</v>
      </c>
      <c r="BM97" s="13">
        <v>46387</v>
      </c>
    </row>
    <row r="98" spans="1:65" ht="38.25" customHeight="1" x14ac:dyDescent="0.25">
      <c r="A98" s="1" t="s">
        <v>154</v>
      </c>
      <c r="B98" s="1">
        <v>93</v>
      </c>
      <c r="C98" s="5" t="s">
        <v>233</v>
      </c>
      <c r="D98" s="5" t="s">
        <v>234</v>
      </c>
      <c r="E98" s="5" t="s">
        <v>157</v>
      </c>
      <c r="F98" s="1">
        <v>8180002050</v>
      </c>
      <c r="G98" s="5" t="s">
        <v>233</v>
      </c>
      <c r="H98" s="5" t="s">
        <v>234</v>
      </c>
      <c r="I98" s="5" t="s">
        <v>157</v>
      </c>
      <c r="J98" s="5" t="s">
        <v>162</v>
      </c>
      <c r="K98" s="5" t="s">
        <v>236</v>
      </c>
      <c r="L98" s="1">
        <v>9</v>
      </c>
      <c r="M98" s="5" t="s">
        <v>157</v>
      </c>
      <c r="N98" s="1" t="s">
        <v>161</v>
      </c>
      <c r="O98" s="1" t="s">
        <v>28</v>
      </c>
      <c r="P98" s="1" t="s">
        <v>21</v>
      </c>
      <c r="Q98" s="7" t="s">
        <v>22</v>
      </c>
      <c r="R98" s="6" t="s">
        <v>494</v>
      </c>
      <c r="S98" s="1" t="s">
        <v>34</v>
      </c>
      <c r="T98" s="1" t="s">
        <v>4</v>
      </c>
      <c r="U98" s="1" t="s">
        <v>5</v>
      </c>
      <c r="V98" s="16">
        <v>1</v>
      </c>
      <c r="W98" s="1" t="s">
        <v>45</v>
      </c>
      <c r="X98" s="16">
        <v>0</v>
      </c>
      <c r="Y98" s="16">
        <v>1</v>
      </c>
      <c r="Z98" s="3">
        <v>610</v>
      </c>
      <c r="AA98" s="3">
        <v>610</v>
      </c>
      <c r="AB98" s="3">
        <v>610</v>
      </c>
      <c r="AC98" s="3">
        <v>610</v>
      </c>
      <c r="AD98" s="3">
        <v>610</v>
      </c>
      <c r="AE98" s="3">
        <v>610</v>
      </c>
      <c r="AF98" s="3">
        <v>610</v>
      </c>
      <c r="AG98" s="3">
        <v>610</v>
      </c>
      <c r="AH98" s="3">
        <v>610</v>
      </c>
      <c r="AI98" s="3">
        <v>610</v>
      </c>
      <c r="AJ98" s="3">
        <v>610</v>
      </c>
      <c r="AK98" s="3">
        <v>610</v>
      </c>
      <c r="AL98" s="17">
        <f t="shared" si="26"/>
        <v>7320</v>
      </c>
      <c r="AM98" s="3">
        <f t="shared" si="38"/>
        <v>0</v>
      </c>
      <c r="AN98" s="3">
        <f t="shared" si="27"/>
        <v>7320</v>
      </c>
      <c r="AO98" s="1">
        <f t="shared" si="28"/>
        <v>0</v>
      </c>
      <c r="AP98" s="1">
        <f t="shared" si="29"/>
        <v>0</v>
      </c>
      <c r="AQ98" s="1">
        <f t="shared" si="30"/>
        <v>0</v>
      </c>
      <c r="AR98" s="1">
        <f t="shared" si="31"/>
        <v>7320</v>
      </c>
      <c r="AS98" s="3">
        <v>610</v>
      </c>
      <c r="AT98" s="3">
        <v>610</v>
      </c>
      <c r="AU98" s="3">
        <v>610</v>
      </c>
      <c r="AV98" s="3">
        <v>610</v>
      </c>
      <c r="AW98" s="3">
        <v>610</v>
      </c>
      <c r="AX98" s="3">
        <v>610</v>
      </c>
      <c r="AY98" s="3">
        <v>610</v>
      </c>
      <c r="AZ98" s="3">
        <v>610</v>
      </c>
      <c r="BA98" s="3">
        <v>610</v>
      </c>
      <c r="BB98" s="3">
        <v>610</v>
      </c>
      <c r="BC98" s="3">
        <v>610</v>
      </c>
      <c r="BD98" s="3">
        <v>610</v>
      </c>
      <c r="BE98" s="12">
        <f t="shared" si="32"/>
        <v>7320</v>
      </c>
      <c r="BF98" s="3">
        <f t="shared" si="39"/>
        <v>0</v>
      </c>
      <c r="BG98" s="3">
        <f t="shared" si="33"/>
        <v>7320</v>
      </c>
      <c r="BH98" s="1">
        <f t="shared" si="34"/>
        <v>0</v>
      </c>
      <c r="BI98" s="1">
        <f t="shared" si="35"/>
        <v>0</v>
      </c>
      <c r="BJ98" s="1">
        <f t="shared" si="36"/>
        <v>0</v>
      </c>
      <c r="BK98" s="1">
        <f t="shared" si="37"/>
        <v>7320</v>
      </c>
      <c r="BL98" s="13">
        <v>45658</v>
      </c>
      <c r="BM98" s="13">
        <v>46387</v>
      </c>
    </row>
    <row r="99" spans="1:65" ht="38.25" customHeight="1" x14ac:dyDescent="0.25">
      <c r="A99" s="1" t="s">
        <v>237</v>
      </c>
      <c r="B99" s="1">
        <v>94</v>
      </c>
      <c r="C99" s="5" t="s">
        <v>238</v>
      </c>
      <c r="D99" s="5" t="s">
        <v>239</v>
      </c>
      <c r="E99" s="5" t="s">
        <v>240</v>
      </c>
      <c r="F99" s="1">
        <v>8181584373</v>
      </c>
      <c r="G99" s="5" t="s">
        <v>241</v>
      </c>
      <c r="H99" s="5" t="s">
        <v>239</v>
      </c>
      <c r="I99" s="5" t="s">
        <v>240</v>
      </c>
      <c r="J99" s="5" t="s">
        <v>242</v>
      </c>
      <c r="K99" s="5" t="s">
        <v>194</v>
      </c>
      <c r="L99" s="1" t="s">
        <v>243</v>
      </c>
      <c r="M99" s="5" t="s">
        <v>240</v>
      </c>
      <c r="N99" s="1" t="s">
        <v>147</v>
      </c>
      <c r="O99" s="1" t="s">
        <v>28</v>
      </c>
      <c r="P99" s="1" t="s">
        <v>21</v>
      </c>
      <c r="Q99" s="7" t="s">
        <v>22</v>
      </c>
      <c r="R99" s="6" t="s">
        <v>495</v>
      </c>
      <c r="S99" s="1" t="s">
        <v>32</v>
      </c>
      <c r="T99" s="1" t="s">
        <v>4</v>
      </c>
      <c r="U99" s="1" t="s">
        <v>2</v>
      </c>
      <c r="V99" s="16">
        <v>0</v>
      </c>
      <c r="W99" s="1" t="s">
        <v>44</v>
      </c>
      <c r="X99" s="16">
        <v>0.54420000000000002</v>
      </c>
      <c r="Y99" s="16">
        <v>0.45579999999999998</v>
      </c>
      <c r="Z99" s="3">
        <v>16170</v>
      </c>
      <c r="AA99" s="3">
        <v>14750</v>
      </c>
      <c r="AB99" s="3">
        <v>12290</v>
      </c>
      <c r="AC99" s="3">
        <v>7800</v>
      </c>
      <c r="AD99" s="3">
        <v>2410</v>
      </c>
      <c r="AE99" s="3">
        <v>0</v>
      </c>
      <c r="AF99" s="3">
        <v>0</v>
      </c>
      <c r="AG99" s="3">
        <v>10</v>
      </c>
      <c r="AH99" s="3">
        <v>110</v>
      </c>
      <c r="AI99" s="3">
        <v>3490</v>
      </c>
      <c r="AJ99" s="3">
        <v>13350</v>
      </c>
      <c r="AK99" s="3">
        <v>18650</v>
      </c>
      <c r="AL99" s="17">
        <f t="shared" si="26"/>
        <v>89030</v>
      </c>
      <c r="AM99" s="3">
        <f t="shared" si="38"/>
        <v>89030</v>
      </c>
      <c r="AN99" s="3">
        <f t="shared" si="27"/>
        <v>0</v>
      </c>
      <c r="AO99" s="1">
        <f t="shared" si="28"/>
        <v>48450</v>
      </c>
      <c r="AP99" s="1">
        <f t="shared" si="29"/>
        <v>40580</v>
      </c>
      <c r="AQ99" s="1">
        <f t="shared" si="30"/>
        <v>0</v>
      </c>
      <c r="AR99" s="1">
        <f t="shared" si="31"/>
        <v>0</v>
      </c>
      <c r="AS99" s="3">
        <v>16170</v>
      </c>
      <c r="AT99" s="3">
        <v>14750</v>
      </c>
      <c r="AU99" s="3">
        <v>12290</v>
      </c>
      <c r="AV99" s="3">
        <v>7800</v>
      </c>
      <c r="AW99" s="3">
        <v>2410</v>
      </c>
      <c r="AX99" s="3">
        <v>0</v>
      </c>
      <c r="AY99" s="3">
        <v>0</v>
      </c>
      <c r="AZ99" s="3">
        <v>10</v>
      </c>
      <c r="BA99" s="3">
        <v>110</v>
      </c>
      <c r="BB99" s="3">
        <v>3490</v>
      </c>
      <c r="BC99" s="3">
        <v>13350</v>
      </c>
      <c r="BD99" s="3">
        <v>18650</v>
      </c>
      <c r="BE99" s="12">
        <f t="shared" si="32"/>
        <v>89030</v>
      </c>
      <c r="BF99" s="3">
        <f t="shared" si="39"/>
        <v>89030</v>
      </c>
      <c r="BG99" s="3">
        <f t="shared" si="33"/>
        <v>0</v>
      </c>
      <c r="BH99" s="1">
        <f t="shared" si="34"/>
        <v>48450</v>
      </c>
      <c r="BI99" s="1">
        <f t="shared" si="35"/>
        <v>40580</v>
      </c>
      <c r="BJ99" s="1">
        <f t="shared" si="36"/>
        <v>0</v>
      </c>
      <c r="BK99" s="1">
        <f t="shared" si="37"/>
        <v>0</v>
      </c>
      <c r="BL99" s="13">
        <v>45658</v>
      </c>
      <c r="BM99" s="13">
        <v>46387</v>
      </c>
    </row>
    <row r="100" spans="1:65" ht="38.25" customHeight="1" x14ac:dyDescent="0.25">
      <c r="A100" s="1" t="s">
        <v>237</v>
      </c>
      <c r="B100" s="1">
        <v>95</v>
      </c>
      <c r="C100" s="5" t="s">
        <v>238</v>
      </c>
      <c r="D100" s="5" t="s">
        <v>239</v>
      </c>
      <c r="E100" s="5" t="s">
        <v>240</v>
      </c>
      <c r="F100" s="1">
        <v>8181584373</v>
      </c>
      <c r="G100" s="5" t="s">
        <v>241</v>
      </c>
      <c r="H100" s="5" t="s">
        <v>239</v>
      </c>
      <c r="I100" s="5" t="s">
        <v>240</v>
      </c>
      <c r="J100" s="5" t="s">
        <v>242</v>
      </c>
      <c r="K100" s="5" t="s">
        <v>244</v>
      </c>
      <c r="L100" s="1">
        <v>10</v>
      </c>
      <c r="M100" s="5" t="s">
        <v>240</v>
      </c>
      <c r="N100" s="1" t="s">
        <v>147</v>
      </c>
      <c r="O100" s="1" t="s">
        <v>28</v>
      </c>
      <c r="P100" s="1" t="s">
        <v>21</v>
      </c>
      <c r="Q100" s="7" t="s">
        <v>22</v>
      </c>
      <c r="R100" s="6" t="s">
        <v>496</v>
      </c>
      <c r="S100" s="1" t="s">
        <v>602</v>
      </c>
      <c r="T100" s="1" t="s">
        <v>4</v>
      </c>
      <c r="U100" s="1" t="s">
        <v>2</v>
      </c>
      <c r="V100" s="16">
        <v>0</v>
      </c>
      <c r="W100" s="1" t="s">
        <v>45</v>
      </c>
      <c r="X100" s="16">
        <v>0</v>
      </c>
      <c r="Y100" s="16">
        <v>1</v>
      </c>
      <c r="Z100" s="3">
        <v>13530</v>
      </c>
      <c r="AA100" s="3">
        <v>12990</v>
      </c>
      <c r="AB100" s="3">
        <v>9950</v>
      </c>
      <c r="AC100" s="3">
        <v>4370</v>
      </c>
      <c r="AD100" s="3">
        <v>5680</v>
      </c>
      <c r="AE100" s="3">
        <v>0</v>
      </c>
      <c r="AF100" s="3">
        <v>10</v>
      </c>
      <c r="AG100" s="3">
        <v>20</v>
      </c>
      <c r="AH100" s="3">
        <v>80</v>
      </c>
      <c r="AI100" s="3">
        <v>2690</v>
      </c>
      <c r="AJ100" s="3">
        <v>10850</v>
      </c>
      <c r="AK100" s="3">
        <v>12660</v>
      </c>
      <c r="AL100" s="17">
        <f t="shared" si="26"/>
        <v>72830</v>
      </c>
      <c r="AM100" s="3">
        <f t="shared" si="38"/>
        <v>72830</v>
      </c>
      <c r="AN100" s="3">
        <f t="shared" si="27"/>
        <v>0</v>
      </c>
      <c r="AO100" s="1">
        <f t="shared" si="28"/>
        <v>0</v>
      </c>
      <c r="AP100" s="1">
        <f t="shared" si="29"/>
        <v>72830</v>
      </c>
      <c r="AQ100" s="1">
        <f t="shared" si="30"/>
        <v>0</v>
      </c>
      <c r="AR100" s="1">
        <f t="shared" si="31"/>
        <v>0</v>
      </c>
      <c r="AS100" s="3">
        <v>13530</v>
      </c>
      <c r="AT100" s="3">
        <v>12990</v>
      </c>
      <c r="AU100" s="3">
        <v>9950</v>
      </c>
      <c r="AV100" s="3">
        <v>4370</v>
      </c>
      <c r="AW100" s="3">
        <v>5680</v>
      </c>
      <c r="AX100" s="3">
        <v>0</v>
      </c>
      <c r="AY100" s="3">
        <v>10</v>
      </c>
      <c r="AZ100" s="3">
        <v>20</v>
      </c>
      <c r="BA100" s="3">
        <v>80</v>
      </c>
      <c r="BB100" s="3">
        <v>2690</v>
      </c>
      <c r="BC100" s="3">
        <v>10850</v>
      </c>
      <c r="BD100" s="3">
        <v>12660</v>
      </c>
      <c r="BE100" s="12">
        <f t="shared" si="32"/>
        <v>72830</v>
      </c>
      <c r="BF100" s="3">
        <f t="shared" si="39"/>
        <v>72830</v>
      </c>
      <c r="BG100" s="3">
        <f t="shared" si="33"/>
        <v>0</v>
      </c>
      <c r="BH100" s="1">
        <f t="shared" si="34"/>
        <v>0</v>
      </c>
      <c r="BI100" s="1">
        <f t="shared" si="35"/>
        <v>72830</v>
      </c>
      <c r="BJ100" s="1">
        <f t="shared" si="36"/>
        <v>0</v>
      </c>
      <c r="BK100" s="1">
        <f t="shared" si="37"/>
        <v>0</v>
      </c>
      <c r="BL100" s="13">
        <v>45658</v>
      </c>
      <c r="BM100" s="13">
        <v>46387</v>
      </c>
    </row>
    <row r="101" spans="1:65" ht="38.25" customHeight="1" x14ac:dyDescent="0.25">
      <c r="A101" s="1" t="s">
        <v>237</v>
      </c>
      <c r="B101" s="1">
        <v>96</v>
      </c>
      <c r="C101" s="5" t="s">
        <v>238</v>
      </c>
      <c r="D101" s="5" t="s">
        <v>239</v>
      </c>
      <c r="E101" s="5" t="s">
        <v>240</v>
      </c>
      <c r="F101" s="1">
        <v>8181584373</v>
      </c>
      <c r="G101" s="5" t="s">
        <v>241</v>
      </c>
      <c r="H101" s="5" t="s">
        <v>239</v>
      </c>
      <c r="I101" s="5" t="s">
        <v>240</v>
      </c>
      <c r="J101" s="5" t="s">
        <v>245</v>
      </c>
      <c r="K101" s="5"/>
      <c r="L101" s="1" t="s">
        <v>246</v>
      </c>
      <c r="M101" s="5" t="s">
        <v>247</v>
      </c>
      <c r="N101" s="1" t="s">
        <v>147</v>
      </c>
      <c r="O101" s="1" t="s">
        <v>28</v>
      </c>
      <c r="P101" s="1" t="s">
        <v>21</v>
      </c>
      <c r="Q101" s="7" t="s">
        <v>22</v>
      </c>
      <c r="R101" s="6" t="s">
        <v>497</v>
      </c>
      <c r="S101" s="1" t="s">
        <v>33</v>
      </c>
      <c r="T101" s="1" t="s">
        <v>4</v>
      </c>
      <c r="U101" s="1" t="s">
        <v>5</v>
      </c>
      <c r="V101" s="16">
        <v>1</v>
      </c>
      <c r="W101" s="1" t="s">
        <v>44</v>
      </c>
      <c r="X101" s="16">
        <v>0.38500000000000001</v>
      </c>
      <c r="Y101" s="16">
        <v>0.61499999999999999</v>
      </c>
      <c r="Z101" s="3">
        <v>5530</v>
      </c>
      <c r="AA101" s="3">
        <v>5780</v>
      </c>
      <c r="AB101" s="3">
        <v>5600</v>
      </c>
      <c r="AC101" s="3">
        <v>2440</v>
      </c>
      <c r="AD101" s="3">
        <v>140</v>
      </c>
      <c r="AE101" s="3">
        <v>230</v>
      </c>
      <c r="AF101" s="3">
        <v>420</v>
      </c>
      <c r="AG101" s="3">
        <v>340</v>
      </c>
      <c r="AH101" s="3">
        <v>770</v>
      </c>
      <c r="AI101" s="3">
        <v>1170</v>
      </c>
      <c r="AJ101" s="3">
        <v>1520</v>
      </c>
      <c r="AK101" s="3">
        <v>7930</v>
      </c>
      <c r="AL101" s="17">
        <f t="shared" si="26"/>
        <v>31870</v>
      </c>
      <c r="AM101" s="3">
        <f t="shared" si="38"/>
        <v>0</v>
      </c>
      <c r="AN101" s="3">
        <f t="shared" si="27"/>
        <v>31870</v>
      </c>
      <c r="AO101" s="1">
        <f t="shared" si="28"/>
        <v>0</v>
      </c>
      <c r="AP101" s="1">
        <f t="shared" si="29"/>
        <v>0</v>
      </c>
      <c r="AQ101" s="1">
        <f t="shared" si="30"/>
        <v>12270</v>
      </c>
      <c r="AR101" s="1">
        <f t="shared" si="31"/>
        <v>19600</v>
      </c>
      <c r="AS101" s="3">
        <v>5530</v>
      </c>
      <c r="AT101" s="3">
        <v>5780</v>
      </c>
      <c r="AU101" s="3">
        <v>5600</v>
      </c>
      <c r="AV101" s="3">
        <v>2440</v>
      </c>
      <c r="AW101" s="3">
        <v>140</v>
      </c>
      <c r="AX101" s="3">
        <v>230</v>
      </c>
      <c r="AY101" s="3">
        <v>420</v>
      </c>
      <c r="AZ101" s="3">
        <v>340</v>
      </c>
      <c r="BA101" s="3">
        <v>770</v>
      </c>
      <c r="BB101" s="3">
        <v>1170</v>
      </c>
      <c r="BC101" s="3">
        <v>1520</v>
      </c>
      <c r="BD101" s="3">
        <v>7930</v>
      </c>
      <c r="BE101" s="12">
        <f t="shared" si="32"/>
        <v>31870</v>
      </c>
      <c r="BF101" s="3">
        <f t="shared" si="39"/>
        <v>0</v>
      </c>
      <c r="BG101" s="3">
        <f t="shared" si="33"/>
        <v>31870</v>
      </c>
      <c r="BH101" s="1">
        <f t="shared" si="34"/>
        <v>0</v>
      </c>
      <c r="BI101" s="1">
        <f t="shared" si="35"/>
        <v>0</v>
      </c>
      <c r="BJ101" s="1">
        <f t="shared" si="36"/>
        <v>12270</v>
      </c>
      <c r="BK101" s="1">
        <f t="shared" si="37"/>
        <v>19600</v>
      </c>
      <c r="BL101" s="13">
        <v>45658</v>
      </c>
      <c r="BM101" s="13">
        <v>46387</v>
      </c>
    </row>
    <row r="102" spans="1:65" ht="38.25" customHeight="1" x14ac:dyDescent="0.25">
      <c r="A102" s="1" t="s">
        <v>237</v>
      </c>
      <c r="B102" s="1">
        <v>97</v>
      </c>
      <c r="C102" s="5" t="s">
        <v>238</v>
      </c>
      <c r="D102" s="5" t="s">
        <v>239</v>
      </c>
      <c r="E102" s="5" t="s">
        <v>240</v>
      </c>
      <c r="F102" s="1">
        <v>8181584373</v>
      </c>
      <c r="G102" s="5" t="s">
        <v>241</v>
      </c>
      <c r="H102" s="5" t="s">
        <v>239</v>
      </c>
      <c r="I102" s="5" t="s">
        <v>240</v>
      </c>
      <c r="J102" s="5" t="s">
        <v>248</v>
      </c>
      <c r="K102" s="5"/>
      <c r="L102" s="1">
        <v>73</v>
      </c>
      <c r="M102" s="5" t="s">
        <v>249</v>
      </c>
      <c r="N102" s="1" t="s">
        <v>147</v>
      </c>
      <c r="O102" s="1" t="s">
        <v>28</v>
      </c>
      <c r="P102" s="1" t="s">
        <v>21</v>
      </c>
      <c r="Q102" s="7" t="s">
        <v>22</v>
      </c>
      <c r="R102" s="6" t="s">
        <v>498</v>
      </c>
      <c r="S102" s="1" t="s">
        <v>33</v>
      </c>
      <c r="T102" s="1" t="s">
        <v>4</v>
      </c>
      <c r="U102" s="1" t="s">
        <v>5</v>
      </c>
      <c r="V102" s="16">
        <v>1</v>
      </c>
      <c r="W102" s="1" t="s">
        <v>44</v>
      </c>
      <c r="X102" s="16">
        <v>0.26300000000000001</v>
      </c>
      <c r="Y102" s="16">
        <v>0.73699999999999999</v>
      </c>
      <c r="Z102" s="3">
        <v>5190</v>
      </c>
      <c r="AA102" s="3">
        <v>4700</v>
      </c>
      <c r="AB102" s="3">
        <v>3990</v>
      </c>
      <c r="AC102" s="3">
        <v>1610</v>
      </c>
      <c r="AD102" s="3">
        <v>760</v>
      </c>
      <c r="AE102" s="3">
        <v>700</v>
      </c>
      <c r="AF102" s="3">
        <v>480</v>
      </c>
      <c r="AG102" s="3">
        <v>390</v>
      </c>
      <c r="AH102" s="3">
        <v>290</v>
      </c>
      <c r="AI102" s="3">
        <v>380</v>
      </c>
      <c r="AJ102" s="3">
        <v>3310</v>
      </c>
      <c r="AK102" s="3">
        <v>7840</v>
      </c>
      <c r="AL102" s="17">
        <f t="shared" ref="AL102:AL133" si="40">SUM(Z102:AK102)</f>
        <v>29640</v>
      </c>
      <c r="AM102" s="3">
        <f t="shared" si="38"/>
        <v>0</v>
      </c>
      <c r="AN102" s="3">
        <f t="shared" ref="AN102:AN133" si="41">ROUND(AL102*V102,0)</f>
        <v>29640</v>
      </c>
      <c r="AO102" s="1">
        <f t="shared" ref="AO102:AO133" si="42">ROUND(X102*AM102,0)</f>
        <v>0</v>
      </c>
      <c r="AP102" s="1">
        <f t="shared" ref="AP102:AP133" si="43">+AM102-AO102</f>
        <v>0</v>
      </c>
      <c r="AQ102" s="1">
        <f t="shared" ref="AQ102:AQ133" si="44">+ROUND(X102*AN102,0)</f>
        <v>7795</v>
      </c>
      <c r="AR102" s="1">
        <f t="shared" ref="AR102:AR133" si="45">+AN102-AQ102</f>
        <v>21845</v>
      </c>
      <c r="AS102" s="3">
        <v>5190</v>
      </c>
      <c r="AT102" s="3">
        <v>4700</v>
      </c>
      <c r="AU102" s="3">
        <v>3990</v>
      </c>
      <c r="AV102" s="3">
        <v>1610</v>
      </c>
      <c r="AW102" s="3">
        <v>760</v>
      </c>
      <c r="AX102" s="3">
        <v>700</v>
      </c>
      <c r="AY102" s="3">
        <v>480</v>
      </c>
      <c r="AZ102" s="3">
        <v>390</v>
      </c>
      <c r="BA102" s="3">
        <v>290</v>
      </c>
      <c r="BB102" s="3">
        <v>380</v>
      </c>
      <c r="BC102" s="3">
        <v>3310</v>
      </c>
      <c r="BD102" s="3">
        <v>7840</v>
      </c>
      <c r="BE102" s="12">
        <f t="shared" ref="BE102:BE133" si="46">SUM(AS102:BD102)</f>
        <v>29640</v>
      </c>
      <c r="BF102" s="3">
        <f t="shared" si="39"/>
        <v>0</v>
      </c>
      <c r="BG102" s="3">
        <f t="shared" ref="BG102:BG133" si="47">+ROUND(BE102*V102,0)</f>
        <v>29640</v>
      </c>
      <c r="BH102" s="1">
        <f t="shared" ref="BH102:BH133" si="48">ROUND(BF102*X102,0)</f>
        <v>0</v>
      </c>
      <c r="BI102" s="1">
        <f t="shared" ref="BI102:BI133" si="49">+BF102-BH102</f>
        <v>0</v>
      </c>
      <c r="BJ102" s="1">
        <f t="shared" ref="BJ102:BJ133" si="50">+ROUND(BG102*X102,0)</f>
        <v>7795</v>
      </c>
      <c r="BK102" s="1">
        <f t="shared" ref="BK102:BK133" si="51">+BG102-BJ102</f>
        <v>21845</v>
      </c>
      <c r="BL102" s="13">
        <v>45658</v>
      </c>
      <c r="BM102" s="13">
        <v>46387</v>
      </c>
    </row>
    <row r="103" spans="1:65" ht="38.25" customHeight="1" x14ac:dyDescent="0.25">
      <c r="A103" s="1" t="s">
        <v>237</v>
      </c>
      <c r="B103" s="1">
        <v>98</v>
      </c>
      <c r="C103" s="5" t="s">
        <v>238</v>
      </c>
      <c r="D103" s="5" t="s">
        <v>239</v>
      </c>
      <c r="E103" s="5" t="s">
        <v>240</v>
      </c>
      <c r="F103" s="1">
        <v>8181584373</v>
      </c>
      <c r="G103" s="5" t="s">
        <v>241</v>
      </c>
      <c r="H103" s="5" t="s">
        <v>239</v>
      </c>
      <c r="I103" s="5" t="s">
        <v>240</v>
      </c>
      <c r="J103" s="5" t="s">
        <v>242</v>
      </c>
      <c r="K103" s="5" t="s">
        <v>244</v>
      </c>
      <c r="L103" s="1">
        <v>1</v>
      </c>
      <c r="M103" s="5" t="s">
        <v>240</v>
      </c>
      <c r="N103" s="1" t="s">
        <v>147</v>
      </c>
      <c r="O103" s="1" t="s">
        <v>28</v>
      </c>
      <c r="P103" s="1" t="s">
        <v>21</v>
      </c>
      <c r="Q103" s="7" t="s">
        <v>22</v>
      </c>
      <c r="R103" s="6" t="s">
        <v>499</v>
      </c>
      <c r="S103" s="1" t="s">
        <v>33</v>
      </c>
      <c r="T103" s="1" t="s">
        <v>4</v>
      </c>
      <c r="U103" s="1" t="s">
        <v>2</v>
      </c>
      <c r="V103" s="16">
        <v>0</v>
      </c>
      <c r="W103" s="1" t="s">
        <v>45</v>
      </c>
      <c r="X103" s="16">
        <v>0</v>
      </c>
      <c r="Y103" s="16">
        <v>1</v>
      </c>
      <c r="Z103" s="3">
        <v>12880</v>
      </c>
      <c r="AA103" s="3">
        <v>10860</v>
      </c>
      <c r="AB103" s="3">
        <v>12310</v>
      </c>
      <c r="AC103" s="3">
        <v>8410</v>
      </c>
      <c r="AD103" s="3">
        <v>1390</v>
      </c>
      <c r="AE103" s="3">
        <v>0</v>
      </c>
      <c r="AF103" s="3">
        <v>0</v>
      </c>
      <c r="AG103" s="3">
        <v>0</v>
      </c>
      <c r="AH103" s="3">
        <v>100</v>
      </c>
      <c r="AI103" s="3">
        <v>3390</v>
      </c>
      <c r="AJ103" s="3">
        <v>10500</v>
      </c>
      <c r="AK103" s="3">
        <v>14020</v>
      </c>
      <c r="AL103" s="17">
        <f t="shared" si="40"/>
        <v>73860</v>
      </c>
      <c r="AM103" s="3">
        <f t="shared" si="38"/>
        <v>73860</v>
      </c>
      <c r="AN103" s="3">
        <f t="shared" si="41"/>
        <v>0</v>
      </c>
      <c r="AO103" s="1">
        <f t="shared" si="42"/>
        <v>0</v>
      </c>
      <c r="AP103" s="1">
        <f t="shared" si="43"/>
        <v>73860</v>
      </c>
      <c r="AQ103" s="1">
        <f t="shared" si="44"/>
        <v>0</v>
      </c>
      <c r="AR103" s="1">
        <f t="shared" si="45"/>
        <v>0</v>
      </c>
      <c r="AS103" s="3">
        <v>12880</v>
      </c>
      <c r="AT103" s="3">
        <v>10860</v>
      </c>
      <c r="AU103" s="3">
        <v>12310</v>
      </c>
      <c r="AV103" s="3">
        <v>8410</v>
      </c>
      <c r="AW103" s="3">
        <v>1390</v>
      </c>
      <c r="AX103" s="3">
        <v>0</v>
      </c>
      <c r="AY103" s="3">
        <v>0</v>
      </c>
      <c r="AZ103" s="3">
        <v>0</v>
      </c>
      <c r="BA103" s="3">
        <v>100</v>
      </c>
      <c r="BB103" s="3">
        <v>3390</v>
      </c>
      <c r="BC103" s="3">
        <v>10500</v>
      </c>
      <c r="BD103" s="3">
        <v>14020</v>
      </c>
      <c r="BE103" s="12">
        <f t="shared" si="46"/>
        <v>73860</v>
      </c>
      <c r="BF103" s="3">
        <f t="shared" si="39"/>
        <v>73860</v>
      </c>
      <c r="BG103" s="3">
        <f t="shared" si="47"/>
        <v>0</v>
      </c>
      <c r="BH103" s="1">
        <f t="shared" si="48"/>
        <v>0</v>
      </c>
      <c r="BI103" s="1">
        <f t="shared" si="49"/>
        <v>73860</v>
      </c>
      <c r="BJ103" s="1">
        <f t="shared" si="50"/>
        <v>0</v>
      </c>
      <c r="BK103" s="1">
        <f t="shared" si="51"/>
        <v>0</v>
      </c>
      <c r="BL103" s="13">
        <v>45658</v>
      </c>
      <c r="BM103" s="13">
        <v>46387</v>
      </c>
    </row>
    <row r="104" spans="1:65" ht="38.25" customHeight="1" x14ac:dyDescent="0.25">
      <c r="A104" s="1" t="s">
        <v>237</v>
      </c>
      <c r="B104" s="1">
        <v>99</v>
      </c>
      <c r="C104" s="5" t="s">
        <v>238</v>
      </c>
      <c r="D104" s="5" t="s">
        <v>239</v>
      </c>
      <c r="E104" s="5" t="s">
        <v>240</v>
      </c>
      <c r="F104" s="1">
        <v>8181584373</v>
      </c>
      <c r="G104" s="5" t="s">
        <v>241</v>
      </c>
      <c r="H104" s="5" t="s">
        <v>239</v>
      </c>
      <c r="I104" s="5" t="s">
        <v>240</v>
      </c>
      <c r="J104" s="5" t="s">
        <v>242</v>
      </c>
      <c r="K104" s="5" t="s">
        <v>250</v>
      </c>
      <c r="L104" s="1">
        <v>72</v>
      </c>
      <c r="M104" s="5" t="s">
        <v>240</v>
      </c>
      <c r="N104" s="1" t="s">
        <v>147</v>
      </c>
      <c r="O104" s="1" t="s">
        <v>28</v>
      </c>
      <c r="P104" s="1" t="s">
        <v>21</v>
      </c>
      <c r="Q104" s="7" t="s">
        <v>22</v>
      </c>
      <c r="R104" s="6" t="s">
        <v>500</v>
      </c>
      <c r="S104" s="1" t="s">
        <v>33</v>
      </c>
      <c r="T104" s="1" t="s">
        <v>4</v>
      </c>
      <c r="U104" s="1" t="s">
        <v>5</v>
      </c>
      <c r="V104" s="16">
        <v>1</v>
      </c>
      <c r="W104" s="1" t="s">
        <v>44</v>
      </c>
      <c r="X104" s="16">
        <v>0.10970000000000001</v>
      </c>
      <c r="Y104" s="16">
        <v>0.89029999999999998</v>
      </c>
      <c r="Z104" s="3">
        <v>8640</v>
      </c>
      <c r="AA104" s="3">
        <v>8450</v>
      </c>
      <c r="AB104" s="3">
        <v>7770</v>
      </c>
      <c r="AC104" s="3">
        <v>3550</v>
      </c>
      <c r="AD104" s="3">
        <v>920</v>
      </c>
      <c r="AE104" s="3">
        <v>50</v>
      </c>
      <c r="AF104" s="3">
        <v>40</v>
      </c>
      <c r="AG104" s="3">
        <v>180</v>
      </c>
      <c r="AH104" s="3">
        <v>170</v>
      </c>
      <c r="AI104" s="3">
        <v>800</v>
      </c>
      <c r="AJ104" s="3">
        <v>5810</v>
      </c>
      <c r="AK104" s="3">
        <v>8080</v>
      </c>
      <c r="AL104" s="17">
        <f t="shared" si="40"/>
        <v>44460</v>
      </c>
      <c r="AM104" s="3">
        <f t="shared" si="38"/>
        <v>0</v>
      </c>
      <c r="AN104" s="3">
        <f t="shared" si="41"/>
        <v>44460</v>
      </c>
      <c r="AO104" s="1">
        <f t="shared" si="42"/>
        <v>0</v>
      </c>
      <c r="AP104" s="1">
        <f t="shared" si="43"/>
        <v>0</v>
      </c>
      <c r="AQ104" s="1">
        <f t="shared" si="44"/>
        <v>4877</v>
      </c>
      <c r="AR104" s="1">
        <f t="shared" si="45"/>
        <v>39583</v>
      </c>
      <c r="AS104" s="3">
        <v>8640</v>
      </c>
      <c r="AT104" s="3">
        <v>8450</v>
      </c>
      <c r="AU104" s="3">
        <v>7770</v>
      </c>
      <c r="AV104" s="3">
        <v>3550</v>
      </c>
      <c r="AW104" s="3">
        <v>920</v>
      </c>
      <c r="AX104" s="3">
        <v>50</v>
      </c>
      <c r="AY104" s="3">
        <v>40</v>
      </c>
      <c r="AZ104" s="3">
        <v>180</v>
      </c>
      <c r="BA104" s="3">
        <v>170</v>
      </c>
      <c r="BB104" s="3">
        <v>800</v>
      </c>
      <c r="BC104" s="3">
        <v>5810</v>
      </c>
      <c r="BD104" s="3">
        <v>8080</v>
      </c>
      <c r="BE104" s="12">
        <f t="shared" si="46"/>
        <v>44460</v>
      </c>
      <c r="BF104" s="3">
        <f t="shared" si="39"/>
        <v>0</v>
      </c>
      <c r="BG104" s="3">
        <f t="shared" si="47"/>
        <v>44460</v>
      </c>
      <c r="BH104" s="1">
        <f t="shared" si="48"/>
        <v>0</v>
      </c>
      <c r="BI104" s="1">
        <f t="shared" si="49"/>
        <v>0</v>
      </c>
      <c r="BJ104" s="1">
        <f t="shared" si="50"/>
        <v>4877</v>
      </c>
      <c r="BK104" s="1">
        <f t="shared" si="51"/>
        <v>39583</v>
      </c>
      <c r="BL104" s="13">
        <v>45658</v>
      </c>
      <c r="BM104" s="13">
        <v>46387</v>
      </c>
    </row>
    <row r="105" spans="1:65" ht="38.25" customHeight="1" x14ac:dyDescent="0.25">
      <c r="A105" s="1" t="s">
        <v>237</v>
      </c>
      <c r="B105" s="1">
        <v>100</v>
      </c>
      <c r="C105" s="5" t="s">
        <v>238</v>
      </c>
      <c r="D105" s="5" t="s">
        <v>239</v>
      </c>
      <c r="E105" s="5" t="s">
        <v>240</v>
      </c>
      <c r="F105" s="1">
        <v>8181584373</v>
      </c>
      <c r="G105" s="5" t="s">
        <v>241</v>
      </c>
      <c r="H105" s="5" t="s">
        <v>239</v>
      </c>
      <c r="I105" s="5" t="s">
        <v>240</v>
      </c>
      <c r="J105" s="5" t="s">
        <v>251</v>
      </c>
      <c r="K105" s="5"/>
      <c r="L105" s="1">
        <v>35</v>
      </c>
      <c r="M105" s="5" t="s">
        <v>102</v>
      </c>
      <c r="N105" s="1" t="s">
        <v>147</v>
      </c>
      <c r="O105" s="1" t="s">
        <v>28</v>
      </c>
      <c r="P105" s="1" t="s">
        <v>21</v>
      </c>
      <c r="Q105" s="7" t="s">
        <v>22</v>
      </c>
      <c r="R105" s="6" t="s">
        <v>501</v>
      </c>
      <c r="S105" s="1" t="s">
        <v>33</v>
      </c>
      <c r="T105" s="1" t="s">
        <v>4</v>
      </c>
      <c r="U105" s="1" t="s">
        <v>5</v>
      </c>
      <c r="V105" s="16">
        <v>1</v>
      </c>
      <c r="W105" s="1" t="s">
        <v>44</v>
      </c>
      <c r="X105" s="16">
        <v>0.42</v>
      </c>
      <c r="Y105" s="16">
        <v>0.58000000000000007</v>
      </c>
      <c r="Z105" s="3">
        <v>8680</v>
      </c>
      <c r="AA105" s="3">
        <v>9240</v>
      </c>
      <c r="AB105" s="3">
        <v>7460</v>
      </c>
      <c r="AC105" s="3">
        <v>5190</v>
      </c>
      <c r="AD105" s="3">
        <v>2880</v>
      </c>
      <c r="AE105" s="3">
        <v>100</v>
      </c>
      <c r="AF105" s="3">
        <v>60</v>
      </c>
      <c r="AG105" s="3">
        <v>320</v>
      </c>
      <c r="AH105" s="3">
        <v>70</v>
      </c>
      <c r="AI105" s="3">
        <v>950</v>
      </c>
      <c r="AJ105" s="3">
        <v>6850</v>
      </c>
      <c r="AK105" s="3">
        <v>8060</v>
      </c>
      <c r="AL105" s="17">
        <f t="shared" si="40"/>
        <v>49860</v>
      </c>
      <c r="AM105" s="3">
        <f t="shared" si="38"/>
        <v>0</v>
      </c>
      <c r="AN105" s="3">
        <f t="shared" si="41"/>
        <v>49860</v>
      </c>
      <c r="AO105" s="1">
        <f t="shared" si="42"/>
        <v>0</v>
      </c>
      <c r="AP105" s="1">
        <f t="shared" si="43"/>
        <v>0</v>
      </c>
      <c r="AQ105" s="1">
        <f t="shared" si="44"/>
        <v>20941</v>
      </c>
      <c r="AR105" s="1">
        <f t="shared" si="45"/>
        <v>28919</v>
      </c>
      <c r="AS105" s="3">
        <v>8680</v>
      </c>
      <c r="AT105" s="3">
        <v>9240</v>
      </c>
      <c r="AU105" s="3">
        <v>7460</v>
      </c>
      <c r="AV105" s="3">
        <v>5190</v>
      </c>
      <c r="AW105" s="3">
        <v>2880</v>
      </c>
      <c r="AX105" s="3">
        <v>100</v>
      </c>
      <c r="AY105" s="3">
        <v>60</v>
      </c>
      <c r="AZ105" s="3">
        <v>320</v>
      </c>
      <c r="BA105" s="3">
        <v>70</v>
      </c>
      <c r="BB105" s="3">
        <v>950</v>
      </c>
      <c r="BC105" s="3">
        <v>6850</v>
      </c>
      <c r="BD105" s="3">
        <v>8060</v>
      </c>
      <c r="BE105" s="12">
        <f t="shared" si="46"/>
        <v>49860</v>
      </c>
      <c r="BF105" s="3">
        <f t="shared" si="39"/>
        <v>0</v>
      </c>
      <c r="BG105" s="3">
        <f t="shared" si="47"/>
        <v>49860</v>
      </c>
      <c r="BH105" s="1">
        <f t="shared" si="48"/>
        <v>0</v>
      </c>
      <c r="BI105" s="1">
        <f t="shared" si="49"/>
        <v>0</v>
      </c>
      <c r="BJ105" s="1">
        <f t="shared" si="50"/>
        <v>20941</v>
      </c>
      <c r="BK105" s="1">
        <f t="shared" si="51"/>
        <v>28919</v>
      </c>
      <c r="BL105" s="13">
        <v>45658</v>
      </c>
      <c r="BM105" s="13">
        <v>46387</v>
      </c>
    </row>
    <row r="106" spans="1:65" ht="38.25" customHeight="1" x14ac:dyDescent="0.25">
      <c r="A106" s="1" t="s">
        <v>237</v>
      </c>
      <c r="B106" s="1">
        <v>101</v>
      </c>
      <c r="C106" s="5" t="s">
        <v>238</v>
      </c>
      <c r="D106" s="5" t="s">
        <v>239</v>
      </c>
      <c r="E106" s="5" t="s">
        <v>240</v>
      </c>
      <c r="F106" s="1">
        <v>8181584373</v>
      </c>
      <c r="G106" s="5" t="s">
        <v>241</v>
      </c>
      <c r="H106" s="5" t="s">
        <v>239</v>
      </c>
      <c r="I106" s="5" t="s">
        <v>240</v>
      </c>
      <c r="J106" s="5" t="s">
        <v>252</v>
      </c>
      <c r="K106" s="5"/>
      <c r="L106" s="1">
        <v>112</v>
      </c>
      <c r="M106" s="5" t="s">
        <v>253</v>
      </c>
      <c r="N106" s="1" t="s">
        <v>147</v>
      </c>
      <c r="O106" s="1" t="s">
        <v>28</v>
      </c>
      <c r="P106" s="1" t="s">
        <v>21</v>
      </c>
      <c r="Q106" s="7" t="s">
        <v>22</v>
      </c>
      <c r="R106" s="6" t="s">
        <v>502</v>
      </c>
      <c r="S106" s="1" t="s">
        <v>33</v>
      </c>
      <c r="T106" s="1" t="s">
        <v>4</v>
      </c>
      <c r="U106" s="1" t="s">
        <v>5</v>
      </c>
      <c r="V106" s="16">
        <v>1</v>
      </c>
      <c r="W106" s="1" t="s">
        <v>44</v>
      </c>
      <c r="X106" s="16">
        <v>0.161</v>
      </c>
      <c r="Y106" s="16">
        <v>0.83899999999999997</v>
      </c>
      <c r="Z106" s="3">
        <v>6620</v>
      </c>
      <c r="AA106" s="3">
        <v>6080</v>
      </c>
      <c r="AB106" s="3">
        <v>4980</v>
      </c>
      <c r="AC106" s="3">
        <v>2660</v>
      </c>
      <c r="AD106" s="3">
        <v>520</v>
      </c>
      <c r="AE106" s="3">
        <v>600</v>
      </c>
      <c r="AF106" s="3">
        <v>370</v>
      </c>
      <c r="AG106" s="3">
        <v>410</v>
      </c>
      <c r="AH106" s="3">
        <v>460</v>
      </c>
      <c r="AI106" s="3">
        <v>1040</v>
      </c>
      <c r="AJ106" s="3">
        <v>4780</v>
      </c>
      <c r="AK106" s="3">
        <v>5650</v>
      </c>
      <c r="AL106" s="17">
        <f t="shared" si="40"/>
        <v>34170</v>
      </c>
      <c r="AM106" s="3">
        <f t="shared" si="38"/>
        <v>0</v>
      </c>
      <c r="AN106" s="3">
        <f t="shared" si="41"/>
        <v>34170</v>
      </c>
      <c r="AO106" s="1">
        <f t="shared" si="42"/>
        <v>0</v>
      </c>
      <c r="AP106" s="1">
        <f t="shared" si="43"/>
        <v>0</v>
      </c>
      <c r="AQ106" s="1">
        <f t="shared" si="44"/>
        <v>5501</v>
      </c>
      <c r="AR106" s="1">
        <f t="shared" si="45"/>
        <v>28669</v>
      </c>
      <c r="AS106" s="3">
        <v>6620</v>
      </c>
      <c r="AT106" s="3">
        <v>6080</v>
      </c>
      <c r="AU106" s="3">
        <v>4980</v>
      </c>
      <c r="AV106" s="3">
        <v>2660</v>
      </c>
      <c r="AW106" s="3">
        <v>520</v>
      </c>
      <c r="AX106" s="3">
        <v>600</v>
      </c>
      <c r="AY106" s="3">
        <v>370</v>
      </c>
      <c r="AZ106" s="3">
        <v>410</v>
      </c>
      <c r="BA106" s="3">
        <v>460</v>
      </c>
      <c r="BB106" s="3">
        <v>1040</v>
      </c>
      <c r="BC106" s="3">
        <v>4780</v>
      </c>
      <c r="BD106" s="3">
        <v>5650</v>
      </c>
      <c r="BE106" s="12">
        <f t="shared" si="46"/>
        <v>34170</v>
      </c>
      <c r="BF106" s="3">
        <f t="shared" si="39"/>
        <v>0</v>
      </c>
      <c r="BG106" s="3">
        <f t="shared" si="47"/>
        <v>34170</v>
      </c>
      <c r="BH106" s="1">
        <f t="shared" si="48"/>
        <v>0</v>
      </c>
      <c r="BI106" s="1">
        <f t="shared" si="49"/>
        <v>0</v>
      </c>
      <c r="BJ106" s="1">
        <f t="shared" si="50"/>
        <v>5501</v>
      </c>
      <c r="BK106" s="1">
        <f t="shared" si="51"/>
        <v>28669</v>
      </c>
      <c r="BL106" s="13">
        <v>45658</v>
      </c>
      <c r="BM106" s="13">
        <v>46387</v>
      </c>
    </row>
    <row r="107" spans="1:65" ht="38.25" customHeight="1" x14ac:dyDescent="0.25">
      <c r="A107" s="1" t="s">
        <v>237</v>
      </c>
      <c r="B107" s="1">
        <v>102</v>
      </c>
      <c r="C107" s="5" t="s">
        <v>238</v>
      </c>
      <c r="D107" s="5" t="s">
        <v>239</v>
      </c>
      <c r="E107" s="5" t="s">
        <v>240</v>
      </c>
      <c r="F107" s="1">
        <v>8181584373</v>
      </c>
      <c r="G107" s="5" t="s">
        <v>241</v>
      </c>
      <c r="H107" s="5" t="s">
        <v>239</v>
      </c>
      <c r="I107" s="5" t="s">
        <v>240</v>
      </c>
      <c r="J107" s="5" t="s">
        <v>254</v>
      </c>
      <c r="K107" s="5"/>
      <c r="L107" s="1" t="s">
        <v>255</v>
      </c>
      <c r="M107" s="5" t="s">
        <v>256</v>
      </c>
      <c r="N107" s="1" t="s">
        <v>147</v>
      </c>
      <c r="O107" s="1" t="s">
        <v>28</v>
      </c>
      <c r="P107" s="1" t="s">
        <v>21</v>
      </c>
      <c r="Q107" s="7" t="s">
        <v>22</v>
      </c>
      <c r="R107" s="6" t="s">
        <v>503</v>
      </c>
      <c r="S107" s="1" t="s">
        <v>33</v>
      </c>
      <c r="T107" s="1" t="s">
        <v>4</v>
      </c>
      <c r="U107" s="1" t="s">
        <v>5</v>
      </c>
      <c r="V107" s="16">
        <v>1</v>
      </c>
      <c r="W107" s="1" t="s">
        <v>44</v>
      </c>
      <c r="X107" s="16">
        <v>0.37</v>
      </c>
      <c r="Y107" s="16">
        <v>0.63</v>
      </c>
      <c r="Z107" s="3">
        <v>12820</v>
      </c>
      <c r="AA107" s="3">
        <v>12260</v>
      </c>
      <c r="AB107" s="3">
        <v>9440</v>
      </c>
      <c r="AC107" s="3">
        <v>6780</v>
      </c>
      <c r="AD107" s="3">
        <v>2270</v>
      </c>
      <c r="AE107" s="3">
        <v>0</v>
      </c>
      <c r="AF107" s="3">
        <v>0</v>
      </c>
      <c r="AG107" s="3">
        <v>0</v>
      </c>
      <c r="AH107" s="3">
        <v>90</v>
      </c>
      <c r="AI107" s="3">
        <v>3040</v>
      </c>
      <c r="AJ107" s="3">
        <v>10160</v>
      </c>
      <c r="AK107" s="3">
        <v>12600</v>
      </c>
      <c r="AL107" s="17">
        <f t="shared" si="40"/>
        <v>69460</v>
      </c>
      <c r="AM107" s="3">
        <f t="shared" si="38"/>
        <v>0</v>
      </c>
      <c r="AN107" s="3">
        <f t="shared" si="41"/>
        <v>69460</v>
      </c>
      <c r="AO107" s="1">
        <f t="shared" si="42"/>
        <v>0</v>
      </c>
      <c r="AP107" s="1">
        <f t="shared" si="43"/>
        <v>0</v>
      </c>
      <c r="AQ107" s="1">
        <f t="shared" si="44"/>
        <v>25700</v>
      </c>
      <c r="AR107" s="1">
        <f t="shared" si="45"/>
        <v>43760</v>
      </c>
      <c r="AS107" s="3">
        <v>12820</v>
      </c>
      <c r="AT107" s="3">
        <v>12260</v>
      </c>
      <c r="AU107" s="3">
        <v>9440</v>
      </c>
      <c r="AV107" s="3">
        <v>6780</v>
      </c>
      <c r="AW107" s="3">
        <v>2270</v>
      </c>
      <c r="AX107" s="3">
        <v>0</v>
      </c>
      <c r="AY107" s="3">
        <v>0</v>
      </c>
      <c r="AZ107" s="3">
        <v>0</v>
      </c>
      <c r="BA107" s="3">
        <v>90</v>
      </c>
      <c r="BB107" s="3">
        <v>3040</v>
      </c>
      <c r="BC107" s="3">
        <v>10160</v>
      </c>
      <c r="BD107" s="3">
        <v>12600</v>
      </c>
      <c r="BE107" s="12">
        <f t="shared" si="46"/>
        <v>69460</v>
      </c>
      <c r="BF107" s="3">
        <f t="shared" si="39"/>
        <v>0</v>
      </c>
      <c r="BG107" s="3">
        <f t="shared" si="47"/>
        <v>69460</v>
      </c>
      <c r="BH107" s="1">
        <f t="shared" si="48"/>
        <v>0</v>
      </c>
      <c r="BI107" s="1">
        <f t="shared" si="49"/>
        <v>0</v>
      </c>
      <c r="BJ107" s="1">
        <f t="shared" si="50"/>
        <v>25700</v>
      </c>
      <c r="BK107" s="1">
        <f t="shared" si="51"/>
        <v>43760</v>
      </c>
      <c r="BL107" s="13">
        <v>45658</v>
      </c>
      <c r="BM107" s="13">
        <v>46387</v>
      </c>
    </row>
    <row r="108" spans="1:65" ht="38.25" customHeight="1" x14ac:dyDescent="0.25">
      <c r="A108" s="1" t="s">
        <v>237</v>
      </c>
      <c r="B108" s="1">
        <v>103</v>
      </c>
      <c r="C108" s="5" t="s">
        <v>238</v>
      </c>
      <c r="D108" s="5" t="s">
        <v>239</v>
      </c>
      <c r="E108" s="5" t="s">
        <v>240</v>
      </c>
      <c r="F108" s="1">
        <v>8181584373</v>
      </c>
      <c r="G108" s="5" t="s">
        <v>241</v>
      </c>
      <c r="H108" s="5" t="s">
        <v>239</v>
      </c>
      <c r="I108" s="5" t="s">
        <v>240</v>
      </c>
      <c r="J108" s="5" t="s">
        <v>242</v>
      </c>
      <c r="K108" s="5" t="s">
        <v>257</v>
      </c>
      <c r="L108" s="1">
        <v>17</v>
      </c>
      <c r="M108" s="5" t="s">
        <v>240</v>
      </c>
      <c r="N108" s="1" t="s">
        <v>147</v>
      </c>
      <c r="O108" s="1" t="s">
        <v>28</v>
      </c>
      <c r="P108" s="1" t="s">
        <v>21</v>
      </c>
      <c r="Q108" s="7" t="s">
        <v>22</v>
      </c>
      <c r="R108" s="6" t="s">
        <v>504</v>
      </c>
      <c r="S108" s="1" t="s">
        <v>33</v>
      </c>
      <c r="T108" s="1" t="s">
        <v>4</v>
      </c>
      <c r="U108" s="1" t="s">
        <v>5</v>
      </c>
      <c r="V108" s="16">
        <v>1</v>
      </c>
      <c r="W108" s="1" t="s">
        <v>44</v>
      </c>
      <c r="X108" s="16">
        <v>0.96760000000000002</v>
      </c>
      <c r="Y108" s="16">
        <v>3.2399999999999984E-2</v>
      </c>
      <c r="Z108" s="3">
        <v>10640</v>
      </c>
      <c r="AA108" s="3">
        <v>8560</v>
      </c>
      <c r="AB108" s="3">
        <v>6940</v>
      </c>
      <c r="AC108" s="3">
        <v>5220</v>
      </c>
      <c r="AD108" s="3">
        <v>3910</v>
      </c>
      <c r="AE108" s="3">
        <v>1640</v>
      </c>
      <c r="AF108" s="3">
        <v>540</v>
      </c>
      <c r="AG108" s="3">
        <v>1300</v>
      </c>
      <c r="AH108" s="3">
        <v>2120</v>
      </c>
      <c r="AI108" s="3">
        <v>4200</v>
      </c>
      <c r="AJ108" s="3">
        <v>9910</v>
      </c>
      <c r="AK108" s="3">
        <v>10980</v>
      </c>
      <c r="AL108" s="17">
        <f t="shared" si="40"/>
        <v>65960</v>
      </c>
      <c r="AM108" s="3">
        <f t="shared" si="38"/>
        <v>0</v>
      </c>
      <c r="AN108" s="3">
        <f t="shared" si="41"/>
        <v>65960</v>
      </c>
      <c r="AO108" s="1">
        <f t="shared" si="42"/>
        <v>0</v>
      </c>
      <c r="AP108" s="1">
        <f t="shared" si="43"/>
        <v>0</v>
      </c>
      <c r="AQ108" s="1">
        <f t="shared" si="44"/>
        <v>63823</v>
      </c>
      <c r="AR108" s="1">
        <f t="shared" si="45"/>
        <v>2137</v>
      </c>
      <c r="AS108" s="3">
        <v>10640</v>
      </c>
      <c r="AT108" s="3">
        <v>8560</v>
      </c>
      <c r="AU108" s="3">
        <v>6940</v>
      </c>
      <c r="AV108" s="3">
        <v>5220</v>
      </c>
      <c r="AW108" s="3">
        <v>3910</v>
      </c>
      <c r="AX108" s="3">
        <v>1640</v>
      </c>
      <c r="AY108" s="3">
        <v>540</v>
      </c>
      <c r="AZ108" s="3">
        <v>1300</v>
      </c>
      <c r="BA108" s="3">
        <v>2120</v>
      </c>
      <c r="BB108" s="3">
        <v>4200</v>
      </c>
      <c r="BC108" s="3">
        <v>9910</v>
      </c>
      <c r="BD108" s="3">
        <v>10980</v>
      </c>
      <c r="BE108" s="12">
        <f t="shared" si="46"/>
        <v>65960</v>
      </c>
      <c r="BF108" s="3">
        <f t="shared" si="39"/>
        <v>0</v>
      </c>
      <c r="BG108" s="3">
        <f t="shared" si="47"/>
        <v>65960</v>
      </c>
      <c r="BH108" s="1">
        <f t="shared" si="48"/>
        <v>0</v>
      </c>
      <c r="BI108" s="1">
        <f t="shared" si="49"/>
        <v>0</v>
      </c>
      <c r="BJ108" s="1">
        <f t="shared" si="50"/>
        <v>63823</v>
      </c>
      <c r="BK108" s="1">
        <f t="shared" si="51"/>
        <v>2137</v>
      </c>
      <c r="BL108" s="13">
        <v>45658</v>
      </c>
      <c r="BM108" s="13">
        <v>46387</v>
      </c>
    </row>
    <row r="109" spans="1:65" ht="38.25" customHeight="1" x14ac:dyDescent="0.25">
      <c r="A109" s="1" t="s">
        <v>237</v>
      </c>
      <c r="B109" s="1">
        <v>104</v>
      </c>
      <c r="C109" s="5" t="s">
        <v>238</v>
      </c>
      <c r="D109" s="5" t="s">
        <v>239</v>
      </c>
      <c r="E109" s="5" t="s">
        <v>240</v>
      </c>
      <c r="F109" s="1">
        <v>8181584373</v>
      </c>
      <c r="G109" s="5" t="s">
        <v>241</v>
      </c>
      <c r="H109" s="5" t="s">
        <v>239</v>
      </c>
      <c r="I109" s="5" t="s">
        <v>240</v>
      </c>
      <c r="J109" s="5" t="s">
        <v>242</v>
      </c>
      <c r="K109" s="5" t="s">
        <v>258</v>
      </c>
      <c r="L109" s="1">
        <v>113</v>
      </c>
      <c r="M109" s="5" t="s">
        <v>240</v>
      </c>
      <c r="N109" s="1" t="s">
        <v>147</v>
      </c>
      <c r="O109" s="1" t="s">
        <v>28</v>
      </c>
      <c r="P109" s="1" t="s">
        <v>21</v>
      </c>
      <c r="Q109" s="7" t="s">
        <v>22</v>
      </c>
      <c r="R109" s="6" t="s">
        <v>505</v>
      </c>
      <c r="S109" s="1" t="s">
        <v>33</v>
      </c>
      <c r="T109" s="1" t="s">
        <v>4</v>
      </c>
      <c r="U109" s="1" t="s">
        <v>5</v>
      </c>
      <c r="V109" s="16">
        <v>1</v>
      </c>
      <c r="W109" s="1" t="s">
        <v>44</v>
      </c>
      <c r="X109" s="16">
        <v>0.28000000000000003</v>
      </c>
      <c r="Y109" s="16">
        <v>0.72</v>
      </c>
      <c r="Z109" s="3">
        <v>10910</v>
      </c>
      <c r="AA109" s="3">
        <v>11370</v>
      </c>
      <c r="AB109" s="3">
        <v>8840</v>
      </c>
      <c r="AC109" s="3">
        <v>7060</v>
      </c>
      <c r="AD109" s="3">
        <v>4530</v>
      </c>
      <c r="AE109" s="3">
        <v>2170</v>
      </c>
      <c r="AF109" s="3">
        <v>1060</v>
      </c>
      <c r="AG109" s="3">
        <v>2050</v>
      </c>
      <c r="AH109" s="3">
        <v>1960</v>
      </c>
      <c r="AI109" s="3">
        <v>3590</v>
      </c>
      <c r="AJ109" s="3">
        <v>8540</v>
      </c>
      <c r="AK109" s="3">
        <v>9860</v>
      </c>
      <c r="AL109" s="17">
        <f t="shared" si="40"/>
        <v>71940</v>
      </c>
      <c r="AM109" s="3">
        <f t="shared" si="38"/>
        <v>0</v>
      </c>
      <c r="AN109" s="3">
        <f t="shared" si="41"/>
        <v>71940</v>
      </c>
      <c r="AO109" s="1">
        <f t="shared" si="42"/>
        <v>0</v>
      </c>
      <c r="AP109" s="1">
        <f t="shared" si="43"/>
        <v>0</v>
      </c>
      <c r="AQ109" s="1">
        <f t="shared" si="44"/>
        <v>20143</v>
      </c>
      <c r="AR109" s="1">
        <f t="shared" si="45"/>
        <v>51797</v>
      </c>
      <c r="AS109" s="3">
        <v>10910</v>
      </c>
      <c r="AT109" s="3">
        <v>11370</v>
      </c>
      <c r="AU109" s="3">
        <v>8840</v>
      </c>
      <c r="AV109" s="3">
        <v>7060</v>
      </c>
      <c r="AW109" s="3">
        <v>4530</v>
      </c>
      <c r="AX109" s="3">
        <v>2170</v>
      </c>
      <c r="AY109" s="3">
        <v>1060</v>
      </c>
      <c r="AZ109" s="3">
        <v>2050</v>
      </c>
      <c r="BA109" s="3">
        <v>1960</v>
      </c>
      <c r="BB109" s="3">
        <v>3590</v>
      </c>
      <c r="BC109" s="3">
        <v>8540</v>
      </c>
      <c r="BD109" s="3">
        <v>9860</v>
      </c>
      <c r="BE109" s="12">
        <f t="shared" si="46"/>
        <v>71940</v>
      </c>
      <c r="BF109" s="3">
        <f t="shared" si="39"/>
        <v>0</v>
      </c>
      <c r="BG109" s="3">
        <f t="shared" si="47"/>
        <v>71940</v>
      </c>
      <c r="BH109" s="1">
        <f t="shared" si="48"/>
        <v>0</v>
      </c>
      <c r="BI109" s="1">
        <f t="shared" si="49"/>
        <v>0</v>
      </c>
      <c r="BJ109" s="1">
        <f t="shared" si="50"/>
        <v>20143</v>
      </c>
      <c r="BK109" s="1">
        <f t="shared" si="51"/>
        <v>51797</v>
      </c>
      <c r="BL109" s="13">
        <v>45658</v>
      </c>
      <c r="BM109" s="13">
        <v>46387</v>
      </c>
    </row>
    <row r="110" spans="1:65" ht="38.25" customHeight="1" x14ac:dyDescent="0.25">
      <c r="A110" s="1" t="s">
        <v>237</v>
      </c>
      <c r="B110" s="1">
        <v>105</v>
      </c>
      <c r="C110" s="5" t="s">
        <v>238</v>
      </c>
      <c r="D110" s="5" t="s">
        <v>239</v>
      </c>
      <c r="E110" s="5" t="s">
        <v>240</v>
      </c>
      <c r="F110" s="1">
        <v>8181584373</v>
      </c>
      <c r="G110" s="5" t="s">
        <v>241</v>
      </c>
      <c r="H110" s="5" t="s">
        <v>239</v>
      </c>
      <c r="I110" s="5" t="s">
        <v>240</v>
      </c>
      <c r="J110" s="5" t="s">
        <v>259</v>
      </c>
      <c r="K110" s="5"/>
      <c r="L110" s="1">
        <v>122</v>
      </c>
      <c r="M110" s="5" t="s">
        <v>260</v>
      </c>
      <c r="N110" s="1" t="s">
        <v>147</v>
      </c>
      <c r="O110" s="1" t="s">
        <v>28</v>
      </c>
      <c r="P110" s="1" t="s">
        <v>21</v>
      </c>
      <c r="Q110" s="7" t="s">
        <v>22</v>
      </c>
      <c r="R110" s="6" t="s">
        <v>506</v>
      </c>
      <c r="S110" s="1" t="s">
        <v>34</v>
      </c>
      <c r="T110" s="1" t="s">
        <v>4</v>
      </c>
      <c r="U110" s="1" t="s">
        <v>5</v>
      </c>
      <c r="V110" s="16">
        <v>1</v>
      </c>
      <c r="W110" s="1" t="s">
        <v>44</v>
      </c>
      <c r="X110" s="16">
        <v>0.56599999999999995</v>
      </c>
      <c r="Y110" s="16">
        <v>0.43400000000000005</v>
      </c>
      <c r="Z110" s="3">
        <v>990</v>
      </c>
      <c r="AA110" s="3">
        <v>990</v>
      </c>
      <c r="AB110" s="3">
        <v>990</v>
      </c>
      <c r="AC110" s="3">
        <v>990</v>
      </c>
      <c r="AD110" s="3">
        <v>990</v>
      </c>
      <c r="AE110" s="3">
        <v>990</v>
      </c>
      <c r="AF110" s="3">
        <v>990</v>
      </c>
      <c r="AG110" s="3">
        <v>990</v>
      </c>
      <c r="AH110" s="3">
        <v>990</v>
      </c>
      <c r="AI110" s="3">
        <v>990</v>
      </c>
      <c r="AJ110" s="3">
        <v>990</v>
      </c>
      <c r="AK110" s="3">
        <v>990</v>
      </c>
      <c r="AL110" s="17">
        <f t="shared" si="40"/>
        <v>11880</v>
      </c>
      <c r="AM110" s="3">
        <f t="shared" si="38"/>
        <v>0</v>
      </c>
      <c r="AN110" s="3">
        <f t="shared" si="41"/>
        <v>11880</v>
      </c>
      <c r="AO110" s="1">
        <f t="shared" si="42"/>
        <v>0</v>
      </c>
      <c r="AP110" s="1">
        <f t="shared" si="43"/>
        <v>0</v>
      </c>
      <c r="AQ110" s="1">
        <f t="shared" si="44"/>
        <v>6724</v>
      </c>
      <c r="AR110" s="1">
        <f t="shared" si="45"/>
        <v>5156</v>
      </c>
      <c r="AS110" s="3">
        <v>990</v>
      </c>
      <c r="AT110" s="3">
        <v>990</v>
      </c>
      <c r="AU110" s="3">
        <v>990</v>
      </c>
      <c r="AV110" s="3">
        <v>990</v>
      </c>
      <c r="AW110" s="3">
        <v>990</v>
      </c>
      <c r="AX110" s="3">
        <v>990</v>
      </c>
      <c r="AY110" s="3">
        <v>990</v>
      </c>
      <c r="AZ110" s="3">
        <v>990</v>
      </c>
      <c r="BA110" s="3">
        <v>990</v>
      </c>
      <c r="BB110" s="3">
        <v>990</v>
      </c>
      <c r="BC110" s="3">
        <v>990</v>
      </c>
      <c r="BD110" s="3">
        <v>990</v>
      </c>
      <c r="BE110" s="12">
        <f t="shared" si="46"/>
        <v>11880</v>
      </c>
      <c r="BF110" s="3">
        <f t="shared" si="39"/>
        <v>0</v>
      </c>
      <c r="BG110" s="3">
        <f t="shared" si="47"/>
        <v>11880</v>
      </c>
      <c r="BH110" s="1">
        <f t="shared" si="48"/>
        <v>0</v>
      </c>
      <c r="BI110" s="1">
        <f t="shared" si="49"/>
        <v>0</v>
      </c>
      <c r="BJ110" s="1">
        <f t="shared" si="50"/>
        <v>6724</v>
      </c>
      <c r="BK110" s="1">
        <f t="shared" si="51"/>
        <v>5156</v>
      </c>
      <c r="BL110" s="13">
        <v>45658</v>
      </c>
      <c r="BM110" s="13">
        <v>46387</v>
      </c>
    </row>
    <row r="111" spans="1:65" ht="38.25" customHeight="1" x14ac:dyDescent="0.25">
      <c r="A111" s="1" t="s">
        <v>237</v>
      </c>
      <c r="B111" s="1">
        <v>106</v>
      </c>
      <c r="C111" s="5" t="s">
        <v>238</v>
      </c>
      <c r="D111" s="5" t="s">
        <v>239</v>
      </c>
      <c r="E111" s="5" t="s">
        <v>240</v>
      </c>
      <c r="F111" s="1">
        <v>8181584373</v>
      </c>
      <c r="G111" s="5" t="s">
        <v>241</v>
      </c>
      <c r="H111" s="5" t="s">
        <v>239</v>
      </c>
      <c r="I111" s="5" t="s">
        <v>240</v>
      </c>
      <c r="J111" s="5" t="s">
        <v>261</v>
      </c>
      <c r="K111" s="5"/>
      <c r="L111" s="1">
        <v>33</v>
      </c>
      <c r="M111" s="5" t="s">
        <v>262</v>
      </c>
      <c r="N111" s="1" t="s">
        <v>147</v>
      </c>
      <c r="O111" s="1" t="s">
        <v>28</v>
      </c>
      <c r="P111" s="1" t="s">
        <v>21</v>
      </c>
      <c r="Q111" s="7" t="s">
        <v>22</v>
      </c>
      <c r="R111" s="6" t="s">
        <v>507</v>
      </c>
      <c r="S111" s="1" t="s">
        <v>34</v>
      </c>
      <c r="T111" s="1" t="s">
        <v>4</v>
      </c>
      <c r="U111" s="1" t="s">
        <v>5</v>
      </c>
      <c r="V111" s="16">
        <v>1</v>
      </c>
      <c r="W111" s="1" t="s">
        <v>44</v>
      </c>
      <c r="X111" s="16">
        <v>0.16400000000000001</v>
      </c>
      <c r="Y111" s="16">
        <v>0.83599999999999997</v>
      </c>
      <c r="Z111" s="3">
        <v>970</v>
      </c>
      <c r="AA111" s="3">
        <v>970</v>
      </c>
      <c r="AB111" s="3">
        <v>970</v>
      </c>
      <c r="AC111" s="3">
        <v>970</v>
      </c>
      <c r="AD111" s="3">
        <v>970</v>
      </c>
      <c r="AE111" s="3">
        <v>970</v>
      </c>
      <c r="AF111" s="3">
        <v>970</v>
      </c>
      <c r="AG111" s="3">
        <v>970</v>
      </c>
      <c r="AH111" s="3">
        <v>970</v>
      </c>
      <c r="AI111" s="3">
        <v>970</v>
      </c>
      <c r="AJ111" s="3">
        <v>970</v>
      </c>
      <c r="AK111" s="3">
        <v>970</v>
      </c>
      <c r="AL111" s="17">
        <f t="shared" si="40"/>
        <v>11640</v>
      </c>
      <c r="AM111" s="3">
        <f t="shared" si="38"/>
        <v>0</v>
      </c>
      <c r="AN111" s="3">
        <f t="shared" si="41"/>
        <v>11640</v>
      </c>
      <c r="AO111" s="1">
        <f t="shared" si="42"/>
        <v>0</v>
      </c>
      <c r="AP111" s="1">
        <f t="shared" si="43"/>
        <v>0</v>
      </c>
      <c r="AQ111" s="1">
        <f t="shared" si="44"/>
        <v>1909</v>
      </c>
      <c r="AR111" s="1">
        <f t="shared" si="45"/>
        <v>9731</v>
      </c>
      <c r="AS111" s="3">
        <v>970</v>
      </c>
      <c r="AT111" s="3">
        <v>970</v>
      </c>
      <c r="AU111" s="3">
        <v>970</v>
      </c>
      <c r="AV111" s="3">
        <v>970</v>
      </c>
      <c r="AW111" s="3">
        <v>970</v>
      </c>
      <c r="AX111" s="3">
        <v>970</v>
      </c>
      <c r="AY111" s="3">
        <v>970</v>
      </c>
      <c r="AZ111" s="3">
        <v>970</v>
      </c>
      <c r="BA111" s="3">
        <v>970</v>
      </c>
      <c r="BB111" s="3">
        <v>970</v>
      </c>
      <c r="BC111" s="3">
        <v>970</v>
      </c>
      <c r="BD111" s="3">
        <v>970</v>
      </c>
      <c r="BE111" s="12">
        <f t="shared" si="46"/>
        <v>11640</v>
      </c>
      <c r="BF111" s="3">
        <f t="shared" si="39"/>
        <v>0</v>
      </c>
      <c r="BG111" s="3">
        <f t="shared" si="47"/>
        <v>11640</v>
      </c>
      <c r="BH111" s="1">
        <f t="shared" si="48"/>
        <v>0</v>
      </c>
      <c r="BI111" s="1">
        <f t="shared" si="49"/>
        <v>0</v>
      </c>
      <c r="BJ111" s="1">
        <f t="shared" si="50"/>
        <v>1909</v>
      </c>
      <c r="BK111" s="1">
        <f t="shared" si="51"/>
        <v>9731</v>
      </c>
      <c r="BL111" s="13">
        <v>45658</v>
      </c>
      <c r="BM111" s="13">
        <v>46387</v>
      </c>
    </row>
    <row r="112" spans="1:65" ht="38.25" customHeight="1" x14ac:dyDescent="0.25">
      <c r="A112" s="1" t="s">
        <v>237</v>
      </c>
      <c r="B112" s="1">
        <v>107</v>
      </c>
      <c r="C112" s="5" t="s">
        <v>238</v>
      </c>
      <c r="D112" s="5" t="s">
        <v>239</v>
      </c>
      <c r="E112" s="5" t="s">
        <v>240</v>
      </c>
      <c r="F112" s="1">
        <v>8181584373</v>
      </c>
      <c r="G112" s="5" t="s">
        <v>241</v>
      </c>
      <c r="H112" s="5" t="s">
        <v>239</v>
      </c>
      <c r="I112" s="5" t="s">
        <v>240</v>
      </c>
      <c r="J112" s="5" t="s">
        <v>263</v>
      </c>
      <c r="K112" s="5"/>
      <c r="L112" s="1">
        <v>33</v>
      </c>
      <c r="M112" s="5" t="s">
        <v>264</v>
      </c>
      <c r="N112" s="1" t="s">
        <v>147</v>
      </c>
      <c r="O112" s="1" t="s">
        <v>28</v>
      </c>
      <c r="P112" s="1" t="s">
        <v>21</v>
      </c>
      <c r="Q112" s="7" t="s">
        <v>22</v>
      </c>
      <c r="R112" s="6" t="s">
        <v>508</v>
      </c>
      <c r="S112" s="1" t="s">
        <v>33</v>
      </c>
      <c r="T112" s="1" t="s">
        <v>4</v>
      </c>
      <c r="U112" s="1" t="s">
        <v>5</v>
      </c>
      <c r="V112" s="16">
        <v>1</v>
      </c>
      <c r="W112" s="1" t="s">
        <v>44</v>
      </c>
      <c r="X112" s="16">
        <v>0.2276</v>
      </c>
      <c r="Y112" s="16">
        <v>0.77239999999999998</v>
      </c>
      <c r="Z112" s="3">
        <v>4580</v>
      </c>
      <c r="AA112" s="3">
        <v>3880</v>
      </c>
      <c r="AB112" s="3">
        <v>3940</v>
      </c>
      <c r="AC112" s="3">
        <v>2930</v>
      </c>
      <c r="AD112" s="3">
        <v>310</v>
      </c>
      <c r="AE112" s="3">
        <v>10</v>
      </c>
      <c r="AF112" s="3">
        <v>120</v>
      </c>
      <c r="AG112" s="3">
        <v>310</v>
      </c>
      <c r="AH112" s="3">
        <v>250</v>
      </c>
      <c r="AI112" s="3">
        <v>520</v>
      </c>
      <c r="AJ112" s="3">
        <v>2770</v>
      </c>
      <c r="AK112" s="3">
        <v>5920</v>
      </c>
      <c r="AL112" s="17">
        <f t="shared" si="40"/>
        <v>25540</v>
      </c>
      <c r="AM112" s="3">
        <f t="shared" si="38"/>
        <v>0</v>
      </c>
      <c r="AN112" s="3">
        <f t="shared" si="41"/>
        <v>25540</v>
      </c>
      <c r="AO112" s="1">
        <f t="shared" si="42"/>
        <v>0</v>
      </c>
      <c r="AP112" s="1">
        <f t="shared" si="43"/>
        <v>0</v>
      </c>
      <c r="AQ112" s="1">
        <f t="shared" si="44"/>
        <v>5813</v>
      </c>
      <c r="AR112" s="1">
        <f t="shared" si="45"/>
        <v>19727</v>
      </c>
      <c r="AS112" s="3">
        <v>4580</v>
      </c>
      <c r="AT112" s="3">
        <v>3880</v>
      </c>
      <c r="AU112" s="3">
        <v>3940</v>
      </c>
      <c r="AV112" s="3">
        <v>2930</v>
      </c>
      <c r="AW112" s="3">
        <v>310</v>
      </c>
      <c r="AX112" s="3">
        <v>10</v>
      </c>
      <c r="AY112" s="3">
        <v>120</v>
      </c>
      <c r="AZ112" s="3">
        <v>310</v>
      </c>
      <c r="BA112" s="3">
        <v>250</v>
      </c>
      <c r="BB112" s="3">
        <v>520</v>
      </c>
      <c r="BC112" s="3">
        <v>2770</v>
      </c>
      <c r="BD112" s="3">
        <v>5920</v>
      </c>
      <c r="BE112" s="12">
        <f t="shared" si="46"/>
        <v>25540</v>
      </c>
      <c r="BF112" s="3">
        <f t="shared" si="39"/>
        <v>0</v>
      </c>
      <c r="BG112" s="3">
        <f t="shared" si="47"/>
        <v>25540</v>
      </c>
      <c r="BH112" s="1">
        <f t="shared" si="48"/>
        <v>0</v>
      </c>
      <c r="BI112" s="1">
        <f t="shared" si="49"/>
        <v>0</v>
      </c>
      <c r="BJ112" s="1">
        <f t="shared" si="50"/>
        <v>5813</v>
      </c>
      <c r="BK112" s="1">
        <f t="shared" si="51"/>
        <v>19727</v>
      </c>
      <c r="BL112" s="13">
        <v>45658</v>
      </c>
      <c r="BM112" s="13">
        <v>46387</v>
      </c>
    </row>
    <row r="113" spans="1:65" ht="38.25" customHeight="1" x14ac:dyDescent="0.25">
      <c r="A113" s="1" t="s">
        <v>237</v>
      </c>
      <c r="B113" s="1">
        <v>108</v>
      </c>
      <c r="C113" s="5" t="s">
        <v>238</v>
      </c>
      <c r="D113" s="5" t="s">
        <v>239</v>
      </c>
      <c r="E113" s="5" t="s">
        <v>240</v>
      </c>
      <c r="F113" s="1">
        <v>8181584373</v>
      </c>
      <c r="G113" s="5" t="s">
        <v>241</v>
      </c>
      <c r="H113" s="5" t="s">
        <v>239</v>
      </c>
      <c r="I113" s="5" t="s">
        <v>240</v>
      </c>
      <c r="J113" s="5" t="s">
        <v>248</v>
      </c>
      <c r="K113" s="5"/>
      <c r="L113" s="1" t="s">
        <v>265</v>
      </c>
      <c r="M113" s="5" t="s">
        <v>249</v>
      </c>
      <c r="N113" s="1" t="s">
        <v>147</v>
      </c>
      <c r="O113" s="1" t="s">
        <v>28</v>
      </c>
      <c r="P113" s="1" t="s">
        <v>21</v>
      </c>
      <c r="Q113" s="7" t="s">
        <v>22</v>
      </c>
      <c r="R113" s="6" t="s">
        <v>509</v>
      </c>
      <c r="S113" s="1" t="s">
        <v>30</v>
      </c>
      <c r="T113" s="1" t="s">
        <v>4</v>
      </c>
      <c r="U113" s="1" t="s">
        <v>2</v>
      </c>
      <c r="V113" s="16">
        <v>0</v>
      </c>
      <c r="W113" s="1" t="s">
        <v>44</v>
      </c>
      <c r="X113" s="16">
        <v>1</v>
      </c>
      <c r="Y113" s="16">
        <v>0</v>
      </c>
      <c r="Z113" s="3">
        <v>250</v>
      </c>
      <c r="AA113" s="3">
        <v>250</v>
      </c>
      <c r="AB113" s="3">
        <v>250</v>
      </c>
      <c r="AC113" s="3">
        <v>250</v>
      </c>
      <c r="AD113" s="3">
        <v>250</v>
      </c>
      <c r="AE113" s="3">
        <v>250</v>
      </c>
      <c r="AF113" s="3">
        <v>250</v>
      </c>
      <c r="AG113" s="3">
        <v>250</v>
      </c>
      <c r="AH113" s="3">
        <v>250</v>
      </c>
      <c r="AI113" s="3">
        <v>250</v>
      </c>
      <c r="AJ113" s="3">
        <v>250</v>
      </c>
      <c r="AK113" s="3">
        <v>250</v>
      </c>
      <c r="AL113" s="17">
        <f t="shared" si="40"/>
        <v>3000</v>
      </c>
      <c r="AM113" s="3">
        <f t="shared" si="38"/>
        <v>3000</v>
      </c>
      <c r="AN113" s="3">
        <f t="shared" si="41"/>
        <v>0</v>
      </c>
      <c r="AO113" s="1">
        <f t="shared" si="42"/>
        <v>3000</v>
      </c>
      <c r="AP113" s="1">
        <f t="shared" si="43"/>
        <v>0</v>
      </c>
      <c r="AQ113" s="1">
        <f t="shared" si="44"/>
        <v>0</v>
      </c>
      <c r="AR113" s="1">
        <f t="shared" si="45"/>
        <v>0</v>
      </c>
      <c r="AS113" s="3">
        <v>250</v>
      </c>
      <c r="AT113" s="3">
        <v>250</v>
      </c>
      <c r="AU113" s="3">
        <v>250</v>
      </c>
      <c r="AV113" s="3">
        <v>250</v>
      </c>
      <c r="AW113" s="3">
        <v>250</v>
      </c>
      <c r="AX113" s="3">
        <v>250</v>
      </c>
      <c r="AY113" s="3">
        <v>250</v>
      </c>
      <c r="AZ113" s="3">
        <v>250</v>
      </c>
      <c r="BA113" s="3">
        <v>250</v>
      </c>
      <c r="BB113" s="3">
        <v>250</v>
      </c>
      <c r="BC113" s="3">
        <v>250</v>
      </c>
      <c r="BD113" s="3">
        <v>250</v>
      </c>
      <c r="BE113" s="12">
        <f t="shared" si="46"/>
        <v>3000</v>
      </c>
      <c r="BF113" s="3">
        <f t="shared" si="39"/>
        <v>3000</v>
      </c>
      <c r="BG113" s="3">
        <f t="shared" si="47"/>
        <v>0</v>
      </c>
      <c r="BH113" s="1">
        <f t="shared" si="48"/>
        <v>3000</v>
      </c>
      <c r="BI113" s="1">
        <f t="shared" si="49"/>
        <v>0</v>
      </c>
      <c r="BJ113" s="1">
        <f t="shared" si="50"/>
        <v>0</v>
      </c>
      <c r="BK113" s="1">
        <f t="shared" si="51"/>
        <v>0</v>
      </c>
      <c r="BL113" s="13">
        <v>45658</v>
      </c>
      <c r="BM113" s="13">
        <v>46387</v>
      </c>
    </row>
    <row r="114" spans="1:65" ht="38.25" customHeight="1" x14ac:dyDescent="0.25">
      <c r="A114" s="1" t="s">
        <v>237</v>
      </c>
      <c r="B114" s="1">
        <v>109</v>
      </c>
      <c r="C114" s="5" t="s">
        <v>238</v>
      </c>
      <c r="D114" s="5" t="s">
        <v>239</v>
      </c>
      <c r="E114" s="5" t="s">
        <v>240</v>
      </c>
      <c r="F114" s="1">
        <v>8181584373</v>
      </c>
      <c r="G114" s="5" t="s">
        <v>241</v>
      </c>
      <c r="H114" s="5" t="s">
        <v>239</v>
      </c>
      <c r="I114" s="5" t="s">
        <v>240</v>
      </c>
      <c r="J114" s="5" t="s">
        <v>242</v>
      </c>
      <c r="K114" s="5" t="s">
        <v>244</v>
      </c>
      <c r="L114" s="1" t="s">
        <v>266</v>
      </c>
      <c r="M114" s="5" t="s">
        <v>240</v>
      </c>
      <c r="N114" s="1" t="s">
        <v>147</v>
      </c>
      <c r="O114" s="1" t="s">
        <v>28</v>
      </c>
      <c r="P114" s="1" t="s">
        <v>21</v>
      </c>
      <c r="Q114" s="7" t="s">
        <v>22</v>
      </c>
      <c r="R114" s="6" t="s">
        <v>510</v>
      </c>
      <c r="S114" s="1" t="s">
        <v>30</v>
      </c>
      <c r="T114" s="1" t="s">
        <v>4</v>
      </c>
      <c r="U114" s="1" t="s">
        <v>2</v>
      </c>
      <c r="V114" s="16">
        <v>0</v>
      </c>
      <c r="W114" s="1" t="s">
        <v>44</v>
      </c>
      <c r="X114" s="16">
        <v>1</v>
      </c>
      <c r="Y114" s="16">
        <v>0</v>
      </c>
      <c r="Z114" s="3">
        <v>40</v>
      </c>
      <c r="AA114" s="3">
        <v>40</v>
      </c>
      <c r="AB114" s="3">
        <v>40</v>
      </c>
      <c r="AC114" s="3">
        <v>40</v>
      </c>
      <c r="AD114" s="3">
        <v>40</v>
      </c>
      <c r="AE114" s="3">
        <v>40</v>
      </c>
      <c r="AF114" s="3">
        <v>40</v>
      </c>
      <c r="AG114" s="3">
        <v>40</v>
      </c>
      <c r="AH114" s="3">
        <v>40</v>
      </c>
      <c r="AI114" s="3">
        <v>40</v>
      </c>
      <c r="AJ114" s="3">
        <v>40</v>
      </c>
      <c r="AK114" s="3">
        <v>40</v>
      </c>
      <c r="AL114" s="17">
        <f t="shared" si="40"/>
        <v>480</v>
      </c>
      <c r="AM114" s="3">
        <f t="shared" si="38"/>
        <v>480</v>
      </c>
      <c r="AN114" s="3">
        <f t="shared" si="41"/>
        <v>0</v>
      </c>
      <c r="AO114" s="1">
        <f t="shared" si="42"/>
        <v>480</v>
      </c>
      <c r="AP114" s="1">
        <f t="shared" si="43"/>
        <v>0</v>
      </c>
      <c r="AQ114" s="1">
        <f t="shared" si="44"/>
        <v>0</v>
      </c>
      <c r="AR114" s="1">
        <f t="shared" si="45"/>
        <v>0</v>
      </c>
      <c r="AS114" s="3">
        <v>40</v>
      </c>
      <c r="AT114" s="3">
        <v>40</v>
      </c>
      <c r="AU114" s="3">
        <v>40</v>
      </c>
      <c r="AV114" s="3">
        <v>40</v>
      </c>
      <c r="AW114" s="3">
        <v>40</v>
      </c>
      <c r="AX114" s="3">
        <v>40</v>
      </c>
      <c r="AY114" s="3">
        <v>40</v>
      </c>
      <c r="AZ114" s="3">
        <v>40</v>
      </c>
      <c r="BA114" s="3">
        <v>40</v>
      </c>
      <c r="BB114" s="3">
        <v>40</v>
      </c>
      <c r="BC114" s="3">
        <v>40</v>
      </c>
      <c r="BD114" s="3">
        <v>40</v>
      </c>
      <c r="BE114" s="12">
        <f t="shared" si="46"/>
        <v>480</v>
      </c>
      <c r="BF114" s="3">
        <f t="shared" si="39"/>
        <v>480</v>
      </c>
      <c r="BG114" s="3">
        <f t="shared" si="47"/>
        <v>0</v>
      </c>
      <c r="BH114" s="1">
        <f t="shared" si="48"/>
        <v>480</v>
      </c>
      <c r="BI114" s="1">
        <f t="shared" si="49"/>
        <v>0</v>
      </c>
      <c r="BJ114" s="1">
        <f t="shared" si="50"/>
        <v>0</v>
      </c>
      <c r="BK114" s="1">
        <f t="shared" si="51"/>
        <v>0</v>
      </c>
      <c r="BL114" s="13">
        <v>45658</v>
      </c>
      <c r="BM114" s="13">
        <v>46387</v>
      </c>
    </row>
    <row r="115" spans="1:65" ht="38.25" customHeight="1" x14ac:dyDescent="0.25">
      <c r="A115" s="1" t="s">
        <v>237</v>
      </c>
      <c r="B115" s="1">
        <v>110</v>
      </c>
      <c r="C115" s="5" t="s">
        <v>238</v>
      </c>
      <c r="D115" s="5" t="s">
        <v>239</v>
      </c>
      <c r="E115" s="5" t="s">
        <v>240</v>
      </c>
      <c r="F115" s="1">
        <v>8181584373</v>
      </c>
      <c r="G115" s="5" t="s">
        <v>241</v>
      </c>
      <c r="H115" s="5" t="s">
        <v>239</v>
      </c>
      <c r="I115" s="5" t="s">
        <v>240</v>
      </c>
      <c r="J115" s="5" t="s">
        <v>259</v>
      </c>
      <c r="K115" s="5"/>
      <c r="L115" s="1" t="s">
        <v>267</v>
      </c>
      <c r="M115" s="5" t="s">
        <v>260</v>
      </c>
      <c r="N115" s="1" t="s">
        <v>147</v>
      </c>
      <c r="O115" s="1" t="s">
        <v>28</v>
      </c>
      <c r="P115" s="1" t="s">
        <v>21</v>
      </c>
      <c r="Q115" s="7" t="s">
        <v>22</v>
      </c>
      <c r="R115" s="6" t="s">
        <v>511</v>
      </c>
      <c r="S115" s="1" t="s">
        <v>30</v>
      </c>
      <c r="T115" s="1" t="s">
        <v>4</v>
      </c>
      <c r="U115" s="1" t="s">
        <v>5</v>
      </c>
      <c r="V115" s="16">
        <v>1</v>
      </c>
      <c r="W115" s="1" t="s">
        <v>44</v>
      </c>
      <c r="X115" s="16">
        <v>1</v>
      </c>
      <c r="Y115" s="16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17">
        <f t="shared" si="40"/>
        <v>0</v>
      </c>
      <c r="AM115" s="3">
        <f t="shared" si="38"/>
        <v>0</v>
      </c>
      <c r="AN115" s="3">
        <f t="shared" si="41"/>
        <v>0</v>
      </c>
      <c r="AO115" s="1">
        <f t="shared" si="42"/>
        <v>0</v>
      </c>
      <c r="AP115" s="1">
        <f t="shared" si="43"/>
        <v>0</v>
      </c>
      <c r="AQ115" s="1">
        <f t="shared" si="44"/>
        <v>0</v>
      </c>
      <c r="AR115" s="1">
        <f t="shared" si="45"/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12">
        <f t="shared" si="46"/>
        <v>0</v>
      </c>
      <c r="BF115" s="3">
        <f t="shared" si="39"/>
        <v>0</v>
      </c>
      <c r="BG115" s="3">
        <f t="shared" si="47"/>
        <v>0</v>
      </c>
      <c r="BH115" s="1">
        <f t="shared" si="48"/>
        <v>0</v>
      </c>
      <c r="BI115" s="1">
        <f t="shared" si="49"/>
        <v>0</v>
      </c>
      <c r="BJ115" s="1">
        <f t="shared" si="50"/>
        <v>0</v>
      </c>
      <c r="BK115" s="1">
        <f t="shared" si="51"/>
        <v>0</v>
      </c>
      <c r="BL115" s="13">
        <v>45658</v>
      </c>
      <c r="BM115" s="13">
        <v>46387</v>
      </c>
    </row>
    <row r="116" spans="1:65" ht="38.25" customHeight="1" x14ac:dyDescent="0.25">
      <c r="A116" s="1" t="s">
        <v>237</v>
      </c>
      <c r="B116" s="1">
        <v>111</v>
      </c>
      <c r="C116" s="5" t="s">
        <v>238</v>
      </c>
      <c r="D116" s="5" t="s">
        <v>239</v>
      </c>
      <c r="E116" s="5" t="s">
        <v>240</v>
      </c>
      <c r="F116" s="1">
        <v>8181584373</v>
      </c>
      <c r="G116" s="5" t="s">
        <v>241</v>
      </c>
      <c r="H116" s="5" t="s">
        <v>239</v>
      </c>
      <c r="I116" s="5" t="s">
        <v>240</v>
      </c>
      <c r="J116" s="5" t="s">
        <v>145</v>
      </c>
      <c r="K116" s="5"/>
      <c r="L116" s="1">
        <v>65</v>
      </c>
      <c r="M116" s="5" t="s">
        <v>146</v>
      </c>
      <c r="N116" s="1" t="s">
        <v>147</v>
      </c>
      <c r="O116" s="1" t="s">
        <v>28</v>
      </c>
      <c r="P116" s="1" t="s">
        <v>21</v>
      </c>
      <c r="Q116" s="7" t="s">
        <v>22</v>
      </c>
      <c r="R116" s="6" t="s">
        <v>512</v>
      </c>
      <c r="S116" s="1" t="s">
        <v>30</v>
      </c>
      <c r="T116" s="1" t="s">
        <v>4</v>
      </c>
      <c r="U116" s="1" t="s">
        <v>5</v>
      </c>
      <c r="V116" s="16">
        <v>1</v>
      </c>
      <c r="W116" s="1" t="s">
        <v>45</v>
      </c>
      <c r="X116" s="16">
        <v>0</v>
      </c>
      <c r="Y116" s="16">
        <v>1</v>
      </c>
      <c r="Z116" s="3">
        <v>10</v>
      </c>
      <c r="AA116" s="3">
        <v>10</v>
      </c>
      <c r="AB116" s="3">
        <v>10</v>
      </c>
      <c r="AC116" s="3">
        <v>10</v>
      </c>
      <c r="AD116" s="3">
        <v>10</v>
      </c>
      <c r="AE116" s="3">
        <v>10</v>
      </c>
      <c r="AF116" s="3">
        <v>10</v>
      </c>
      <c r="AG116" s="3">
        <v>10</v>
      </c>
      <c r="AH116" s="3">
        <v>10</v>
      </c>
      <c r="AI116" s="3">
        <v>10</v>
      </c>
      <c r="AJ116" s="3">
        <v>10</v>
      </c>
      <c r="AK116" s="3">
        <v>10</v>
      </c>
      <c r="AL116" s="17">
        <f t="shared" si="40"/>
        <v>120</v>
      </c>
      <c r="AM116" s="3">
        <f t="shared" si="38"/>
        <v>0</v>
      </c>
      <c r="AN116" s="3">
        <f t="shared" si="41"/>
        <v>120</v>
      </c>
      <c r="AO116" s="1">
        <f t="shared" si="42"/>
        <v>0</v>
      </c>
      <c r="AP116" s="1">
        <f t="shared" si="43"/>
        <v>0</v>
      </c>
      <c r="AQ116" s="1">
        <f t="shared" si="44"/>
        <v>0</v>
      </c>
      <c r="AR116" s="1">
        <f t="shared" si="45"/>
        <v>120</v>
      </c>
      <c r="AS116" s="3">
        <v>10</v>
      </c>
      <c r="AT116" s="3">
        <v>10</v>
      </c>
      <c r="AU116" s="3">
        <v>10</v>
      </c>
      <c r="AV116" s="3">
        <v>10</v>
      </c>
      <c r="AW116" s="3">
        <v>10</v>
      </c>
      <c r="AX116" s="3">
        <v>10</v>
      </c>
      <c r="AY116" s="3">
        <v>10</v>
      </c>
      <c r="AZ116" s="3">
        <v>10</v>
      </c>
      <c r="BA116" s="3">
        <v>10</v>
      </c>
      <c r="BB116" s="3">
        <v>10</v>
      </c>
      <c r="BC116" s="3">
        <v>10</v>
      </c>
      <c r="BD116" s="3">
        <v>10</v>
      </c>
      <c r="BE116" s="12">
        <f t="shared" si="46"/>
        <v>120</v>
      </c>
      <c r="BF116" s="3">
        <f t="shared" si="39"/>
        <v>0</v>
      </c>
      <c r="BG116" s="3">
        <f t="shared" si="47"/>
        <v>120</v>
      </c>
      <c r="BH116" s="1">
        <f t="shared" si="48"/>
        <v>0</v>
      </c>
      <c r="BI116" s="1">
        <f t="shared" si="49"/>
        <v>0</v>
      </c>
      <c r="BJ116" s="1">
        <f t="shared" si="50"/>
        <v>0</v>
      </c>
      <c r="BK116" s="1">
        <f t="shared" si="51"/>
        <v>120</v>
      </c>
      <c r="BL116" s="13">
        <v>45658</v>
      </c>
      <c r="BM116" s="13">
        <v>46387</v>
      </c>
    </row>
    <row r="117" spans="1:65" ht="38.25" customHeight="1" x14ac:dyDescent="0.25">
      <c r="A117" s="1" t="s">
        <v>237</v>
      </c>
      <c r="B117" s="1">
        <v>112</v>
      </c>
      <c r="C117" s="5" t="s">
        <v>238</v>
      </c>
      <c r="D117" s="5" t="s">
        <v>239</v>
      </c>
      <c r="E117" s="5" t="s">
        <v>240</v>
      </c>
      <c r="F117" s="1">
        <v>8181584373</v>
      </c>
      <c r="G117" s="5" t="s">
        <v>241</v>
      </c>
      <c r="H117" s="5" t="s">
        <v>239</v>
      </c>
      <c r="I117" s="5" t="s">
        <v>240</v>
      </c>
      <c r="J117" s="5" t="s">
        <v>242</v>
      </c>
      <c r="K117" s="5" t="s">
        <v>268</v>
      </c>
      <c r="L117" s="1">
        <v>96</v>
      </c>
      <c r="M117" s="5" t="s">
        <v>240</v>
      </c>
      <c r="N117" s="1" t="s">
        <v>147</v>
      </c>
      <c r="O117" s="1" t="s">
        <v>28</v>
      </c>
      <c r="P117" s="1" t="s">
        <v>21</v>
      </c>
      <c r="Q117" s="7" t="s">
        <v>22</v>
      </c>
      <c r="R117" s="6" t="s">
        <v>513</v>
      </c>
      <c r="S117" s="1" t="s">
        <v>34</v>
      </c>
      <c r="T117" s="1" t="s">
        <v>4</v>
      </c>
      <c r="U117" s="1" t="s">
        <v>5</v>
      </c>
      <c r="V117" s="16">
        <v>1</v>
      </c>
      <c r="W117" s="1" t="s">
        <v>44</v>
      </c>
      <c r="X117" s="16">
        <v>1</v>
      </c>
      <c r="Y117" s="16">
        <v>0</v>
      </c>
      <c r="Z117" s="3">
        <v>1080</v>
      </c>
      <c r="AA117" s="3">
        <v>1080</v>
      </c>
      <c r="AB117" s="3">
        <v>1080</v>
      </c>
      <c r="AC117" s="3">
        <v>1080</v>
      </c>
      <c r="AD117" s="3">
        <v>1080</v>
      </c>
      <c r="AE117" s="3">
        <v>1080</v>
      </c>
      <c r="AF117" s="3">
        <v>1080</v>
      </c>
      <c r="AG117" s="3">
        <v>1080</v>
      </c>
      <c r="AH117" s="3">
        <v>1080</v>
      </c>
      <c r="AI117" s="3">
        <v>1080</v>
      </c>
      <c r="AJ117" s="3">
        <v>1080</v>
      </c>
      <c r="AK117" s="3">
        <v>1080</v>
      </c>
      <c r="AL117" s="17">
        <f t="shared" si="40"/>
        <v>12960</v>
      </c>
      <c r="AM117" s="3">
        <f t="shared" si="38"/>
        <v>0</v>
      </c>
      <c r="AN117" s="3">
        <f t="shared" si="41"/>
        <v>12960</v>
      </c>
      <c r="AO117" s="1">
        <f t="shared" si="42"/>
        <v>0</v>
      </c>
      <c r="AP117" s="1">
        <f t="shared" si="43"/>
        <v>0</v>
      </c>
      <c r="AQ117" s="1">
        <f t="shared" si="44"/>
        <v>12960</v>
      </c>
      <c r="AR117" s="1">
        <f t="shared" si="45"/>
        <v>0</v>
      </c>
      <c r="AS117" s="3">
        <v>1080</v>
      </c>
      <c r="AT117" s="3">
        <v>1080</v>
      </c>
      <c r="AU117" s="3">
        <v>1080</v>
      </c>
      <c r="AV117" s="3">
        <v>1080</v>
      </c>
      <c r="AW117" s="3">
        <v>1080</v>
      </c>
      <c r="AX117" s="3">
        <v>1080</v>
      </c>
      <c r="AY117" s="3">
        <v>1080</v>
      </c>
      <c r="AZ117" s="3">
        <v>1080</v>
      </c>
      <c r="BA117" s="3">
        <v>1080</v>
      </c>
      <c r="BB117" s="3">
        <v>1080</v>
      </c>
      <c r="BC117" s="3">
        <v>1080</v>
      </c>
      <c r="BD117" s="3">
        <v>1080</v>
      </c>
      <c r="BE117" s="12">
        <f t="shared" si="46"/>
        <v>12960</v>
      </c>
      <c r="BF117" s="3">
        <f t="shared" si="39"/>
        <v>0</v>
      </c>
      <c r="BG117" s="3">
        <f t="shared" si="47"/>
        <v>12960</v>
      </c>
      <c r="BH117" s="1">
        <f t="shared" si="48"/>
        <v>0</v>
      </c>
      <c r="BI117" s="1">
        <f t="shared" si="49"/>
        <v>0</v>
      </c>
      <c r="BJ117" s="1">
        <f t="shared" si="50"/>
        <v>12960</v>
      </c>
      <c r="BK117" s="1">
        <f t="shared" si="51"/>
        <v>0</v>
      </c>
      <c r="BL117" s="13">
        <v>45658</v>
      </c>
      <c r="BM117" s="13">
        <v>46387</v>
      </c>
    </row>
    <row r="118" spans="1:65" ht="38.25" customHeight="1" x14ac:dyDescent="0.25">
      <c r="A118" s="1" t="s">
        <v>237</v>
      </c>
      <c r="B118" s="1">
        <v>113</v>
      </c>
      <c r="C118" s="5" t="s">
        <v>238</v>
      </c>
      <c r="D118" s="5" t="s">
        <v>239</v>
      </c>
      <c r="E118" s="5" t="s">
        <v>240</v>
      </c>
      <c r="F118" s="1">
        <v>8181584373</v>
      </c>
      <c r="G118" s="5" t="s">
        <v>241</v>
      </c>
      <c r="H118" s="5" t="s">
        <v>239</v>
      </c>
      <c r="I118" s="5" t="s">
        <v>240</v>
      </c>
      <c r="J118" s="5" t="s">
        <v>261</v>
      </c>
      <c r="K118" s="5"/>
      <c r="L118" s="1">
        <v>33</v>
      </c>
      <c r="M118" s="5" t="s">
        <v>262</v>
      </c>
      <c r="N118" s="1" t="s">
        <v>147</v>
      </c>
      <c r="O118" s="1" t="s">
        <v>28</v>
      </c>
      <c r="P118" s="1" t="s">
        <v>21</v>
      </c>
      <c r="Q118" s="7" t="s">
        <v>22</v>
      </c>
      <c r="R118" s="6" t="s">
        <v>514</v>
      </c>
      <c r="S118" s="1" t="s">
        <v>34</v>
      </c>
      <c r="T118" s="1" t="s">
        <v>4</v>
      </c>
      <c r="U118" s="1" t="s">
        <v>5</v>
      </c>
      <c r="V118" s="16">
        <v>1</v>
      </c>
      <c r="W118" s="1" t="s">
        <v>45</v>
      </c>
      <c r="X118" s="16">
        <v>0</v>
      </c>
      <c r="Y118" s="16">
        <v>1</v>
      </c>
      <c r="Z118" s="3">
        <v>880</v>
      </c>
      <c r="AA118" s="3">
        <v>880</v>
      </c>
      <c r="AB118" s="3">
        <v>880</v>
      </c>
      <c r="AC118" s="3">
        <v>880</v>
      </c>
      <c r="AD118" s="3">
        <v>880</v>
      </c>
      <c r="AE118" s="3">
        <v>880</v>
      </c>
      <c r="AF118" s="3">
        <v>880</v>
      </c>
      <c r="AG118" s="3">
        <v>880</v>
      </c>
      <c r="AH118" s="3">
        <v>880</v>
      </c>
      <c r="AI118" s="3">
        <v>880</v>
      </c>
      <c r="AJ118" s="3">
        <v>880</v>
      </c>
      <c r="AK118" s="3">
        <v>880</v>
      </c>
      <c r="AL118" s="17">
        <f t="shared" si="40"/>
        <v>10560</v>
      </c>
      <c r="AM118" s="3">
        <f t="shared" si="38"/>
        <v>0</v>
      </c>
      <c r="AN118" s="3">
        <f t="shared" si="41"/>
        <v>10560</v>
      </c>
      <c r="AO118" s="1">
        <f t="shared" si="42"/>
        <v>0</v>
      </c>
      <c r="AP118" s="1">
        <f t="shared" si="43"/>
        <v>0</v>
      </c>
      <c r="AQ118" s="1">
        <f t="shared" si="44"/>
        <v>0</v>
      </c>
      <c r="AR118" s="1">
        <f t="shared" si="45"/>
        <v>10560</v>
      </c>
      <c r="AS118" s="3">
        <v>880</v>
      </c>
      <c r="AT118" s="3">
        <v>880</v>
      </c>
      <c r="AU118" s="3">
        <v>880</v>
      </c>
      <c r="AV118" s="3">
        <v>880</v>
      </c>
      <c r="AW118" s="3">
        <v>880</v>
      </c>
      <c r="AX118" s="3">
        <v>880</v>
      </c>
      <c r="AY118" s="3">
        <v>880</v>
      </c>
      <c r="AZ118" s="3">
        <v>880</v>
      </c>
      <c r="BA118" s="3">
        <v>880</v>
      </c>
      <c r="BB118" s="3">
        <v>880</v>
      </c>
      <c r="BC118" s="3">
        <v>880</v>
      </c>
      <c r="BD118" s="3">
        <v>880</v>
      </c>
      <c r="BE118" s="12">
        <f t="shared" si="46"/>
        <v>10560</v>
      </c>
      <c r="BF118" s="3">
        <f t="shared" si="39"/>
        <v>0</v>
      </c>
      <c r="BG118" s="3">
        <f t="shared" si="47"/>
        <v>10560</v>
      </c>
      <c r="BH118" s="1">
        <f t="shared" si="48"/>
        <v>0</v>
      </c>
      <c r="BI118" s="1">
        <f t="shared" si="49"/>
        <v>0</v>
      </c>
      <c r="BJ118" s="1">
        <f t="shared" si="50"/>
        <v>0</v>
      </c>
      <c r="BK118" s="1">
        <f t="shared" si="51"/>
        <v>10560</v>
      </c>
      <c r="BL118" s="13">
        <v>45658</v>
      </c>
      <c r="BM118" s="13">
        <v>46387</v>
      </c>
    </row>
    <row r="119" spans="1:65" ht="38.25" customHeight="1" x14ac:dyDescent="0.25">
      <c r="A119" s="1" t="s">
        <v>237</v>
      </c>
      <c r="B119" s="1">
        <v>114</v>
      </c>
      <c r="C119" s="5" t="s">
        <v>238</v>
      </c>
      <c r="D119" s="5" t="s">
        <v>239</v>
      </c>
      <c r="E119" s="5" t="s">
        <v>240</v>
      </c>
      <c r="F119" s="1">
        <v>8181584373</v>
      </c>
      <c r="G119" s="5" t="s">
        <v>241</v>
      </c>
      <c r="H119" s="5" t="s">
        <v>239</v>
      </c>
      <c r="I119" s="5" t="s">
        <v>240</v>
      </c>
      <c r="J119" s="5" t="s">
        <v>242</v>
      </c>
      <c r="K119" s="5" t="s">
        <v>244</v>
      </c>
      <c r="L119" s="1">
        <v>9</v>
      </c>
      <c r="M119" s="5" t="s">
        <v>240</v>
      </c>
      <c r="N119" s="1" t="s">
        <v>147</v>
      </c>
      <c r="O119" s="1" t="s">
        <v>28</v>
      </c>
      <c r="P119" s="1" t="s">
        <v>21</v>
      </c>
      <c r="Q119" s="7" t="s">
        <v>22</v>
      </c>
      <c r="R119" s="6" t="s">
        <v>515</v>
      </c>
      <c r="S119" s="1" t="s">
        <v>32</v>
      </c>
      <c r="T119" s="1" t="s">
        <v>4</v>
      </c>
      <c r="U119" s="1" t="s">
        <v>2</v>
      </c>
      <c r="V119" s="16">
        <v>0</v>
      </c>
      <c r="W119" s="1" t="s">
        <v>44</v>
      </c>
      <c r="X119" s="16">
        <v>0.13300000000000001</v>
      </c>
      <c r="Y119" s="16">
        <v>0.86699999999999999</v>
      </c>
      <c r="Z119" s="3">
        <v>19720</v>
      </c>
      <c r="AA119" s="3">
        <v>17820</v>
      </c>
      <c r="AB119" s="3">
        <v>14450</v>
      </c>
      <c r="AC119" s="3">
        <v>10610</v>
      </c>
      <c r="AD119" s="3">
        <v>4250</v>
      </c>
      <c r="AE119" s="3">
        <v>0</v>
      </c>
      <c r="AF119" s="3">
        <v>0</v>
      </c>
      <c r="AG119" s="3">
        <v>0</v>
      </c>
      <c r="AH119" s="3">
        <v>120</v>
      </c>
      <c r="AI119" s="3">
        <v>4130</v>
      </c>
      <c r="AJ119" s="3">
        <v>16850</v>
      </c>
      <c r="AK119" s="3">
        <v>20970</v>
      </c>
      <c r="AL119" s="17">
        <f t="shared" si="40"/>
        <v>108920</v>
      </c>
      <c r="AM119" s="3">
        <f t="shared" si="38"/>
        <v>108920</v>
      </c>
      <c r="AN119" s="3">
        <f t="shared" si="41"/>
        <v>0</v>
      </c>
      <c r="AO119" s="1">
        <f t="shared" si="42"/>
        <v>14486</v>
      </c>
      <c r="AP119" s="1">
        <f t="shared" si="43"/>
        <v>94434</v>
      </c>
      <c r="AQ119" s="1">
        <f t="shared" si="44"/>
        <v>0</v>
      </c>
      <c r="AR119" s="1">
        <f t="shared" si="45"/>
        <v>0</v>
      </c>
      <c r="AS119" s="3">
        <v>19720</v>
      </c>
      <c r="AT119" s="3">
        <v>17820</v>
      </c>
      <c r="AU119" s="3">
        <v>14450</v>
      </c>
      <c r="AV119" s="3">
        <v>10610</v>
      </c>
      <c r="AW119" s="3">
        <v>4250</v>
      </c>
      <c r="AX119" s="3">
        <v>0</v>
      </c>
      <c r="AY119" s="3">
        <v>0</v>
      </c>
      <c r="AZ119" s="3">
        <v>0</v>
      </c>
      <c r="BA119" s="3">
        <v>120</v>
      </c>
      <c r="BB119" s="3">
        <v>4130</v>
      </c>
      <c r="BC119" s="3">
        <v>16850</v>
      </c>
      <c r="BD119" s="3">
        <v>20970</v>
      </c>
      <c r="BE119" s="12">
        <f t="shared" si="46"/>
        <v>108920</v>
      </c>
      <c r="BF119" s="3">
        <f t="shared" si="39"/>
        <v>108920</v>
      </c>
      <c r="BG119" s="3">
        <f t="shared" si="47"/>
        <v>0</v>
      </c>
      <c r="BH119" s="1">
        <f t="shared" si="48"/>
        <v>14486</v>
      </c>
      <c r="BI119" s="1">
        <f t="shared" si="49"/>
        <v>94434</v>
      </c>
      <c r="BJ119" s="1">
        <f t="shared" si="50"/>
        <v>0</v>
      </c>
      <c r="BK119" s="1">
        <f t="shared" si="51"/>
        <v>0</v>
      </c>
      <c r="BL119" s="13">
        <v>45658</v>
      </c>
      <c r="BM119" s="13">
        <v>46387</v>
      </c>
    </row>
    <row r="120" spans="1:65" ht="38.25" customHeight="1" x14ac:dyDescent="0.25">
      <c r="A120" s="1" t="s">
        <v>237</v>
      </c>
      <c r="B120" s="1">
        <v>115</v>
      </c>
      <c r="C120" s="5" t="s">
        <v>238</v>
      </c>
      <c r="D120" s="5" t="s">
        <v>239</v>
      </c>
      <c r="E120" s="5" t="s">
        <v>240</v>
      </c>
      <c r="F120" s="1">
        <v>8181584373</v>
      </c>
      <c r="G120" s="5" t="s">
        <v>241</v>
      </c>
      <c r="H120" s="5" t="s">
        <v>239</v>
      </c>
      <c r="I120" s="5" t="s">
        <v>240</v>
      </c>
      <c r="J120" s="5" t="s">
        <v>269</v>
      </c>
      <c r="K120" s="5"/>
      <c r="L120" s="1">
        <v>217</v>
      </c>
      <c r="M120" s="5" t="s">
        <v>270</v>
      </c>
      <c r="N120" s="1" t="s">
        <v>147</v>
      </c>
      <c r="O120" s="1" t="s">
        <v>28</v>
      </c>
      <c r="P120" s="1" t="s">
        <v>21</v>
      </c>
      <c r="Q120" s="7" t="s">
        <v>22</v>
      </c>
      <c r="R120" s="6" t="s">
        <v>516</v>
      </c>
      <c r="S120" s="1" t="s">
        <v>34</v>
      </c>
      <c r="T120" s="1" t="s">
        <v>4</v>
      </c>
      <c r="U120" s="1" t="s">
        <v>5</v>
      </c>
      <c r="V120" s="16">
        <v>1</v>
      </c>
      <c r="W120" s="1" t="s">
        <v>44</v>
      </c>
      <c r="X120" s="16">
        <v>0.22</v>
      </c>
      <c r="Y120" s="16">
        <v>0.78</v>
      </c>
      <c r="Z120" s="3">
        <v>300</v>
      </c>
      <c r="AA120" s="3">
        <v>300</v>
      </c>
      <c r="AB120" s="3">
        <v>300</v>
      </c>
      <c r="AC120" s="3">
        <v>300</v>
      </c>
      <c r="AD120" s="3">
        <v>300</v>
      </c>
      <c r="AE120" s="3">
        <v>300</v>
      </c>
      <c r="AF120" s="3">
        <v>300</v>
      </c>
      <c r="AG120" s="3">
        <v>300</v>
      </c>
      <c r="AH120" s="3">
        <v>300</v>
      </c>
      <c r="AI120" s="3">
        <v>300</v>
      </c>
      <c r="AJ120" s="3">
        <v>300</v>
      </c>
      <c r="AK120" s="3">
        <v>300</v>
      </c>
      <c r="AL120" s="17">
        <f t="shared" si="40"/>
        <v>3600</v>
      </c>
      <c r="AM120" s="3">
        <f t="shared" si="38"/>
        <v>0</v>
      </c>
      <c r="AN120" s="3">
        <f t="shared" si="41"/>
        <v>3600</v>
      </c>
      <c r="AO120" s="1">
        <f t="shared" si="42"/>
        <v>0</v>
      </c>
      <c r="AP120" s="1">
        <f t="shared" si="43"/>
        <v>0</v>
      </c>
      <c r="AQ120" s="1">
        <f t="shared" si="44"/>
        <v>792</v>
      </c>
      <c r="AR120" s="1">
        <f t="shared" si="45"/>
        <v>2808</v>
      </c>
      <c r="AS120" s="3">
        <v>300</v>
      </c>
      <c r="AT120" s="3">
        <v>300</v>
      </c>
      <c r="AU120" s="3">
        <v>300</v>
      </c>
      <c r="AV120" s="3">
        <v>300</v>
      </c>
      <c r="AW120" s="3">
        <v>300</v>
      </c>
      <c r="AX120" s="3">
        <v>300</v>
      </c>
      <c r="AY120" s="3">
        <v>300</v>
      </c>
      <c r="AZ120" s="3">
        <v>300</v>
      </c>
      <c r="BA120" s="3">
        <v>300</v>
      </c>
      <c r="BB120" s="3">
        <v>300</v>
      </c>
      <c r="BC120" s="3">
        <v>300</v>
      </c>
      <c r="BD120" s="3">
        <v>300</v>
      </c>
      <c r="BE120" s="12">
        <f t="shared" si="46"/>
        <v>3600</v>
      </c>
      <c r="BF120" s="3">
        <f t="shared" si="39"/>
        <v>0</v>
      </c>
      <c r="BG120" s="3">
        <f t="shared" si="47"/>
        <v>3600</v>
      </c>
      <c r="BH120" s="1">
        <f t="shared" si="48"/>
        <v>0</v>
      </c>
      <c r="BI120" s="1">
        <f t="shared" si="49"/>
        <v>0</v>
      </c>
      <c r="BJ120" s="1">
        <f t="shared" si="50"/>
        <v>792</v>
      </c>
      <c r="BK120" s="1">
        <f t="shared" si="51"/>
        <v>2808</v>
      </c>
      <c r="BL120" s="13">
        <v>45658</v>
      </c>
      <c r="BM120" s="13">
        <v>46387</v>
      </c>
    </row>
    <row r="121" spans="1:65" ht="38.25" customHeight="1" x14ac:dyDescent="0.25">
      <c r="A121" s="1" t="s">
        <v>237</v>
      </c>
      <c r="B121" s="1">
        <v>116</v>
      </c>
      <c r="C121" s="5" t="s">
        <v>238</v>
      </c>
      <c r="D121" s="5" t="s">
        <v>239</v>
      </c>
      <c r="E121" s="5" t="s">
        <v>240</v>
      </c>
      <c r="F121" s="1">
        <v>8181584373</v>
      </c>
      <c r="G121" s="5" t="s">
        <v>241</v>
      </c>
      <c r="H121" s="5" t="s">
        <v>239</v>
      </c>
      <c r="I121" s="5" t="s">
        <v>240</v>
      </c>
      <c r="J121" s="5" t="s">
        <v>254</v>
      </c>
      <c r="K121" s="5"/>
      <c r="L121" s="1">
        <v>144</v>
      </c>
      <c r="M121" s="5" t="s">
        <v>256</v>
      </c>
      <c r="N121" s="1" t="s">
        <v>147</v>
      </c>
      <c r="O121" s="1" t="s">
        <v>28</v>
      </c>
      <c r="P121" s="1" t="s">
        <v>21</v>
      </c>
      <c r="Q121" s="7" t="s">
        <v>22</v>
      </c>
      <c r="R121" s="6" t="s">
        <v>517</v>
      </c>
      <c r="S121" s="1" t="s">
        <v>30</v>
      </c>
      <c r="T121" s="1" t="s">
        <v>4</v>
      </c>
      <c r="U121" s="1" t="s">
        <v>2</v>
      </c>
      <c r="V121" s="16">
        <v>0</v>
      </c>
      <c r="W121" s="1" t="s">
        <v>45</v>
      </c>
      <c r="X121" s="16">
        <v>0</v>
      </c>
      <c r="Y121" s="16">
        <v>1</v>
      </c>
      <c r="Z121" s="3">
        <v>180</v>
      </c>
      <c r="AA121" s="3">
        <v>180</v>
      </c>
      <c r="AB121" s="3">
        <v>180</v>
      </c>
      <c r="AC121" s="3">
        <v>180</v>
      </c>
      <c r="AD121" s="3">
        <v>180</v>
      </c>
      <c r="AE121" s="3">
        <v>180</v>
      </c>
      <c r="AF121" s="3">
        <v>180</v>
      </c>
      <c r="AG121" s="3">
        <v>180</v>
      </c>
      <c r="AH121" s="3">
        <v>180</v>
      </c>
      <c r="AI121" s="3">
        <v>180</v>
      </c>
      <c r="AJ121" s="3">
        <v>180</v>
      </c>
      <c r="AK121" s="3">
        <v>180</v>
      </c>
      <c r="AL121" s="17">
        <f t="shared" si="40"/>
        <v>2160</v>
      </c>
      <c r="AM121" s="3">
        <f t="shared" si="38"/>
        <v>2160</v>
      </c>
      <c r="AN121" s="3">
        <f t="shared" si="41"/>
        <v>0</v>
      </c>
      <c r="AO121" s="1">
        <f t="shared" si="42"/>
        <v>0</v>
      </c>
      <c r="AP121" s="1">
        <f t="shared" si="43"/>
        <v>2160</v>
      </c>
      <c r="AQ121" s="1">
        <f t="shared" si="44"/>
        <v>0</v>
      </c>
      <c r="AR121" s="1">
        <f t="shared" si="45"/>
        <v>0</v>
      </c>
      <c r="AS121" s="3">
        <v>180</v>
      </c>
      <c r="AT121" s="3">
        <v>180</v>
      </c>
      <c r="AU121" s="3">
        <v>180</v>
      </c>
      <c r="AV121" s="3">
        <v>180</v>
      </c>
      <c r="AW121" s="3">
        <v>180</v>
      </c>
      <c r="AX121" s="3">
        <v>180</v>
      </c>
      <c r="AY121" s="3">
        <v>180</v>
      </c>
      <c r="AZ121" s="3">
        <v>180</v>
      </c>
      <c r="BA121" s="3">
        <v>180</v>
      </c>
      <c r="BB121" s="3">
        <v>180</v>
      </c>
      <c r="BC121" s="3">
        <v>180</v>
      </c>
      <c r="BD121" s="3">
        <v>180</v>
      </c>
      <c r="BE121" s="12">
        <f t="shared" si="46"/>
        <v>2160</v>
      </c>
      <c r="BF121" s="3">
        <f t="shared" si="39"/>
        <v>2160</v>
      </c>
      <c r="BG121" s="3">
        <f t="shared" si="47"/>
        <v>0</v>
      </c>
      <c r="BH121" s="1">
        <f t="shared" si="48"/>
        <v>0</v>
      </c>
      <c r="BI121" s="1">
        <f t="shared" si="49"/>
        <v>2160</v>
      </c>
      <c r="BJ121" s="1">
        <f t="shared" si="50"/>
        <v>0</v>
      </c>
      <c r="BK121" s="1">
        <f t="shared" si="51"/>
        <v>0</v>
      </c>
      <c r="BL121" s="13">
        <v>45658</v>
      </c>
      <c r="BM121" s="13">
        <v>46387</v>
      </c>
    </row>
    <row r="122" spans="1:65" ht="38.25" customHeight="1" x14ac:dyDescent="0.25">
      <c r="A122" s="1" t="s">
        <v>237</v>
      </c>
      <c r="B122" s="1">
        <v>117</v>
      </c>
      <c r="C122" s="5" t="s">
        <v>238</v>
      </c>
      <c r="D122" s="5" t="s">
        <v>239</v>
      </c>
      <c r="E122" s="5" t="s">
        <v>240</v>
      </c>
      <c r="F122" s="1">
        <v>8181584373</v>
      </c>
      <c r="G122" s="5" t="s">
        <v>271</v>
      </c>
      <c r="H122" s="5" t="s">
        <v>272</v>
      </c>
      <c r="I122" s="5" t="s">
        <v>240</v>
      </c>
      <c r="J122" s="5" t="s">
        <v>263</v>
      </c>
      <c r="K122" s="5"/>
      <c r="L122" s="1" t="s">
        <v>273</v>
      </c>
      <c r="M122" s="5" t="s">
        <v>264</v>
      </c>
      <c r="N122" s="1" t="s">
        <v>147</v>
      </c>
      <c r="O122" s="1" t="s">
        <v>28</v>
      </c>
      <c r="P122" s="1" t="s">
        <v>21</v>
      </c>
      <c r="Q122" s="7" t="s">
        <v>22</v>
      </c>
      <c r="R122" s="6" t="s">
        <v>518</v>
      </c>
      <c r="S122" s="1" t="s">
        <v>30</v>
      </c>
      <c r="T122" s="1" t="s">
        <v>4</v>
      </c>
      <c r="U122" s="1" t="s">
        <v>2</v>
      </c>
      <c r="V122" s="16">
        <v>0</v>
      </c>
      <c r="W122" s="1" t="s">
        <v>44</v>
      </c>
      <c r="X122" s="16">
        <v>1</v>
      </c>
      <c r="Y122" s="16">
        <v>0</v>
      </c>
      <c r="Z122" s="3">
        <v>250</v>
      </c>
      <c r="AA122" s="3">
        <v>250</v>
      </c>
      <c r="AB122" s="3">
        <v>250</v>
      </c>
      <c r="AC122" s="3">
        <v>250</v>
      </c>
      <c r="AD122" s="3">
        <v>250</v>
      </c>
      <c r="AE122" s="3">
        <v>250</v>
      </c>
      <c r="AF122" s="3">
        <v>250</v>
      </c>
      <c r="AG122" s="3">
        <v>250</v>
      </c>
      <c r="AH122" s="3">
        <v>250</v>
      </c>
      <c r="AI122" s="3">
        <v>250</v>
      </c>
      <c r="AJ122" s="3">
        <v>250</v>
      </c>
      <c r="AK122" s="3">
        <v>250</v>
      </c>
      <c r="AL122" s="17">
        <f t="shared" si="40"/>
        <v>3000</v>
      </c>
      <c r="AM122" s="3">
        <f t="shared" si="38"/>
        <v>3000</v>
      </c>
      <c r="AN122" s="3">
        <f t="shared" si="41"/>
        <v>0</v>
      </c>
      <c r="AO122" s="1">
        <f t="shared" si="42"/>
        <v>3000</v>
      </c>
      <c r="AP122" s="1">
        <f t="shared" si="43"/>
        <v>0</v>
      </c>
      <c r="AQ122" s="1">
        <f t="shared" si="44"/>
        <v>0</v>
      </c>
      <c r="AR122" s="1">
        <f t="shared" si="45"/>
        <v>0</v>
      </c>
      <c r="AS122" s="3">
        <v>250</v>
      </c>
      <c r="AT122" s="3">
        <v>250</v>
      </c>
      <c r="AU122" s="3">
        <v>250</v>
      </c>
      <c r="AV122" s="3">
        <v>250</v>
      </c>
      <c r="AW122" s="3">
        <v>250</v>
      </c>
      <c r="AX122" s="3">
        <v>250</v>
      </c>
      <c r="AY122" s="3">
        <v>250</v>
      </c>
      <c r="AZ122" s="3">
        <v>250</v>
      </c>
      <c r="BA122" s="3">
        <v>250</v>
      </c>
      <c r="BB122" s="3">
        <v>250</v>
      </c>
      <c r="BC122" s="3">
        <v>250</v>
      </c>
      <c r="BD122" s="3">
        <v>250</v>
      </c>
      <c r="BE122" s="12">
        <f t="shared" si="46"/>
        <v>3000</v>
      </c>
      <c r="BF122" s="3">
        <f t="shared" si="39"/>
        <v>3000</v>
      </c>
      <c r="BG122" s="3">
        <f t="shared" si="47"/>
        <v>0</v>
      </c>
      <c r="BH122" s="1">
        <f t="shared" si="48"/>
        <v>3000</v>
      </c>
      <c r="BI122" s="1">
        <f t="shared" si="49"/>
        <v>0</v>
      </c>
      <c r="BJ122" s="1">
        <f t="shared" si="50"/>
        <v>0</v>
      </c>
      <c r="BK122" s="1">
        <f t="shared" si="51"/>
        <v>0</v>
      </c>
      <c r="BL122" s="13">
        <v>45658</v>
      </c>
      <c r="BM122" s="13">
        <v>46387</v>
      </c>
    </row>
    <row r="123" spans="1:65" ht="38.25" customHeight="1" x14ac:dyDescent="0.25">
      <c r="A123" s="1" t="s">
        <v>237</v>
      </c>
      <c r="B123" s="1">
        <v>118</v>
      </c>
      <c r="C123" s="5" t="s">
        <v>238</v>
      </c>
      <c r="D123" s="5" t="s">
        <v>239</v>
      </c>
      <c r="E123" s="5" t="s">
        <v>240</v>
      </c>
      <c r="F123" s="1">
        <v>8181584373</v>
      </c>
      <c r="G123" s="5" t="s">
        <v>271</v>
      </c>
      <c r="H123" s="5" t="s">
        <v>272</v>
      </c>
      <c r="I123" s="5" t="s">
        <v>240</v>
      </c>
      <c r="J123" s="5" t="s">
        <v>245</v>
      </c>
      <c r="K123" s="5"/>
      <c r="L123" s="1" t="s">
        <v>274</v>
      </c>
      <c r="M123" s="5" t="s">
        <v>247</v>
      </c>
      <c r="N123" s="1" t="s">
        <v>147</v>
      </c>
      <c r="O123" s="1" t="s">
        <v>28</v>
      </c>
      <c r="P123" s="1" t="s">
        <v>21</v>
      </c>
      <c r="Q123" s="7" t="s">
        <v>22</v>
      </c>
      <c r="R123" s="6" t="s">
        <v>519</v>
      </c>
      <c r="S123" s="1" t="s">
        <v>34</v>
      </c>
      <c r="T123" s="1" t="s">
        <v>4</v>
      </c>
      <c r="U123" s="1" t="s">
        <v>2</v>
      </c>
      <c r="V123" s="16">
        <v>0</v>
      </c>
      <c r="W123" s="1" t="s">
        <v>44</v>
      </c>
      <c r="X123" s="16">
        <v>1</v>
      </c>
      <c r="Y123" s="16">
        <v>0</v>
      </c>
      <c r="Z123" s="3">
        <v>1050</v>
      </c>
      <c r="AA123" s="3">
        <v>1050</v>
      </c>
      <c r="AB123" s="3">
        <v>1050</v>
      </c>
      <c r="AC123" s="3">
        <v>1050</v>
      </c>
      <c r="AD123" s="3">
        <v>1050</v>
      </c>
      <c r="AE123" s="3">
        <v>1050</v>
      </c>
      <c r="AF123" s="3">
        <v>1050</v>
      </c>
      <c r="AG123" s="3">
        <v>1050</v>
      </c>
      <c r="AH123" s="3">
        <v>1050</v>
      </c>
      <c r="AI123" s="3">
        <v>1050</v>
      </c>
      <c r="AJ123" s="3">
        <v>1050</v>
      </c>
      <c r="AK123" s="3">
        <v>1050</v>
      </c>
      <c r="AL123" s="17">
        <f t="shared" si="40"/>
        <v>12600</v>
      </c>
      <c r="AM123" s="3">
        <f t="shared" si="38"/>
        <v>12600</v>
      </c>
      <c r="AN123" s="3">
        <f t="shared" si="41"/>
        <v>0</v>
      </c>
      <c r="AO123" s="1">
        <f t="shared" si="42"/>
        <v>12600</v>
      </c>
      <c r="AP123" s="1">
        <f t="shared" si="43"/>
        <v>0</v>
      </c>
      <c r="AQ123" s="1">
        <f t="shared" si="44"/>
        <v>0</v>
      </c>
      <c r="AR123" s="1">
        <f t="shared" si="45"/>
        <v>0</v>
      </c>
      <c r="AS123" s="3">
        <v>1050</v>
      </c>
      <c r="AT123" s="3">
        <v>1050</v>
      </c>
      <c r="AU123" s="3">
        <v>1050</v>
      </c>
      <c r="AV123" s="3">
        <v>1050</v>
      </c>
      <c r="AW123" s="3">
        <v>1050</v>
      </c>
      <c r="AX123" s="3">
        <v>1050</v>
      </c>
      <c r="AY123" s="3">
        <v>1050</v>
      </c>
      <c r="AZ123" s="3">
        <v>1050</v>
      </c>
      <c r="BA123" s="3">
        <v>1050</v>
      </c>
      <c r="BB123" s="3">
        <v>1050</v>
      </c>
      <c r="BC123" s="3">
        <v>1050</v>
      </c>
      <c r="BD123" s="3">
        <v>1050</v>
      </c>
      <c r="BE123" s="12">
        <f t="shared" si="46"/>
        <v>12600</v>
      </c>
      <c r="BF123" s="3">
        <f t="shared" si="39"/>
        <v>12600</v>
      </c>
      <c r="BG123" s="3">
        <f t="shared" si="47"/>
        <v>0</v>
      </c>
      <c r="BH123" s="1">
        <f t="shared" si="48"/>
        <v>12600</v>
      </c>
      <c r="BI123" s="1">
        <f t="shared" si="49"/>
        <v>0</v>
      </c>
      <c r="BJ123" s="1">
        <f t="shared" si="50"/>
        <v>0</v>
      </c>
      <c r="BK123" s="1">
        <f t="shared" si="51"/>
        <v>0</v>
      </c>
      <c r="BL123" s="13">
        <v>45658</v>
      </c>
      <c r="BM123" s="13">
        <v>46387</v>
      </c>
    </row>
    <row r="124" spans="1:65" ht="38.25" customHeight="1" x14ac:dyDescent="0.25">
      <c r="A124" s="1" t="s">
        <v>237</v>
      </c>
      <c r="B124" s="1">
        <v>119</v>
      </c>
      <c r="C124" s="5" t="s">
        <v>238</v>
      </c>
      <c r="D124" s="5" t="s">
        <v>239</v>
      </c>
      <c r="E124" s="5" t="s">
        <v>240</v>
      </c>
      <c r="F124" s="1">
        <v>8181584373</v>
      </c>
      <c r="G124" s="5" t="s">
        <v>275</v>
      </c>
      <c r="H124" s="5" t="s">
        <v>276</v>
      </c>
      <c r="I124" s="5" t="s">
        <v>240</v>
      </c>
      <c r="J124" s="5" t="s">
        <v>269</v>
      </c>
      <c r="K124" s="5"/>
      <c r="L124" s="1" t="s">
        <v>277</v>
      </c>
      <c r="M124" s="5" t="s">
        <v>270</v>
      </c>
      <c r="N124" s="1" t="s">
        <v>147</v>
      </c>
      <c r="O124" s="1" t="s">
        <v>28</v>
      </c>
      <c r="P124" s="1" t="s">
        <v>21</v>
      </c>
      <c r="Q124" s="7" t="s">
        <v>22</v>
      </c>
      <c r="R124" s="6" t="s">
        <v>520</v>
      </c>
      <c r="S124" s="1" t="s">
        <v>34</v>
      </c>
      <c r="T124" s="1" t="s">
        <v>4</v>
      </c>
      <c r="U124" s="1" t="s">
        <v>2</v>
      </c>
      <c r="V124" s="16">
        <v>0</v>
      </c>
      <c r="W124" s="1" t="s">
        <v>45</v>
      </c>
      <c r="X124" s="16">
        <v>0</v>
      </c>
      <c r="Y124" s="16">
        <v>1</v>
      </c>
      <c r="Z124" s="3">
        <v>1730</v>
      </c>
      <c r="AA124" s="3">
        <v>1590</v>
      </c>
      <c r="AB124" s="3">
        <v>1530</v>
      </c>
      <c r="AC124" s="3">
        <v>580</v>
      </c>
      <c r="AD124" s="3">
        <v>450</v>
      </c>
      <c r="AE124" s="3">
        <v>210</v>
      </c>
      <c r="AF124" s="3">
        <v>110</v>
      </c>
      <c r="AG124" s="3">
        <v>170</v>
      </c>
      <c r="AH124" s="3">
        <v>380</v>
      </c>
      <c r="AI124" s="3">
        <v>570</v>
      </c>
      <c r="AJ124" s="3">
        <v>1300</v>
      </c>
      <c r="AK124" s="3">
        <v>1770</v>
      </c>
      <c r="AL124" s="17">
        <f t="shared" si="40"/>
        <v>10390</v>
      </c>
      <c r="AM124" s="3">
        <f t="shared" si="38"/>
        <v>10390</v>
      </c>
      <c r="AN124" s="3">
        <f t="shared" si="41"/>
        <v>0</v>
      </c>
      <c r="AO124" s="1">
        <f t="shared" si="42"/>
        <v>0</v>
      </c>
      <c r="AP124" s="1">
        <f t="shared" si="43"/>
        <v>10390</v>
      </c>
      <c r="AQ124" s="1">
        <f t="shared" si="44"/>
        <v>0</v>
      </c>
      <c r="AR124" s="1">
        <f t="shared" si="45"/>
        <v>0</v>
      </c>
      <c r="AS124" s="3">
        <v>1730</v>
      </c>
      <c r="AT124" s="3">
        <v>1590</v>
      </c>
      <c r="AU124" s="3">
        <v>1530</v>
      </c>
      <c r="AV124" s="3">
        <v>580</v>
      </c>
      <c r="AW124" s="3">
        <v>450</v>
      </c>
      <c r="AX124" s="3">
        <v>210</v>
      </c>
      <c r="AY124" s="3">
        <v>110</v>
      </c>
      <c r="AZ124" s="3">
        <v>170</v>
      </c>
      <c r="BA124" s="3">
        <v>380</v>
      </c>
      <c r="BB124" s="3">
        <v>570</v>
      </c>
      <c r="BC124" s="3">
        <v>1300</v>
      </c>
      <c r="BD124" s="3">
        <v>1770</v>
      </c>
      <c r="BE124" s="12">
        <f t="shared" si="46"/>
        <v>10390</v>
      </c>
      <c r="BF124" s="3">
        <f t="shared" si="39"/>
        <v>10390</v>
      </c>
      <c r="BG124" s="3">
        <f t="shared" si="47"/>
        <v>0</v>
      </c>
      <c r="BH124" s="1">
        <f t="shared" si="48"/>
        <v>0</v>
      </c>
      <c r="BI124" s="1">
        <f t="shared" si="49"/>
        <v>10390</v>
      </c>
      <c r="BJ124" s="1">
        <f t="shared" si="50"/>
        <v>0</v>
      </c>
      <c r="BK124" s="1">
        <f t="shared" si="51"/>
        <v>0</v>
      </c>
      <c r="BL124" s="13">
        <v>45658</v>
      </c>
      <c r="BM124" s="13">
        <v>46387</v>
      </c>
    </row>
    <row r="125" spans="1:65" ht="38.25" customHeight="1" x14ac:dyDescent="0.25">
      <c r="A125" s="1" t="s">
        <v>237</v>
      </c>
      <c r="B125" s="1">
        <v>120</v>
      </c>
      <c r="C125" s="5" t="s">
        <v>238</v>
      </c>
      <c r="D125" s="5" t="s">
        <v>239</v>
      </c>
      <c r="E125" s="5" t="s">
        <v>240</v>
      </c>
      <c r="F125" s="1">
        <v>8181584373</v>
      </c>
      <c r="G125" s="5" t="s">
        <v>275</v>
      </c>
      <c r="H125" s="5" t="s">
        <v>276</v>
      </c>
      <c r="I125" s="5" t="s">
        <v>240</v>
      </c>
      <c r="J125" s="5" t="s">
        <v>242</v>
      </c>
      <c r="K125" s="5" t="s">
        <v>278</v>
      </c>
      <c r="L125" s="1" t="s">
        <v>279</v>
      </c>
      <c r="M125" s="5" t="s">
        <v>240</v>
      </c>
      <c r="N125" s="1" t="s">
        <v>147</v>
      </c>
      <c r="O125" s="1" t="s">
        <v>28</v>
      </c>
      <c r="P125" s="1" t="s">
        <v>21</v>
      </c>
      <c r="Q125" s="7" t="s">
        <v>22</v>
      </c>
      <c r="R125" s="6" t="s">
        <v>521</v>
      </c>
      <c r="S125" s="1" t="s">
        <v>33</v>
      </c>
      <c r="T125" s="1" t="s">
        <v>4</v>
      </c>
      <c r="U125" s="1" t="s">
        <v>5</v>
      </c>
      <c r="V125" s="16">
        <v>1</v>
      </c>
      <c r="W125" s="1" t="s">
        <v>45</v>
      </c>
      <c r="X125" s="16">
        <v>0</v>
      </c>
      <c r="Y125" s="16">
        <v>1</v>
      </c>
      <c r="Z125" s="3">
        <v>4520</v>
      </c>
      <c r="AA125" s="3">
        <v>3080</v>
      </c>
      <c r="AB125" s="3">
        <v>1060</v>
      </c>
      <c r="AC125" s="3">
        <v>590</v>
      </c>
      <c r="AD125" s="3">
        <v>820</v>
      </c>
      <c r="AE125" s="3">
        <v>70</v>
      </c>
      <c r="AF125" s="3">
        <v>70</v>
      </c>
      <c r="AG125" s="3">
        <v>80</v>
      </c>
      <c r="AH125" s="3">
        <v>300</v>
      </c>
      <c r="AI125" s="3">
        <v>930</v>
      </c>
      <c r="AJ125" s="3">
        <v>1650</v>
      </c>
      <c r="AK125" s="3">
        <v>3360</v>
      </c>
      <c r="AL125" s="17">
        <f t="shared" si="40"/>
        <v>16530</v>
      </c>
      <c r="AM125" s="3">
        <f t="shared" si="38"/>
        <v>0</v>
      </c>
      <c r="AN125" s="3">
        <f t="shared" si="41"/>
        <v>16530</v>
      </c>
      <c r="AO125" s="1">
        <f t="shared" si="42"/>
        <v>0</v>
      </c>
      <c r="AP125" s="1">
        <f t="shared" si="43"/>
        <v>0</v>
      </c>
      <c r="AQ125" s="1">
        <f t="shared" si="44"/>
        <v>0</v>
      </c>
      <c r="AR125" s="1">
        <f t="shared" si="45"/>
        <v>16530</v>
      </c>
      <c r="AS125" s="3">
        <v>4520</v>
      </c>
      <c r="AT125" s="3">
        <v>3080</v>
      </c>
      <c r="AU125" s="3">
        <v>1060</v>
      </c>
      <c r="AV125" s="3">
        <v>590</v>
      </c>
      <c r="AW125" s="3">
        <v>820</v>
      </c>
      <c r="AX125" s="3">
        <v>70</v>
      </c>
      <c r="AY125" s="3">
        <v>70</v>
      </c>
      <c r="AZ125" s="3">
        <v>80</v>
      </c>
      <c r="BA125" s="3">
        <v>300</v>
      </c>
      <c r="BB125" s="3">
        <v>930</v>
      </c>
      <c r="BC125" s="3">
        <v>1650</v>
      </c>
      <c r="BD125" s="3">
        <v>3360</v>
      </c>
      <c r="BE125" s="12">
        <f t="shared" si="46"/>
        <v>16530</v>
      </c>
      <c r="BF125" s="3">
        <f t="shared" si="39"/>
        <v>0</v>
      </c>
      <c r="BG125" s="3">
        <f t="shared" si="47"/>
        <v>16530</v>
      </c>
      <c r="BH125" s="1">
        <f t="shared" si="48"/>
        <v>0</v>
      </c>
      <c r="BI125" s="1">
        <f t="shared" si="49"/>
        <v>0</v>
      </c>
      <c r="BJ125" s="1">
        <f t="shared" si="50"/>
        <v>0</v>
      </c>
      <c r="BK125" s="1">
        <f t="shared" si="51"/>
        <v>16530</v>
      </c>
      <c r="BL125" s="13">
        <v>45658</v>
      </c>
      <c r="BM125" s="13">
        <v>46387</v>
      </c>
    </row>
    <row r="126" spans="1:65" ht="38.25" customHeight="1" x14ac:dyDescent="0.25">
      <c r="A126" s="1" t="s">
        <v>237</v>
      </c>
      <c r="B126" s="1">
        <v>121</v>
      </c>
      <c r="C126" s="5" t="s">
        <v>238</v>
      </c>
      <c r="D126" s="5" t="s">
        <v>239</v>
      </c>
      <c r="E126" s="5" t="s">
        <v>240</v>
      </c>
      <c r="F126" s="1">
        <v>8181584373</v>
      </c>
      <c r="G126" s="5" t="s">
        <v>275</v>
      </c>
      <c r="H126" s="5" t="s">
        <v>276</v>
      </c>
      <c r="I126" s="5" t="s">
        <v>240</v>
      </c>
      <c r="J126" s="5" t="s">
        <v>242</v>
      </c>
      <c r="K126" s="5" t="s">
        <v>278</v>
      </c>
      <c r="L126" s="1">
        <v>32</v>
      </c>
      <c r="M126" s="5" t="s">
        <v>240</v>
      </c>
      <c r="N126" s="1" t="s">
        <v>147</v>
      </c>
      <c r="O126" s="1" t="s">
        <v>28</v>
      </c>
      <c r="P126" s="1" t="s">
        <v>21</v>
      </c>
      <c r="Q126" s="7" t="s">
        <v>22</v>
      </c>
      <c r="R126" s="6" t="s">
        <v>522</v>
      </c>
      <c r="S126" s="1" t="s">
        <v>33</v>
      </c>
      <c r="T126" s="1" t="s">
        <v>4</v>
      </c>
      <c r="U126" s="1" t="s">
        <v>5</v>
      </c>
      <c r="V126" s="16">
        <v>1</v>
      </c>
      <c r="W126" s="1" t="s">
        <v>45</v>
      </c>
      <c r="X126" s="16">
        <v>0</v>
      </c>
      <c r="Y126" s="16">
        <v>1</v>
      </c>
      <c r="Z126" s="3">
        <v>8140</v>
      </c>
      <c r="AA126" s="3">
        <v>8430</v>
      </c>
      <c r="AB126" s="3">
        <v>9600</v>
      </c>
      <c r="AC126" s="3">
        <v>8230</v>
      </c>
      <c r="AD126" s="3">
        <v>1440</v>
      </c>
      <c r="AE126" s="3">
        <v>2890</v>
      </c>
      <c r="AF126" s="3">
        <v>810</v>
      </c>
      <c r="AG126" s="3">
        <v>2200</v>
      </c>
      <c r="AH126" s="3">
        <v>1350</v>
      </c>
      <c r="AI126" s="3">
        <v>2430</v>
      </c>
      <c r="AJ126" s="3">
        <v>8240</v>
      </c>
      <c r="AK126" s="3">
        <v>11390</v>
      </c>
      <c r="AL126" s="17">
        <f t="shared" si="40"/>
        <v>65150</v>
      </c>
      <c r="AM126" s="3">
        <f t="shared" si="38"/>
        <v>0</v>
      </c>
      <c r="AN126" s="3">
        <f t="shared" si="41"/>
        <v>65150</v>
      </c>
      <c r="AO126" s="1">
        <f t="shared" si="42"/>
        <v>0</v>
      </c>
      <c r="AP126" s="1">
        <f t="shared" si="43"/>
        <v>0</v>
      </c>
      <c r="AQ126" s="1">
        <f t="shared" si="44"/>
        <v>0</v>
      </c>
      <c r="AR126" s="1">
        <f t="shared" si="45"/>
        <v>65150</v>
      </c>
      <c r="AS126" s="3">
        <v>8140</v>
      </c>
      <c r="AT126" s="3">
        <v>8430</v>
      </c>
      <c r="AU126" s="3">
        <v>9600</v>
      </c>
      <c r="AV126" s="3">
        <v>8230</v>
      </c>
      <c r="AW126" s="3">
        <v>1440</v>
      </c>
      <c r="AX126" s="3">
        <v>2890</v>
      </c>
      <c r="AY126" s="3">
        <v>810</v>
      </c>
      <c r="AZ126" s="3">
        <v>2200</v>
      </c>
      <c r="BA126" s="3">
        <v>1350</v>
      </c>
      <c r="BB126" s="3">
        <v>2430</v>
      </c>
      <c r="BC126" s="3">
        <v>8240</v>
      </c>
      <c r="BD126" s="3">
        <v>11390</v>
      </c>
      <c r="BE126" s="12">
        <f t="shared" si="46"/>
        <v>65150</v>
      </c>
      <c r="BF126" s="3">
        <f t="shared" si="39"/>
        <v>0</v>
      </c>
      <c r="BG126" s="3">
        <f t="shared" si="47"/>
        <v>65150</v>
      </c>
      <c r="BH126" s="1">
        <f t="shared" si="48"/>
        <v>0</v>
      </c>
      <c r="BI126" s="1">
        <f t="shared" si="49"/>
        <v>0</v>
      </c>
      <c r="BJ126" s="1">
        <f t="shared" si="50"/>
        <v>0</v>
      </c>
      <c r="BK126" s="1">
        <f t="shared" si="51"/>
        <v>65150</v>
      </c>
      <c r="BL126" s="13">
        <v>45658</v>
      </c>
      <c r="BM126" s="13">
        <v>46387</v>
      </c>
    </row>
    <row r="127" spans="1:65" ht="38.25" customHeight="1" x14ac:dyDescent="0.25">
      <c r="A127" s="1" t="s">
        <v>237</v>
      </c>
      <c r="B127" s="1">
        <v>122</v>
      </c>
      <c r="C127" s="5" t="s">
        <v>238</v>
      </c>
      <c r="D127" s="5" t="s">
        <v>239</v>
      </c>
      <c r="E127" s="5" t="s">
        <v>240</v>
      </c>
      <c r="F127" s="1">
        <v>8181584373</v>
      </c>
      <c r="G127" s="5" t="s">
        <v>275</v>
      </c>
      <c r="H127" s="5" t="s">
        <v>276</v>
      </c>
      <c r="I127" s="5" t="s">
        <v>240</v>
      </c>
      <c r="J127" s="5" t="s">
        <v>242</v>
      </c>
      <c r="K127" s="5" t="s">
        <v>268</v>
      </c>
      <c r="L127" s="1">
        <v>267</v>
      </c>
      <c r="M127" s="5" t="s">
        <v>240</v>
      </c>
      <c r="N127" s="1" t="s">
        <v>147</v>
      </c>
      <c r="O127" s="1" t="s">
        <v>28</v>
      </c>
      <c r="P127" s="1" t="s">
        <v>21</v>
      </c>
      <c r="Q127" s="7" t="s">
        <v>22</v>
      </c>
      <c r="R127" s="6" t="s">
        <v>523</v>
      </c>
      <c r="S127" s="1" t="s">
        <v>33</v>
      </c>
      <c r="T127" s="1" t="s">
        <v>4</v>
      </c>
      <c r="U127" s="1" t="s">
        <v>5</v>
      </c>
      <c r="V127" s="16">
        <v>1</v>
      </c>
      <c r="W127" s="1" t="s">
        <v>44</v>
      </c>
      <c r="X127" s="16">
        <v>0.12939999999999999</v>
      </c>
      <c r="Y127" s="16">
        <v>0.87060000000000004</v>
      </c>
      <c r="Z127" s="3">
        <v>8620</v>
      </c>
      <c r="AA127" s="3">
        <v>6730</v>
      </c>
      <c r="AB127" s="3">
        <v>2700</v>
      </c>
      <c r="AC127" s="3">
        <v>3600</v>
      </c>
      <c r="AD127" s="3">
        <v>910</v>
      </c>
      <c r="AE127" s="3">
        <v>820</v>
      </c>
      <c r="AF127" s="3">
        <v>780</v>
      </c>
      <c r="AG127" s="3">
        <v>750</v>
      </c>
      <c r="AH127" s="3">
        <v>1150</v>
      </c>
      <c r="AI127" s="3">
        <v>1470</v>
      </c>
      <c r="AJ127" s="3">
        <v>4030</v>
      </c>
      <c r="AK127" s="3">
        <v>8510</v>
      </c>
      <c r="AL127" s="17">
        <f t="shared" si="40"/>
        <v>40070</v>
      </c>
      <c r="AM127" s="3">
        <f t="shared" si="38"/>
        <v>0</v>
      </c>
      <c r="AN127" s="3">
        <f t="shared" si="41"/>
        <v>40070</v>
      </c>
      <c r="AO127" s="1">
        <f t="shared" si="42"/>
        <v>0</v>
      </c>
      <c r="AP127" s="1">
        <f t="shared" si="43"/>
        <v>0</v>
      </c>
      <c r="AQ127" s="1">
        <f t="shared" si="44"/>
        <v>5185</v>
      </c>
      <c r="AR127" s="1">
        <f t="shared" si="45"/>
        <v>34885</v>
      </c>
      <c r="AS127" s="3">
        <v>8620</v>
      </c>
      <c r="AT127" s="3">
        <v>6730</v>
      </c>
      <c r="AU127" s="3">
        <v>2700</v>
      </c>
      <c r="AV127" s="3">
        <v>3600</v>
      </c>
      <c r="AW127" s="3">
        <v>910</v>
      </c>
      <c r="AX127" s="3">
        <v>820</v>
      </c>
      <c r="AY127" s="3">
        <v>780</v>
      </c>
      <c r="AZ127" s="3">
        <v>750</v>
      </c>
      <c r="BA127" s="3">
        <v>1150</v>
      </c>
      <c r="BB127" s="3">
        <v>1470</v>
      </c>
      <c r="BC127" s="3">
        <v>4030</v>
      </c>
      <c r="BD127" s="3">
        <v>8510</v>
      </c>
      <c r="BE127" s="12">
        <f t="shared" si="46"/>
        <v>40070</v>
      </c>
      <c r="BF127" s="3">
        <f t="shared" si="39"/>
        <v>0</v>
      </c>
      <c r="BG127" s="3">
        <f t="shared" si="47"/>
        <v>40070</v>
      </c>
      <c r="BH127" s="1">
        <f t="shared" si="48"/>
        <v>0</v>
      </c>
      <c r="BI127" s="1">
        <f t="shared" si="49"/>
        <v>0</v>
      </c>
      <c r="BJ127" s="1">
        <f t="shared" si="50"/>
        <v>5185</v>
      </c>
      <c r="BK127" s="1">
        <f t="shared" si="51"/>
        <v>34885</v>
      </c>
      <c r="BL127" s="13">
        <v>45658</v>
      </c>
      <c r="BM127" s="13">
        <v>46387</v>
      </c>
    </row>
    <row r="128" spans="1:65" ht="38.25" customHeight="1" x14ac:dyDescent="0.25">
      <c r="A128" s="1" t="s">
        <v>237</v>
      </c>
      <c r="B128" s="1">
        <v>123</v>
      </c>
      <c r="C128" s="5" t="s">
        <v>238</v>
      </c>
      <c r="D128" s="5" t="s">
        <v>239</v>
      </c>
      <c r="E128" s="5" t="s">
        <v>240</v>
      </c>
      <c r="F128" s="1">
        <v>8181584373</v>
      </c>
      <c r="G128" s="5" t="s">
        <v>280</v>
      </c>
      <c r="H128" s="5" t="s">
        <v>281</v>
      </c>
      <c r="I128" s="5" t="s">
        <v>240</v>
      </c>
      <c r="J128" s="5" t="s">
        <v>242</v>
      </c>
      <c r="K128" s="5" t="s">
        <v>282</v>
      </c>
      <c r="L128" s="1" t="s">
        <v>283</v>
      </c>
      <c r="M128" s="5" t="s">
        <v>240</v>
      </c>
      <c r="N128" s="1" t="s">
        <v>147</v>
      </c>
      <c r="O128" s="1" t="s">
        <v>28</v>
      </c>
      <c r="P128" s="1" t="s">
        <v>21</v>
      </c>
      <c r="Q128" s="7" t="s">
        <v>22</v>
      </c>
      <c r="R128" s="6" t="s">
        <v>524</v>
      </c>
      <c r="S128" s="1" t="s">
        <v>33</v>
      </c>
      <c r="T128" s="1" t="s">
        <v>4</v>
      </c>
      <c r="U128" s="1" t="s">
        <v>2</v>
      </c>
      <c r="V128" s="16">
        <v>0</v>
      </c>
      <c r="W128" s="1" t="s">
        <v>44</v>
      </c>
      <c r="X128" s="16">
        <v>1</v>
      </c>
      <c r="Y128" s="16">
        <v>0</v>
      </c>
      <c r="Z128" s="3">
        <v>4590</v>
      </c>
      <c r="AA128" s="3">
        <v>3920</v>
      </c>
      <c r="AB128" s="3">
        <v>4380</v>
      </c>
      <c r="AC128" s="3">
        <v>1470</v>
      </c>
      <c r="AD128" s="3">
        <v>1420</v>
      </c>
      <c r="AE128" s="3">
        <v>80</v>
      </c>
      <c r="AF128" s="3">
        <v>80</v>
      </c>
      <c r="AG128" s="3">
        <v>70</v>
      </c>
      <c r="AH128" s="3">
        <v>470</v>
      </c>
      <c r="AI128" s="3">
        <v>1300</v>
      </c>
      <c r="AJ128" s="3">
        <v>2640</v>
      </c>
      <c r="AK128" s="3">
        <v>5070</v>
      </c>
      <c r="AL128" s="17">
        <f t="shared" si="40"/>
        <v>25490</v>
      </c>
      <c r="AM128" s="3">
        <f t="shared" si="38"/>
        <v>25490</v>
      </c>
      <c r="AN128" s="3">
        <f t="shared" si="41"/>
        <v>0</v>
      </c>
      <c r="AO128" s="1">
        <f t="shared" si="42"/>
        <v>25490</v>
      </c>
      <c r="AP128" s="1">
        <f t="shared" si="43"/>
        <v>0</v>
      </c>
      <c r="AQ128" s="1">
        <f t="shared" si="44"/>
        <v>0</v>
      </c>
      <c r="AR128" s="1">
        <f t="shared" si="45"/>
        <v>0</v>
      </c>
      <c r="AS128" s="3">
        <v>4590</v>
      </c>
      <c r="AT128" s="3">
        <v>3920</v>
      </c>
      <c r="AU128" s="3">
        <v>4380</v>
      </c>
      <c r="AV128" s="3">
        <v>1470</v>
      </c>
      <c r="AW128" s="3">
        <v>1420</v>
      </c>
      <c r="AX128" s="3">
        <v>80</v>
      </c>
      <c r="AY128" s="3">
        <v>80</v>
      </c>
      <c r="AZ128" s="3">
        <v>70</v>
      </c>
      <c r="BA128" s="3">
        <v>470</v>
      </c>
      <c r="BB128" s="3">
        <v>1300</v>
      </c>
      <c r="BC128" s="3">
        <v>2640</v>
      </c>
      <c r="BD128" s="3">
        <v>5070</v>
      </c>
      <c r="BE128" s="12">
        <f t="shared" si="46"/>
        <v>25490</v>
      </c>
      <c r="BF128" s="3">
        <f t="shared" si="39"/>
        <v>25490</v>
      </c>
      <c r="BG128" s="3">
        <f t="shared" si="47"/>
        <v>0</v>
      </c>
      <c r="BH128" s="1">
        <f t="shared" si="48"/>
        <v>25490</v>
      </c>
      <c r="BI128" s="1">
        <f t="shared" si="49"/>
        <v>0</v>
      </c>
      <c r="BJ128" s="1">
        <f t="shared" si="50"/>
        <v>0</v>
      </c>
      <c r="BK128" s="1">
        <f t="shared" si="51"/>
        <v>0</v>
      </c>
      <c r="BL128" s="13">
        <v>45658</v>
      </c>
      <c r="BM128" s="13">
        <v>46387</v>
      </c>
    </row>
    <row r="129" spans="1:65" ht="38.25" customHeight="1" x14ac:dyDescent="0.25">
      <c r="A129" s="1" t="s">
        <v>237</v>
      </c>
      <c r="B129" s="1">
        <v>124</v>
      </c>
      <c r="C129" s="5" t="s">
        <v>238</v>
      </c>
      <c r="D129" s="5" t="s">
        <v>239</v>
      </c>
      <c r="E129" s="5" t="s">
        <v>240</v>
      </c>
      <c r="F129" s="1">
        <v>8181584373</v>
      </c>
      <c r="G129" s="5" t="s">
        <v>284</v>
      </c>
      <c r="H129" s="5" t="s">
        <v>285</v>
      </c>
      <c r="I129" s="5" t="s">
        <v>240</v>
      </c>
      <c r="J129" s="5" t="s">
        <v>242</v>
      </c>
      <c r="K129" s="5" t="s">
        <v>194</v>
      </c>
      <c r="L129" s="1" t="s">
        <v>286</v>
      </c>
      <c r="M129" s="5" t="s">
        <v>240</v>
      </c>
      <c r="N129" s="1" t="s">
        <v>147</v>
      </c>
      <c r="O129" s="1" t="s">
        <v>28</v>
      </c>
      <c r="P129" s="1" t="s">
        <v>21</v>
      </c>
      <c r="Q129" s="7" t="s">
        <v>22</v>
      </c>
      <c r="R129" s="6" t="s">
        <v>525</v>
      </c>
      <c r="S129" s="1" t="s">
        <v>33</v>
      </c>
      <c r="T129" s="1" t="s">
        <v>4</v>
      </c>
      <c r="U129" s="1" t="s">
        <v>2</v>
      </c>
      <c r="V129" s="16">
        <v>0</v>
      </c>
      <c r="W129" s="1" t="s">
        <v>44</v>
      </c>
      <c r="X129" s="16">
        <v>1</v>
      </c>
      <c r="Y129" s="16">
        <v>0</v>
      </c>
      <c r="Z129" s="3">
        <v>6510</v>
      </c>
      <c r="AA129" s="3">
        <v>5540</v>
      </c>
      <c r="AB129" s="3">
        <v>6220</v>
      </c>
      <c r="AC129" s="3">
        <v>2750</v>
      </c>
      <c r="AD129" s="3">
        <v>2780</v>
      </c>
      <c r="AE129" s="3">
        <v>350</v>
      </c>
      <c r="AF129" s="3">
        <v>390</v>
      </c>
      <c r="AG129" s="3">
        <v>470</v>
      </c>
      <c r="AH129" s="3">
        <v>950</v>
      </c>
      <c r="AI129" s="3">
        <v>1940</v>
      </c>
      <c r="AJ129" s="3">
        <v>5320</v>
      </c>
      <c r="AK129" s="3">
        <v>6500</v>
      </c>
      <c r="AL129" s="17">
        <f t="shared" si="40"/>
        <v>39720</v>
      </c>
      <c r="AM129" s="3">
        <f t="shared" si="38"/>
        <v>39720</v>
      </c>
      <c r="AN129" s="3">
        <f t="shared" si="41"/>
        <v>0</v>
      </c>
      <c r="AO129" s="1">
        <f t="shared" si="42"/>
        <v>39720</v>
      </c>
      <c r="AP129" s="1">
        <f t="shared" si="43"/>
        <v>0</v>
      </c>
      <c r="AQ129" s="1">
        <f t="shared" si="44"/>
        <v>0</v>
      </c>
      <c r="AR129" s="1">
        <f t="shared" si="45"/>
        <v>0</v>
      </c>
      <c r="AS129" s="3">
        <v>6510</v>
      </c>
      <c r="AT129" s="3">
        <v>5540</v>
      </c>
      <c r="AU129" s="3">
        <v>6220</v>
      </c>
      <c r="AV129" s="3">
        <v>2750</v>
      </c>
      <c r="AW129" s="3">
        <v>2780</v>
      </c>
      <c r="AX129" s="3">
        <v>350</v>
      </c>
      <c r="AY129" s="3">
        <v>390</v>
      </c>
      <c r="AZ129" s="3">
        <v>470</v>
      </c>
      <c r="BA129" s="3">
        <v>950</v>
      </c>
      <c r="BB129" s="3">
        <v>1940</v>
      </c>
      <c r="BC129" s="3">
        <v>5320</v>
      </c>
      <c r="BD129" s="3">
        <v>6500</v>
      </c>
      <c r="BE129" s="12">
        <f t="shared" si="46"/>
        <v>39720</v>
      </c>
      <c r="BF129" s="3">
        <f t="shared" si="39"/>
        <v>39720</v>
      </c>
      <c r="BG129" s="3">
        <f t="shared" si="47"/>
        <v>0</v>
      </c>
      <c r="BH129" s="1">
        <f t="shared" si="48"/>
        <v>39720</v>
      </c>
      <c r="BI129" s="1">
        <f t="shared" si="49"/>
        <v>0</v>
      </c>
      <c r="BJ129" s="1">
        <f t="shared" si="50"/>
        <v>0</v>
      </c>
      <c r="BK129" s="1">
        <f t="shared" si="51"/>
        <v>0</v>
      </c>
      <c r="BL129" s="13">
        <v>45658</v>
      </c>
      <c r="BM129" s="13">
        <v>46387</v>
      </c>
    </row>
    <row r="130" spans="1:65" ht="38.25" customHeight="1" x14ac:dyDescent="0.25">
      <c r="A130" s="1" t="s">
        <v>237</v>
      </c>
      <c r="B130" s="1">
        <v>125</v>
      </c>
      <c r="C130" s="5" t="s">
        <v>238</v>
      </c>
      <c r="D130" s="5" t="s">
        <v>239</v>
      </c>
      <c r="E130" s="5" t="s">
        <v>240</v>
      </c>
      <c r="F130" s="1">
        <v>8181584373</v>
      </c>
      <c r="G130" s="5" t="s">
        <v>287</v>
      </c>
      <c r="H130" s="5" t="s">
        <v>288</v>
      </c>
      <c r="I130" s="5" t="s">
        <v>240</v>
      </c>
      <c r="J130" s="5" t="s">
        <v>242</v>
      </c>
      <c r="K130" s="5" t="s">
        <v>289</v>
      </c>
      <c r="L130" s="1" t="s">
        <v>54</v>
      </c>
      <c r="M130" s="5" t="s">
        <v>240</v>
      </c>
      <c r="N130" s="1" t="s">
        <v>147</v>
      </c>
      <c r="O130" s="1" t="s">
        <v>28</v>
      </c>
      <c r="P130" s="1" t="s">
        <v>21</v>
      </c>
      <c r="Q130" s="7" t="s">
        <v>22</v>
      </c>
      <c r="R130" s="6" t="s">
        <v>526</v>
      </c>
      <c r="S130" s="1" t="s">
        <v>33</v>
      </c>
      <c r="T130" s="1" t="s">
        <v>4</v>
      </c>
      <c r="U130" s="1" t="s">
        <v>2</v>
      </c>
      <c r="V130" s="16">
        <v>0</v>
      </c>
      <c r="W130" s="1" t="s">
        <v>44</v>
      </c>
      <c r="X130" s="16">
        <v>1</v>
      </c>
      <c r="Y130" s="16">
        <v>0</v>
      </c>
      <c r="Z130" s="3">
        <v>12340</v>
      </c>
      <c r="AA130" s="3">
        <v>9520</v>
      </c>
      <c r="AB130" s="3">
        <v>10730</v>
      </c>
      <c r="AC130" s="3">
        <v>5770</v>
      </c>
      <c r="AD130" s="3">
        <v>5420</v>
      </c>
      <c r="AE130" s="3">
        <v>2350</v>
      </c>
      <c r="AF130" s="3">
        <v>2520</v>
      </c>
      <c r="AG130" s="3">
        <v>2790</v>
      </c>
      <c r="AH130" s="3">
        <v>2930</v>
      </c>
      <c r="AI130" s="3">
        <v>7160</v>
      </c>
      <c r="AJ130" s="3">
        <v>6930</v>
      </c>
      <c r="AK130" s="3">
        <v>9130</v>
      </c>
      <c r="AL130" s="17">
        <f t="shared" si="40"/>
        <v>77590</v>
      </c>
      <c r="AM130" s="3">
        <f t="shared" si="38"/>
        <v>77590</v>
      </c>
      <c r="AN130" s="3">
        <f t="shared" si="41"/>
        <v>0</v>
      </c>
      <c r="AO130" s="1">
        <f t="shared" si="42"/>
        <v>77590</v>
      </c>
      <c r="AP130" s="1">
        <f t="shared" si="43"/>
        <v>0</v>
      </c>
      <c r="AQ130" s="1">
        <f t="shared" si="44"/>
        <v>0</v>
      </c>
      <c r="AR130" s="1">
        <f t="shared" si="45"/>
        <v>0</v>
      </c>
      <c r="AS130" s="3">
        <v>12340</v>
      </c>
      <c r="AT130" s="3">
        <v>9520</v>
      </c>
      <c r="AU130" s="3">
        <v>10730</v>
      </c>
      <c r="AV130" s="3">
        <v>5770</v>
      </c>
      <c r="AW130" s="3">
        <v>5420</v>
      </c>
      <c r="AX130" s="3">
        <v>2350</v>
      </c>
      <c r="AY130" s="3">
        <v>2520</v>
      </c>
      <c r="AZ130" s="3">
        <v>2790</v>
      </c>
      <c r="BA130" s="3">
        <v>2930</v>
      </c>
      <c r="BB130" s="3">
        <v>7160</v>
      </c>
      <c r="BC130" s="3">
        <v>6930</v>
      </c>
      <c r="BD130" s="3">
        <v>9130</v>
      </c>
      <c r="BE130" s="12">
        <f t="shared" si="46"/>
        <v>77590</v>
      </c>
      <c r="BF130" s="3">
        <f t="shared" si="39"/>
        <v>77590</v>
      </c>
      <c r="BG130" s="3">
        <f t="shared" si="47"/>
        <v>0</v>
      </c>
      <c r="BH130" s="1">
        <f t="shared" si="48"/>
        <v>77590</v>
      </c>
      <c r="BI130" s="1">
        <f t="shared" si="49"/>
        <v>0</v>
      </c>
      <c r="BJ130" s="1">
        <f t="shared" si="50"/>
        <v>0</v>
      </c>
      <c r="BK130" s="1">
        <f t="shared" si="51"/>
        <v>0</v>
      </c>
      <c r="BL130" s="13">
        <v>45658</v>
      </c>
      <c r="BM130" s="13">
        <v>46387</v>
      </c>
    </row>
    <row r="131" spans="1:65" ht="38.25" customHeight="1" x14ac:dyDescent="0.25">
      <c r="A131" s="1" t="s">
        <v>237</v>
      </c>
      <c r="B131" s="1">
        <v>126</v>
      </c>
      <c r="C131" s="5" t="s">
        <v>238</v>
      </c>
      <c r="D131" s="5" t="s">
        <v>239</v>
      </c>
      <c r="E131" s="5" t="s">
        <v>240</v>
      </c>
      <c r="F131" s="1">
        <v>8181584373</v>
      </c>
      <c r="G131" s="5" t="s">
        <v>290</v>
      </c>
      <c r="H131" s="5" t="s">
        <v>291</v>
      </c>
      <c r="I131" s="5" t="s">
        <v>270</v>
      </c>
      <c r="J131" s="5" t="s">
        <v>269</v>
      </c>
      <c r="K131" s="5"/>
      <c r="L131" s="1">
        <v>175</v>
      </c>
      <c r="M131" s="5" t="s">
        <v>270</v>
      </c>
      <c r="N131" s="1" t="s">
        <v>147</v>
      </c>
      <c r="O131" s="1" t="s">
        <v>28</v>
      </c>
      <c r="P131" s="1" t="s">
        <v>21</v>
      </c>
      <c r="Q131" s="7" t="s">
        <v>22</v>
      </c>
      <c r="R131" s="6" t="s">
        <v>527</v>
      </c>
      <c r="S131" s="1" t="s">
        <v>31</v>
      </c>
      <c r="T131" s="1">
        <v>219</v>
      </c>
      <c r="U131" s="1" t="s">
        <v>2</v>
      </c>
      <c r="V131" s="16">
        <v>0</v>
      </c>
      <c r="W131" s="1" t="s">
        <v>44</v>
      </c>
      <c r="X131" s="16">
        <v>1</v>
      </c>
      <c r="Y131" s="16">
        <v>0</v>
      </c>
      <c r="Z131" s="3">
        <v>51860</v>
      </c>
      <c r="AA131" s="3">
        <v>53020</v>
      </c>
      <c r="AB131" s="3">
        <v>41710</v>
      </c>
      <c r="AC131" s="3">
        <v>28670</v>
      </c>
      <c r="AD131" s="3">
        <v>11980</v>
      </c>
      <c r="AE131" s="3">
        <v>2810</v>
      </c>
      <c r="AF131" s="3">
        <v>160</v>
      </c>
      <c r="AG131" s="3">
        <v>310</v>
      </c>
      <c r="AH131" s="3">
        <v>2700</v>
      </c>
      <c r="AI131" s="3">
        <v>16870</v>
      </c>
      <c r="AJ131" s="3">
        <v>44120</v>
      </c>
      <c r="AK131" s="3">
        <v>56400</v>
      </c>
      <c r="AL131" s="17">
        <f t="shared" si="40"/>
        <v>310610</v>
      </c>
      <c r="AM131" s="3">
        <f t="shared" si="38"/>
        <v>310610</v>
      </c>
      <c r="AN131" s="3">
        <f t="shared" si="41"/>
        <v>0</v>
      </c>
      <c r="AO131" s="1">
        <f t="shared" si="42"/>
        <v>310610</v>
      </c>
      <c r="AP131" s="1">
        <f t="shared" si="43"/>
        <v>0</v>
      </c>
      <c r="AQ131" s="1">
        <f t="shared" si="44"/>
        <v>0</v>
      </c>
      <c r="AR131" s="1">
        <f t="shared" si="45"/>
        <v>0</v>
      </c>
      <c r="AS131" s="3">
        <v>51860</v>
      </c>
      <c r="AT131" s="3">
        <v>53020</v>
      </c>
      <c r="AU131" s="3">
        <v>41710</v>
      </c>
      <c r="AV131" s="3">
        <v>28670</v>
      </c>
      <c r="AW131" s="3">
        <v>11980</v>
      </c>
      <c r="AX131" s="3">
        <v>2810</v>
      </c>
      <c r="AY131" s="3">
        <v>160</v>
      </c>
      <c r="AZ131" s="3">
        <v>310</v>
      </c>
      <c r="BA131" s="3">
        <v>2700</v>
      </c>
      <c r="BB131" s="3">
        <v>16870</v>
      </c>
      <c r="BC131" s="3">
        <v>44120</v>
      </c>
      <c r="BD131" s="3">
        <v>56400</v>
      </c>
      <c r="BE131" s="12">
        <f t="shared" si="46"/>
        <v>310610</v>
      </c>
      <c r="BF131" s="3">
        <f t="shared" si="39"/>
        <v>310610</v>
      </c>
      <c r="BG131" s="3">
        <f t="shared" si="47"/>
        <v>0</v>
      </c>
      <c r="BH131" s="1">
        <f t="shared" si="48"/>
        <v>310610</v>
      </c>
      <c r="BI131" s="1">
        <f t="shared" si="49"/>
        <v>0</v>
      </c>
      <c r="BJ131" s="1">
        <f t="shared" si="50"/>
        <v>0</v>
      </c>
      <c r="BK131" s="1">
        <f t="shared" si="51"/>
        <v>0</v>
      </c>
      <c r="BL131" s="13">
        <v>45658</v>
      </c>
      <c r="BM131" s="13">
        <v>46387</v>
      </c>
    </row>
    <row r="132" spans="1:65" ht="38.25" customHeight="1" x14ac:dyDescent="0.25">
      <c r="A132" s="1" t="s">
        <v>237</v>
      </c>
      <c r="B132" s="1">
        <v>127</v>
      </c>
      <c r="C132" s="5" t="s">
        <v>238</v>
      </c>
      <c r="D132" s="5" t="s">
        <v>239</v>
      </c>
      <c r="E132" s="5" t="s">
        <v>240</v>
      </c>
      <c r="F132" s="1">
        <v>8181584373</v>
      </c>
      <c r="G132" s="5" t="s">
        <v>292</v>
      </c>
      <c r="H132" s="5" t="s">
        <v>293</v>
      </c>
      <c r="I132" s="5" t="s">
        <v>270</v>
      </c>
      <c r="J132" s="5" t="s">
        <v>269</v>
      </c>
      <c r="K132" s="5"/>
      <c r="L132" s="1">
        <v>78</v>
      </c>
      <c r="M132" s="5" t="s">
        <v>270</v>
      </c>
      <c r="N132" s="1" t="s">
        <v>147</v>
      </c>
      <c r="O132" s="1" t="s">
        <v>28</v>
      </c>
      <c r="P132" s="1" t="s">
        <v>21</v>
      </c>
      <c r="Q132" s="7" t="s">
        <v>22</v>
      </c>
      <c r="R132" s="6" t="s">
        <v>528</v>
      </c>
      <c r="S132" s="1" t="s">
        <v>32</v>
      </c>
      <c r="T132" s="1" t="s">
        <v>4</v>
      </c>
      <c r="U132" s="1" t="s">
        <v>2</v>
      </c>
      <c r="V132" s="16">
        <v>0</v>
      </c>
      <c r="W132" s="1" t="s">
        <v>44</v>
      </c>
      <c r="X132" s="16">
        <v>1</v>
      </c>
      <c r="Y132" s="16">
        <v>0</v>
      </c>
      <c r="Z132" s="3">
        <v>22690</v>
      </c>
      <c r="AA132" s="3">
        <v>21030</v>
      </c>
      <c r="AB132" s="3">
        <v>16780</v>
      </c>
      <c r="AC132" s="3">
        <v>7460</v>
      </c>
      <c r="AD132" s="3">
        <v>1090</v>
      </c>
      <c r="AE132" s="3">
        <v>50</v>
      </c>
      <c r="AF132" s="3">
        <v>20</v>
      </c>
      <c r="AG132" s="3">
        <v>50</v>
      </c>
      <c r="AH132" s="3">
        <v>160</v>
      </c>
      <c r="AI132" s="3">
        <v>3740</v>
      </c>
      <c r="AJ132" s="3">
        <v>18520</v>
      </c>
      <c r="AK132" s="3">
        <v>23790</v>
      </c>
      <c r="AL132" s="17">
        <f t="shared" si="40"/>
        <v>115380</v>
      </c>
      <c r="AM132" s="3">
        <f t="shared" si="38"/>
        <v>115380</v>
      </c>
      <c r="AN132" s="3">
        <f t="shared" si="41"/>
        <v>0</v>
      </c>
      <c r="AO132" s="1">
        <f t="shared" si="42"/>
        <v>115380</v>
      </c>
      <c r="AP132" s="1">
        <f t="shared" si="43"/>
        <v>0</v>
      </c>
      <c r="AQ132" s="1">
        <f t="shared" si="44"/>
        <v>0</v>
      </c>
      <c r="AR132" s="1">
        <f t="shared" si="45"/>
        <v>0</v>
      </c>
      <c r="AS132" s="3">
        <v>22690</v>
      </c>
      <c r="AT132" s="3">
        <v>21030</v>
      </c>
      <c r="AU132" s="3">
        <v>16780</v>
      </c>
      <c r="AV132" s="3">
        <v>7460</v>
      </c>
      <c r="AW132" s="3">
        <v>1090</v>
      </c>
      <c r="AX132" s="3">
        <v>50</v>
      </c>
      <c r="AY132" s="3">
        <v>20</v>
      </c>
      <c r="AZ132" s="3">
        <v>50</v>
      </c>
      <c r="BA132" s="3">
        <v>160</v>
      </c>
      <c r="BB132" s="3">
        <v>3740</v>
      </c>
      <c r="BC132" s="3">
        <v>18520</v>
      </c>
      <c r="BD132" s="3">
        <v>23790</v>
      </c>
      <c r="BE132" s="12">
        <f t="shared" si="46"/>
        <v>115380</v>
      </c>
      <c r="BF132" s="3">
        <f t="shared" si="39"/>
        <v>115380</v>
      </c>
      <c r="BG132" s="3">
        <f t="shared" si="47"/>
        <v>0</v>
      </c>
      <c r="BH132" s="1">
        <f t="shared" si="48"/>
        <v>115380</v>
      </c>
      <c r="BI132" s="1">
        <f t="shared" si="49"/>
        <v>0</v>
      </c>
      <c r="BJ132" s="1">
        <f t="shared" si="50"/>
        <v>0</v>
      </c>
      <c r="BK132" s="1">
        <f t="shared" si="51"/>
        <v>0</v>
      </c>
      <c r="BL132" s="13">
        <v>45658</v>
      </c>
      <c r="BM132" s="13">
        <v>46387</v>
      </c>
    </row>
    <row r="133" spans="1:65" ht="38.25" customHeight="1" x14ac:dyDescent="0.25">
      <c r="A133" s="1" t="s">
        <v>237</v>
      </c>
      <c r="B133" s="1">
        <v>128</v>
      </c>
      <c r="C133" s="5" t="s">
        <v>238</v>
      </c>
      <c r="D133" s="5" t="s">
        <v>239</v>
      </c>
      <c r="E133" s="5" t="s">
        <v>240</v>
      </c>
      <c r="F133" s="1">
        <v>8181584373</v>
      </c>
      <c r="G133" s="5" t="s">
        <v>294</v>
      </c>
      <c r="H133" s="5" t="s">
        <v>295</v>
      </c>
      <c r="I133" s="5" t="s">
        <v>256</v>
      </c>
      <c r="J133" s="5" t="s">
        <v>254</v>
      </c>
      <c r="K133" s="5"/>
      <c r="L133" s="1">
        <v>145</v>
      </c>
      <c r="M133" s="5" t="s">
        <v>256</v>
      </c>
      <c r="N133" s="1" t="s">
        <v>147</v>
      </c>
      <c r="O133" s="1" t="s">
        <v>28</v>
      </c>
      <c r="P133" s="1" t="s">
        <v>21</v>
      </c>
      <c r="Q133" s="7" t="s">
        <v>22</v>
      </c>
      <c r="R133" s="6" t="s">
        <v>529</v>
      </c>
      <c r="S133" s="1" t="s">
        <v>31</v>
      </c>
      <c r="T133" s="1">
        <v>170</v>
      </c>
      <c r="U133" s="1" t="s">
        <v>2</v>
      </c>
      <c r="V133" s="16">
        <v>0</v>
      </c>
      <c r="W133" s="1" t="s">
        <v>44</v>
      </c>
      <c r="X133" s="16">
        <v>1</v>
      </c>
      <c r="Y133" s="16">
        <v>0</v>
      </c>
      <c r="Z133" s="3">
        <v>22810</v>
      </c>
      <c r="AA133" s="3">
        <v>25900</v>
      </c>
      <c r="AB133" s="3">
        <v>17720</v>
      </c>
      <c r="AC133" s="3">
        <v>12260</v>
      </c>
      <c r="AD133" s="3">
        <v>3090</v>
      </c>
      <c r="AE133" s="3">
        <v>330</v>
      </c>
      <c r="AF133" s="3">
        <v>220</v>
      </c>
      <c r="AG133" s="3">
        <v>20</v>
      </c>
      <c r="AH133" s="3">
        <v>530</v>
      </c>
      <c r="AI133" s="3">
        <v>3800</v>
      </c>
      <c r="AJ133" s="3">
        <v>21460</v>
      </c>
      <c r="AK133" s="3">
        <v>29890</v>
      </c>
      <c r="AL133" s="17">
        <f t="shared" si="40"/>
        <v>138030</v>
      </c>
      <c r="AM133" s="3">
        <f t="shared" si="38"/>
        <v>138030</v>
      </c>
      <c r="AN133" s="3">
        <f t="shared" si="41"/>
        <v>0</v>
      </c>
      <c r="AO133" s="1">
        <f t="shared" si="42"/>
        <v>138030</v>
      </c>
      <c r="AP133" s="1">
        <f t="shared" si="43"/>
        <v>0</v>
      </c>
      <c r="AQ133" s="1">
        <f t="shared" si="44"/>
        <v>0</v>
      </c>
      <c r="AR133" s="1">
        <f t="shared" si="45"/>
        <v>0</v>
      </c>
      <c r="AS133" s="3">
        <v>22810</v>
      </c>
      <c r="AT133" s="3">
        <v>25900</v>
      </c>
      <c r="AU133" s="3">
        <v>17720</v>
      </c>
      <c r="AV133" s="3">
        <v>12260</v>
      </c>
      <c r="AW133" s="3">
        <v>3090</v>
      </c>
      <c r="AX133" s="3">
        <v>330</v>
      </c>
      <c r="AY133" s="3">
        <v>220</v>
      </c>
      <c r="AZ133" s="3">
        <v>20</v>
      </c>
      <c r="BA133" s="3">
        <v>530</v>
      </c>
      <c r="BB133" s="3">
        <v>3800</v>
      </c>
      <c r="BC133" s="3">
        <v>21460</v>
      </c>
      <c r="BD133" s="3">
        <v>29890</v>
      </c>
      <c r="BE133" s="12">
        <f t="shared" si="46"/>
        <v>138030</v>
      </c>
      <c r="BF133" s="3">
        <f t="shared" si="39"/>
        <v>138030</v>
      </c>
      <c r="BG133" s="3">
        <f t="shared" si="47"/>
        <v>0</v>
      </c>
      <c r="BH133" s="1">
        <f t="shared" si="48"/>
        <v>138030</v>
      </c>
      <c r="BI133" s="1">
        <f t="shared" si="49"/>
        <v>0</v>
      </c>
      <c r="BJ133" s="1">
        <f t="shared" si="50"/>
        <v>0</v>
      </c>
      <c r="BK133" s="1">
        <f t="shared" si="51"/>
        <v>0</v>
      </c>
      <c r="BL133" s="13">
        <v>45658</v>
      </c>
      <c r="BM133" s="13">
        <v>46387</v>
      </c>
    </row>
    <row r="134" spans="1:65" ht="38.25" customHeight="1" x14ac:dyDescent="0.25">
      <c r="A134" s="1" t="s">
        <v>237</v>
      </c>
      <c r="B134" s="1">
        <v>129</v>
      </c>
      <c r="C134" s="5" t="s">
        <v>238</v>
      </c>
      <c r="D134" s="5" t="s">
        <v>239</v>
      </c>
      <c r="E134" s="5" t="s">
        <v>240</v>
      </c>
      <c r="F134" s="1">
        <v>8181584373</v>
      </c>
      <c r="G134" s="5" t="s">
        <v>294</v>
      </c>
      <c r="H134" s="5" t="s">
        <v>295</v>
      </c>
      <c r="I134" s="5" t="s">
        <v>256</v>
      </c>
      <c r="J134" s="5" t="s">
        <v>254</v>
      </c>
      <c r="K134" s="5"/>
      <c r="L134" s="1">
        <v>145</v>
      </c>
      <c r="M134" s="5" t="s">
        <v>256</v>
      </c>
      <c r="N134" s="1" t="s">
        <v>147</v>
      </c>
      <c r="O134" s="1" t="s">
        <v>28</v>
      </c>
      <c r="P134" s="1" t="s">
        <v>21</v>
      </c>
      <c r="Q134" s="7" t="s">
        <v>22</v>
      </c>
      <c r="R134" s="6" t="s">
        <v>530</v>
      </c>
      <c r="S134" s="1" t="s">
        <v>30</v>
      </c>
      <c r="T134" s="1" t="s">
        <v>4</v>
      </c>
      <c r="U134" s="1" t="s">
        <v>2</v>
      </c>
      <c r="V134" s="16">
        <v>0</v>
      </c>
      <c r="W134" s="1" t="s">
        <v>44</v>
      </c>
      <c r="X134" s="16">
        <v>1</v>
      </c>
      <c r="Y134" s="16">
        <v>0</v>
      </c>
      <c r="Z134" s="3">
        <v>10</v>
      </c>
      <c r="AA134" s="3">
        <v>10</v>
      </c>
      <c r="AB134" s="3">
        <v>10</v>
      </c>
      <c r="AC134" s="3">
        <v>10</v>
      </c>
      <c r="AD134" s="3">
        <v>10</v>
      </c>
      <c r="AE134" s="3">
        <v>10</v>
      </c>
      <c r="AF134" s="3">
        <v>10</v>
      </c>
      <c r="AG134" s="3">
        <v>10</v>
      </c>
      <c r="AH134" s="3">
        <v>10</v>
      </c>
      <c r="AI134" s="3">
        <v>10</v>
      </c>
      <c r="AJ134" s="3">
        <v>10</v>
      </c>
      <c r="AK134" s="3">
        <v>10</v>
      </c>
      <c r="AL134" s="17">
        <f t="shared" ref="AL134:AL165" si="52">SUM(Z134:AK134)</f>
        <v>120</v>
      </c>
      <c r="AM134" s="3">
        <f t="shared" si="38"/>
        <v>120</v>
      </c>
      <c r="AN134" s="3">
        <f t="shared" ref="AN134:AN165" si="53">ROUND(AL134*V134,0)</f>
        <v>0</v>
      </c>
      <c r="AO134" s="1">
        <f t="shared" ref="AO134:AO165" si="54">ROUND(X134*AM134,0)</f>
        <v>120</v>
      </c>
      <c r="AP134" s="1">
        <f t="shared" ref="AP134:AP165" si="55">+AM134-AO134</f>
        <v>0</v>
      </c>
      <c r="AQ134" s="1">
        <f t="shared" ref="AQ134:AQ165" si="56">+ROUND(X134*AN134,0)</f>
        <v>0</v>
      </c>
      <c r="AR134" s="1">
        <f t="shared" ref="AR134:AR165" si="57">+AN134-AQ134</f>
        <v>0</v>
      </c>
      <c r="AS134" s="3">
        <v>10</v>
      </c>
      <c r="AT134" s="3">
        <v>10</v>
      </c>
      <c r="AU134" s="3">
        <v>10</v>
      </c>
      <c r="AV134" s="3">
        <v>10</v>
      </c>
      <c r="AW134" s="3">
        <v>10</v>
      </c>
      <c r="AX134" s="3">
        <v>10</v>
      </c>
      <c r="AY134" s="3">
        <v>10</v>
      </c>
      <c r="AZ134" s="3">
        <v>10</v>
      </c>
      <c r="BA134" s="3">
        <v>10</v>
      </c>
      <c r="BB134" s="3">
        <v>10</v>
      </c>
      <c r="BC134" s="3">
        <v>10</v>
      </c>
      <c r="BD134" s="3">
        <v>10</v>
      </c>
      <c r="BE134" s="12">
        <f t="shared" ref="BE134:BE165" si="58">SUM(AS134:BD134)</f>
        <v>120</v>
      </c>
      <c r="BF134" s="3">
        <f t="shared" si="39"/>
        <v>120</v>
      </c>
      <c r="BG134" s="3">
        <f t="shared" ref="BG134:BG165" si="59">+ROUND(BE134*V134,0)</f>
        <v>0</v>
      </c>
      <c r="BH134" s="1">
        <f t="shared" ref="BH134:BH165" si="60">ROUND(BF134*X134,0)</f>
        <v>120</v>
      </c>
      <c r="BI134" s="1">
        <f t="shared" ref="BI134:BI165" si="61">+BF134-BH134</f>
        <v>0</v>
      </c>
      <c r="BJ134" s="1">
        <f t="shared" ref="BJ134:BJ165" si="62">+ROUND(BG134*X134,0)</f>
        <v>0</v>
      </c>
      <c r="BK134" s="1">
        <f t="shared" ref="BK134:BK165" si="63">+BG134-BJ134</f>
        <v>0</v>
      </c>
      <c r="BL134" s="13">
        <v>45658</v>
      </c>
      <c r="BM134" s="13">
        <v>46387</v>
      </c>
    </row>
    <row r="135" spans="1:65" ht="38.25" customHeight="1" x14ac:dyDescent="0.25">
      <c r="A135" s="1" t="s">
        <v>237</v>
      </c>
      <c r="B135" s="1">
        <v>130</v>
      </c>
      <c r="C135" s="5" t="s">
        <v>238</v>
      </c>
      <c r="D135" s="5" t="s">
        <v>239</v>
      </c>
      <c r="E135" s="5" t="s">
        <v>240</v>
      </c>
      <c r="F135" s="1">
        <v>8181584373</v>
      </c>
      <c r="G135" s="5" t="s">
        <v>294</v>
      </c>
      <c r="H135" s="5" t="s">
        <v>295</v>
      </c>
      <c r="I135" s="5" t="s">
        <v>256</v>
      </c>
      <c r="J135" s="5" t="s">
        <v>254</v>
      </c>
      <c r="K135" s="5"/>
      <c r="L135" s="1" t="s">
        <v>296</v>
      </c>
      <c r="M135" s="5" t="s">
        <v>256</v>
      </c>
      <c r="N135" s="1" t="s">
        <v>147</v>
      </c>
      <c r="O135" s="1" t="s">
        <v>28</v>
      </c>
      <c r="P135" s="1" t="s">
        <v>21</v>
      </c>
      <c r="Q135" s="7" t="s">
        <v>22</v>
      </c>
      <c r="R135" s="6" t="s">
        <v>531</v>
      </c>
      <c r="S135" s="1" t="s">
        <v>30</v>
      </c>
      <c r="T135" s="1" t="s">
        <v>4</v>
      </c>
      <c r="U135" s="1" t="s">
        <v>2</v>
      </c>
      <c r="V135" s="16">
        <v>0</v>
      </c>
      <c r="W135" s="1" t="s">
        <v>44</v>
      </c>
      <c r="X135" s="16">
        <v>1</v>
      </c>
      <c r="Y135" s="16">
        <v>0</v>
      </c>
      <c r="Z135" s="3">
        <v>50</v>
      </c>
      <c r="AA135" s="3">
        <v>50</v>
      </c>
      <c r="AB135" s="3">
        <v>50</v>
      </c>
      <c r="AC135" s="3">
        <v>50</v>
      </c>
      <c r="AD135" s="3">
        <v>50</v>
      </c>
      <c r="AE135" s="3">
        <v>50</v>
      </c>
      <c r="AF135" s="3">
        <v>50</v>
      </c>
      <c r="AG135" s="3">
        <v>50</v>
      </c>
      <c r="AH135" s="3">
        <v>50</v>
      </c>
      <c r="AI135" s="3">
        <v>50</v>
      </c>
      <c r="AJ135" s="3">
        <v>50</v>
      </c>
      <c r="AK135" s="3">
        <v>50</v>
      </c>
      <c r="AL135" s="17">
        <f t="shared" si="52"/>
        <v>600</v>
      </c>
      <c r="AM135" s="3">
        <f t="shared" ref="AM135:AM198" si="64">+AL135-AN135</f>
        <v>600</v>
      </c>
      <c r="AN135" s="3">
        <f t="shared" si="53"/>
        <v>0</v>
      </c>
      <c r="AO135" s="1">
        <f t="shared" si="54"/>
        <v>600</v>
      </c>
      <c r="AP135" s="1">
        <f t="shared" si="55"/>
        <v>0</v>
      </c>
      <c r="AQ135" s="1">
        <f t="shared" si="56"/>
        <v>0</v>
      </c>
      <c r="AR135" s="1">
        <f t="shared" si="57"/>
        <v>0</v>
      </c>
      <c r="AS135" s="3">
        <v>50</v>
      </c>
      <c r="AT135" s="3">
        <v>50</v>
      </c>
      <c r="AU135" s="3">
        <v>50</v>
      </c>
      <c r="AV135" s="3">
        <v>50</v>
      </c>
      <c r="AW135" s="3">
        <v>50</v>
      </c>
      <c r="AX135" s="3">
        <v>50</v>
      </c>
      <c r="AY135" s="3">
        <v>50</v>
      </c>
      <c r="AZ135" s="3">
        <v>50</v>
      </c>
      <c r="BA135" s="3">
        <v>50</v>
      </c>
      <c r="BB135" s="3">
        <v>50</v>
      </c>
      <c r="BC135" s="3">
        <v>50</v>
      </c>
      <c r="BD135" s="3">
        <v>50</v>
      </c>
      <c r="BE135" s="12">
        <f t="shared" si="58"/>
        <v>600</v>
      </c>
      <c r="BF135" s="3">
        <f t="shared" ref="BF135:BF198" si="65">+BE135-BG135</f>
        <v>600</v>
      </c>
      <c r="BG135" s="3">
        <f t="shared" si="59"/>
        <v>0</v>
      </c>
      <c r="BH135" s="1">
        <f t="shared" si="60"/>
        <v>600</v>
      </c>
      <c r="BI135" s="1">
        <f t="shared" si="61"/>
        <v>0</v>
      </c>
      <c r="BJ135" s="1">
        <f t="shared" si="62"/>
        <v>0</v>
      </c>
      <c r="BK135" s="1">
        <f t="shared" si="63"/>
        <v>0</v>
      </c>
      <c r="BL135" s="13">
        <v>45658</v>
      </c>
      <c r="BM135" s="13">
        <v>46387</v>
      </c>
    </row>
    <row r="136" spans="1:65" ht="38.25" customHeight="1" x14ac:dyDescent="0.25">
      <c r="A136" s="1" t="s">
        <v>237</v>
      </c>
      <c r="B136" s="1">
        <v>131</v>
      </c>
      <c r="C136" s="5" t="s">
        <v>238</v>
      </c>
      <c r="D136" s="5" t="s">
        <v>239</v>
      </c>
      <c r="E136" s="5" t="s">
        <v>240</v>
      </c>
      <c r="F136" s="1">
        <v>8181584373</v>
      </c>
      <c r="G136" s="5" t="s">
        <v>297</v>
      </c>
      <c r="H136" s="5" t="s">
        <v>298</v>
      </c>
      <c r="I136" s="5" t="s">
        <v>102</v>
      </c>
      <c r="J136" s="5" t="s">
        <v>251</v>
      </c>
      <c r="K136" s="5"/>
      <c r="L136" s="1">
        <v>130</v>
      </c>
      <c r="M136" s="5" t="s">
        <v>102</v>
      </c>
      <c r="N136" s="1" t="s">
        <v>147</v>
      </c>
      <c r="O136" s="1" t="s">
        <v>28</v>
      </c>
      <c r="P136" s="1" t="s">
        <v>21</v>
      </c>
      <c r="Q136" s="7" t="s">
        <v>22</v>
      </c>
      <c r="R136" s="6" t="s">
        <v>532</v>
      </c>
      <c r="S136" s="1" t="s">
        <v>33</v>
      </c>
      <c r="T136" s="1" t="s">
        <v>4</v>
      </c>
      <c r="U136" s="1" t="s">
        <v>2</v>
      </c>
      <c r="V136" s="16">
        <v>0</v>
      </c>
      <c r="W136" s="1" t="s">
        <v>44</v>
      </c>
      <c r="X136" s="16">
        <v>1</v>
      </c>
      <c r="Y136" s="16">
        <v>0</v>
      </c>
      <c r="Z136" s="3">
        <v>16760</v>
      </c>
      <c r="AA136" s="3">
        <v>15250</v>
      </c>
      <c r="AB136" s="3">
        <v>11370</v>
      </c>
      <c r="AC136" s="3">
        <v>6740</v>
      </c>
      <c r="AD136" s="3">
        <v>120</v>
      </c>
      <c r="AE136" s="3">
        <v>110</v>
      </c>
      <c r="AF136" s="3">
        <v>90</v>
      </c>
      <c r="AG136" s="3">
        <v>70</v>
      </c>
      <c r="AH136" s="3">
        <v>320</v>
      </c>
      <c r="AI136" s="3">
        <v>8080</v>
      </c>
      <c r="AJ136" s="3">
        <v>7820</v>
      </c>
      <c r="AK136" s="3">
        <v>14820</v>
      </c>
      <c r="AL136" s="17">
        <f t="shared" si="52"/>
        <v>81550</v>
      </c>
      <c r="AM136" s="3">
        <f t="shared" si="64"/>
        <v>81550</v>
      </c>
      <c r="AN136" s="3">
        <f t="shared" si="53"/>
        <v>0</v>
      </c>
      <c r="AO136" s="1">
        <f t="shared" si="54"/>
        <v>81550</v>
      </c>
      <c r="AP136" s="1">
        <f t="shared" si="55"/>
        <v>0</v>
      </c>
      <c r="AQ136" s="1">
        <f t="shared" si="56"/>
        <v>0</v>
      </c>
      <c r="AR136" s="1">
        <f t="shared" si="57"/>
        <v>0</v>
      </c>
      <c r="AS136" s="3">
        <v>16760</v>
      </c>
      <c r="AT136" s="3">
        <v>15250</v>
      </c>
      <c r="AU136" s="3">
        <v>11370</v>
      </c>
      <c r="AV136" s="3">
        <v>6740</v>
      </c>
      <c r="AW136" s="3">
        <v>120</v>
      </c>
      <c r="AX136" s="3">
        <v>110</v>
      </c>
      <c r="AY136" s="3">
        <v>90</v>
      </c>
      <c r="AZ136" s="3">
        <v>70</v>
      </c>
      <c r="BA136" s="3">
        <v>320</v>
      </c>
      <c r="BB136" s="3">
        <v>8080</v>
      </c>
      <c r="BC136" s="3">
        <v>7820</v>
      </c>
      <c r="BD136" s="3">
        <v>14820</v>
      </c>
      <c r="BE136" s="12">
        <f t="shared" si="58"/>
        <v>81550</v>
      </c>
      <c r="BF136" s="3">
        <f t="shared" si="65"/>
        <v>81550</v>
      </c>
      <c r="BG136" s="3">
        <f t="shared" si="59"/>
        <v>0</v>
      </c>
      <c r="BH136" s="1">
        <f t="shared" si="60"/>
        <v>81550</v>
      </c>
      <c r="BI136" s="1">
        <f t="shared" si="61"/>
        <v>0</v>
      </c>
      <c r="BJ136" s="1">
        <f t="shared" si="62"/>
        <v>0</v>
      </c>
      <c r="BK136" s="1">
        <f t="shared" si="63"/>
        <v>0</v>
      </c>
      <c r="BL136" s="13">
        <v>45658</v>
      </c>
      <c r="BM136" s="13">
        <v>46387</v>
      </c>
    </row>
    <row r="137" spans="1:65" ht="38.25" customHeight="1" x14ac:dyDescent="0.25">
      <c r="A137" s="1" t="s">
        <v>237</v>
      </c>
      <c r="B137" s="1">
        <v>132</v>
      </c>
      <c r="C137" s="5" t="s">
        <v>238</v>
      </c>
      <c r="D137" s="5" t="s">
        <v>239</v>
      </c>
      <c r="E137" s="5" t="s">
        <v>240</v>
      </c>
      <c r="F137" s="1">
        <v>8181584373</v>
      </c>
      <c r="G137" s="5" t="s">
        <v>299</v>
      </c>
      <c r="H137" s="5" t="s">
        <v>300</v>
      </c>
      <c r="I137" s="5" t="s">
        <v>240</v>
      </c>
      <c r="J137" s="5" t="s">
        <v>242</v>
      </c>
      <c r="K137" s="5" t="s">
        <v>203</v>
      </c>
      <c r="L137" s="1">
        <v>13</v>
      </c>
      <c r="M137" s="5" t="s">
        <v>240</v>
      </c>
      <c r="N137" s="1" t="s">
        <v>147</v>
      </c>
      <c r="O137" s="1" t="s">
        <v>28</v>
      </c>
      <c r="P137" s="1" t="s">
        <v>21</v>
      </c>
      <c r="Q137" s="7" t="s">
        <v>22</v>
      </c>
      <c r="R137" s="6" t="s">
        <v>533</v>
      </c>
      <c r="S137" s="1" t="s">
        <v>32</v>
      </c>
      <c r="T137" s="1" t="s">
        <v>4</v>
      </c>
      <c r="U137" s="1" t="s">
        <v>2</v>
      </c>
      <c r="V137" s="16">
        <v>0</v>
      </c>
      <c r="W137" s="1" t="s">
        <v>44</v>
      </c>
      <c r="X137" s="16">
        <v>1</v>
      </c>
      <c r="Y137" s="16">
        <v>0</v>
      </c>
      <c r="Z137" s="3">
        <v>24380</v>
      </c>
      <c r="AA137" s="3">
        <v>23970</v>
      </c>
      <c r="AB137" s="3">
        <v>21250</v>
      </c>
      <c r="AC137" s="3">
        <v>2330</v>
      </c>
      <c r="AD137" s="3">
        <v>1060</v>
      </c>
      <c r="AE137" s="3">
        <v>1820</v>
      </c>
      <c r="AF137" s="3">
        <v>1090</v>
      </c>
      <c r="AG137" s="3">
        <v>1600</v>
      </c>
      <c r="AH137" s="3">
        <v>1610</v>
      </c>
      <c r="AI137" s="3">
        <v>9070</v>
      </c>
      <c r="AJ137" s="3">
        <v>20480</v>
      </c>
      <c r="AK137" s="3">
        <v>27880</v>
      </c>
      <c r="AL137" s="17">
        <f t="shared" si="52"/>
        <v>136540</v>
      </c>
      <c r="AM137" s="3">
        <f t="shared" si="64"/>
        <v>136540</v>
      </c>
      <c r="AN137" s="3">
        <f t="shared" si="53"/>
        <v>0</v>
      </c>
      <c r="AO137" s="1">
        <f t="shared" si="54"/>
        <v>136540</v>
      </c>
      <c r="AP137" s="1">
        <f t="shared" si="55"/>
        <v>0</v>
      </c>
      <c r="AQ137" s="1">
        <f t="shared" si="56"/>
        <v>0</v>
      </c>
      <c r="AR137" s="1">
        <f t="shared" si="57"/>
        <v>0</v>
      </c>
      <c r="AS137" s="3">
        <v>24380</v>
      </c>
      <c r="AT137" s="3">
        <v>23970</v>
      </c>
      <c r="AU137" s="3">
        <v>21250</v>
      </c>
      <c r="AV137" s="3">
        <v>2330</v>
      </c>
      <c r="AW137" s="3">
        <v>1060</v>
      </c>
      <c r="AX137" s="3">
        <v>1820</v>
      </c>
      <c r="AY137" s="3">
        <v>1090</v>
      </c>
      <c r="AZ137" s="3">
        <v>1600</v>
      </c>
      <c r="BA137" s="3">
        <v>1610</v>
      </c>
      <c r="BB137" s="3">
        <v>9070</v>
      </c>
      <c r="BC137" s="3">
        <v>20480</v>
      </c>
      <c r="BD137" s="3">
        <v>27880</v>
      </c>
      <c r="BE137" s="12">
        <f t="shared" si="58"/>
        <v>136540</v>
      </c>
      <c r="BF137" s="3">
        <f t="shared" si="65"/>
        <v>136540</v>
      </c>
      <c r="BG137" s="3">
        <f t="shared" si="59"/>
        <v>0</v>
      </c>
      <c r="BH137" s="1">
        <f t="shared" si="60"/>
        <v>136540</v>
      </c>
      <c r="BI137" s="1">
        <f t="shared" si="61"/>
        <v>0</v>
      </c>
      <c r="BJ137" s="1">
        <f t="shared" si="62"/>
        <v>0</v>
      </c>
      <c r="BK137" s="1">
        <f t="shared" si="63"/>
        <v>0</v>
      </c>
      <c r="BL137" s="13">
        <v>45658</v>
      </c>
      <c r="BM137" s="13">
        <v>46387</v>
      </c>
    </row>
    <row r="138" spans="1:65" ht="38.25" customHeight="1" x14ac:dyDescent="0.25">
      <c r="A138" s="1" t="s">
        <v>237</v>
      </c>
      <c r="B138" s="1">
        <v>133</v>
      </c>
      <c r="C138" s="5" t="s">
        <v>238</v>
      </c>
      <c r="D138" s="5" t="s">
        <v>239</v>
      </c>
      <c r="E138" s="5" t="s">
        <v>240</v>
      </c>
      <c r="F138" s="1">
        <v>8181584373</v>
      </c>
      <c r="G138" s="5" t="s">
        <v>301</v>
      </c>
      <c r="H138" s="5" t="s">
        <v>302</v>
      </c>
      <c r="I138" s="5" t="s">
        <v>240</v>
      </c>
      <c r="J138" s="5" t="s">
        <v>242</v>
      </c>
      <c r="K138" s="5" t="s">
        <v>282</v>
      </c>
      <c r="L138" s="1" t="s">
        <v>29</v>
      </c>
      <c r="M138" s="5" t="s">
        <v>240</v>
      </c>
      <c r="N138" s="1" t="s">
        <v>147</v>
      </c>
      <c r="O138" s="1" t="s">
        <v>28</v>
      </c>
      <c r="P138" s="1" t="s">
        <v>21</v>
      </c>
      <c r="Q138" s="7" t="s">
        <v>22</v>
      </c>
      <c r="R138" s="6" t="s">
        <v>534</v>
      </c>
      <c r="S138" s="1" t="s">
        <v>31</v>
      </c>
      <c r="T138" s="1">
        <v>290</v>
      </c>
      <c r="U138" s="1" t="s">
        <v>2</v>
      </c>
      <c r="V138" s="16">
        <v>0</v>
      </c>
      <c r="W138" s="1" t="s">
        <v>44</v>
      </c>
      <c r="X138" s="16">
        <v>1</v>
      </c>
      <c r="Y138" s="16">
        <v>0</v>
      </c>
      <c r="Z138" s="3">
        <v>76930</v>
      </c>
      <c r="AA138" s="3">
        <v>77680</v>
      </c>
      <c r="AB138" s="3">
        <v>60780</v>
      </c>
      <c r="AC138" s="3">
        <v>34730</v>
      </c>
      <c r="AD138" s="3">
        <v>9440</v>
      </c>
      <c r="AE138" s="3">
        <v>4420</v>
      </c>
      <c r="AF138" s="3">
        <v>3500</v>
      </c>
      <c r="AG138" s="3">
        <v>3660</v>
      </c>
      <c r="AH138" s="3">
        <v>5090</v>
      </c>
      <c r="AI138" s="3">
        <v>22550</v>
      </c>
      <c r="AJ138" s="3">
        <v>68020</v>
      </c>
      <c r="AK138" s="3">
        <v>85760</v>
      </c>
      <c r="AL138" s="17">
        <f t="shared" si="52"/>
        <v>452560</v>
      </c>
      <c r="AM138" s="3">
        <f t="shared" si="64"/>
        <v>452560</v>
      </c>
      <c r="AN138" s="3">
        <f t="shared" si="53"/>
        <v>0</v>
      </c>
      <c r="AO138" s="1">
        <f t="shared" si="54"/>
        <v>452560</v>
      </c>
      <c r="AP138" s="1">
        <f t="shared" si="55"/>
        <v>0</v>
      </c>
      <c r="AQ138" s="1">
        <f t="shared" si="56"/>
        <v>0</v>
      </c>
      <c r="AR138" s="1">
        <f t="shared" si="57"/>
        <v>0</v>
      </c>
      <c r="AS138" s="3">
        <v>76930</v>
      </c>
      <c r="AT138" s="3">
        <v>77680</v>
      </c>
      <c r="AU138" s="3">
        <v>60780</v>
      </c>
      <c r="AV138" s="3">
        <v>34730</v>
      </c>
      <c r="AW138" s="3">
        <v>9440</v>
      </c>
      <c r="AX138" s="3">
        <v>4420</v>
      </c>
      <c r="AY138" s="3">
        <v>3500</v>
      </c>
      <c r="AZ138" s="3">
        <v>3660</v>
      </c>
      <c r="BA138" s="3">
        <v>5090</v>
      </c>
      <c r="BB138" s="3">
        <v>22550</v>
      </c>
      <c r="BC138" s="3">
        <v>68020</v>
      </c>
      <c r="BD138" s="3">
        <v>85760</v>
      </c>
      <c r="BE138" s="12">
        <f t="shared" si="58"/>
        <v>452560</v>
      </c>
      <c r="BF138" s="3">
        <f t="shared" si="65"/>
        <v>452560</v>
      </c>
      <c r="BG138" s="3">
        <f t="shared" si="59"/>
        <v>0</v>
      </c>
      <c r="BH138" s="1">
        <f t="shared" si="60"/>
        <v>452560</v>
      </c>
      <c r="BI138" s="1">
        <f t="shared" si="61"/>
        <v>0</v>
      </c>
      <c r="BJ138" s="1">
        <f t="shared" si="62"/>
        <v>0</v>
      </c>
      <c r="BK138" s="1">
        <f t="shared" si="63"/>
        <v>0</v>
      </c>
      <c r="BL138" s="13">
        <v>45658</v>
      </c>
      <c r="BM138" s="13">
        <v>46387</v>
      </c>
    </row>
    <row r="139" spans="1:65" ht="38.25" customHeight="1" x14ac:dyDescent="0.25">
      <c r="A139" s="1" t="s">
        <v>237</v>
      </c>
      <c r="B139" s="1">
        <v>134</v>
      </c>
      <c r="C139" s="5" t="s">
        <v>238</v>
      </c>
      <c r="D139" s="5" t="s">
        <v>239</v>
      </c>
      <c r="E139" s="5" t="s">
        <v>240</v>
      </c>
      <c r="F139" s="1">
        <v>8181584373</v>
      </c>
      <c r="G139" s="5" t="s">
        <v>303</v>
      </c>
      <c r="H139" s="5" t="s">
        <v>304</v>
      </c>
      <c r="I139" s="5" t="s">
        <v>240</v>
      </c>
      <c r="J139" s="5" t="s">
        <v>242</v>
      </c>
      <c r="K139" s="5" t="s">
        <v>289</v>
      </c>
      <c r="L139" s="1" t="s">
        <v>55</v>
      </c>
      <c r="M139" s="5" t="s">
        <v>240</v>
      </c>
      <c r="N139" s="1" t="s">
        <v>147</v>
      </c>
      <c r="O139" s="1" t="s">
        <v>28</v>
      </c>
      <c r="P139" s="1" t="s">
        <v>21</v>
      </c>
      <c r="Q139" s="7" t="s">
        <v>22</v>
      </c>
      <c r="R139" s="6" t="s">
        <v>535</v>
      </c>
      <c r="S139" s="1" t="s">
        <v>31</v>
      </c>
      <c r="T139" s="1">
        <v>125</v>
      </c>
      <c r="U139" s="1" t="s">
        <v>2</v>
      </c>
      <c r="V139" s="16">
        <v>0</v>
      </c>
      <c r="W139" s="1" t="s">
        <v>44</v>
      </c>
      <c r="X139" s="16">
        <v>1</v>
      </c>
      <c r="Y139" s="16">
        <v>0</v>
      </c>
      <c r="Z139" s="3">
        <v>37320</v>
      </c>
      <c r="AA139" s="3">
        <v>37270</v>
      </c>
      <c r="AB139" s="3">
        <v>30120</v>
      </c>
      <c r="AC139" s="3">
        <v>21040</v>
      </c>
      <c r="AD139" s="3">
        <v>9110</v>
      </c>
      <c r="AE139" s="3">
        <v>4050</v>
      </c>
      <c r="AF139" s="3">
        <v>1900</v>
      </c>
      <c r="AG139" s="3">
        <v>1960</v>
      </c>
      <c r="AH139" s="3">
        <v>5050</v>
      </c>
      <c r="AI139" s="3">
        <v>11590</v>
      </c>
      <c r="AJ139" s="3">
        <v>28660</v>
      </c>
      <c r="AK139" s="3">
        <v>37650</v>
      </c>
      <c r="AL139" s="17">
        <f t="shared" si="52"/>
        <v>225720</v>
      </c>
      <c r="AM139" s="3">
        <f t="shared" si="64"/>
        <v>225720</v>
      </c>
      <c r="AN139" s="3">
        <f t="shared" si="53"/>
        <v>0</v>
      </c>
      <c r="AO139" s="1">
        <f t="shared" si="54"/>
        <v>225720</v>
      </c>
      <c r="AP139" s="1">
        <f t="shared" si="55"/>
        <v>0</v>
      </c>
      <c r="AQ139" s="1">
        <f t="shared" si="56"/>
        <v>0</v>
      </c>
      <c r="AR139" s="1">
        <f t="shared" si="57"/>
        <v>0</v>
      </c>
      <c r="AS139" s="3">
        <v>37320</v>
      </c>
      <c r="AT139" s="3">
        <v>37270</v>
      </c>
      <c r="AU139" s="3">
        <v>30120</v>
      </c>
      <c r="AV139" s="3">
        <v>21040</v>
      </c>
      <c r="AW139" s="3">
        <v>9110</v>
      </c>
      <c r="AX139" s="3">
        <v>4050</v>
      </c>
      <c r="AY139" s="3">
        <v>1900</v>
      </c>
      <c r="AZ139" s="3">
        <v>1960</v>
      </c>
      <c r="BA139" s="3">
        <v>5050</v>
      </c>
      <c r="BB139" s="3">
        <v>11590</v>
      </c>
      <c r="BC139" s="3">
        <v>28660</v>
      </c>
      <c r="BD139" s="3">
        <v>37650</v>
      </c>
      <c r="BE139" s="12">
        <f t="shared" si="58"/>
        <v>225720</v>
      </c>
      <c r="BF139" s="3">
        <f t="shared" si="65"/>
        <v>225720</v>
      </c>
      <c r="BG139" s="3">
        <f t="shared" si="59"/>
        <v>0</v>
      </c>
      <c r="BH139" s="1">
        <f t="shared" si="60"/>
        <v>225720</v>
      </c>
      <c r="BI139" s="1">
        <f t="shared" si="61"/>
        <v>0</v>
      </c>
      <c r="BJ139" s="1">
        <f t="shared" si="62"/>
        <v>0</v>
      </c>
      <c r="BK139" s="1">
        <f t="shared" si="63"/>
        <v>0</v>
      </c>
      <c r="BL139" s="13">
        <v>45658</v>
      </c>
      <c r="BM139" s="13">
        <v>46387</v>
      </c>
    </row>
    <row r="140" spans="1:65" ht="38.25" customHeight="1" x14ac:dyDescent="0.25">
      <c r="A140" s="1" t="s">
        <v>237</v>
      </c>
      <c r="B140" s="1">
        <v>135</v>
      </c>
      <c r="C140" s="5" t="s">
        <v>238</v>
      </c>
      <c r="D140" s="5" t="s">
        <v>239</v>
      </c>
      <c r="E140" s="5" t="s">
        <v>240</v>
      </c>
      <c r="F140" s="1">
        <v>8181584373</v>
      </c>
      <c r="G140" s="5" t="s">
        <v>305</v>
      </c>
      <c r="H140" s="5" t="s">
        <v>306</v>
      </c>
      <c r="I140" s="5" t="s">
        <v>240</v>
      </c>
      <c r="J140" s="5" t="s">
        <v>242</v>
      </c>
      <c r="K140" s="5" t="s">
        <v>268</v>
      </c>
      <c r="L140" s="1">
        <v>70</v>
      </c>
      <c r="M140" s="5" t="s">
        <v>240</v>
      </c>
      <c r="N140" s="1" t="s">
        <v>147</v>
      </c>
      <c r="O140" s="1" t="s">
        <v>28</v>
      </c>
      <c r="P140" s="1" t="s">
        <v>21</v>
      </c>
      <c r="Q140" s="7" t="s">
        <v>22</v>
      </c>
      <c r="R140" s="6" t="s">
        <v>536</v>
      </c>
      <c r="S140" s="1" t="s">
        <v>33</v>
      </c>
      <c r="T140" s="1" t="s">
        <v>4</v>
      </c>
      <c r="U140" s="1" t="s">
        <v>2</v>
      </c>
      <c r="V140" s="16">
        <v>0</v>
      </c>
      <c r="W140" s="1" t="s">
        <v>44</v>
      </c>
      <c r="X140" s="16">
        <v>1</v>
      </c>
      <c r="Y140" s="16">
        <v>0</v>
      </c>
      <c r="Z140" s="3">
        <v>9770</v>
      </c>
      <c r="AA140" s="3">
        <v>9620</v>
      </c>
      <c r="AB140" s="3">
        <v>7720</v>
      </c>
      <c r="AC140" s="3">
        <v>4760</v>
      </c>
      <c r="AD140" s="3">
        <v>1980</v>
      </c>
      <c r="AE140" s="3">
        <v>560</v>
      </c>
      <c r="AF140" s="3">
        <v>160</v>
      </c>
      <c r="AG140" s="3">
        <v>270</v>
      </c>
      <c r="AH140" s="3">
        <v>440</v>
      </c>
      <c r="AI140" s="3">
        <v>5460</v>
      </c>
      <c r="AJ140" s="3">
        <v>5720</v>
      </c>
      <c r="AK140" s="3">
        <v>13670</v>
      </c>
      <c r="AL140" s="17">
        <f t="shared" si="52"/>
        <v>60130</v>
      </c>
      <c r="AM140" s="3">
        <f t="shared" si="64"/>
        <v>60130</v>
      </c>
      <c r="AN140" s="3">
        <f t="shared" si="53"/>
        <v>0</v>
      </c>
      <c r="AO140" s="1">
        <f t="shared" si="54"/>
        <v>60130</v>
      </c>
      <c r="AP140" s="1">
        <f t="shared" si="55"/>
        <v>0</v>
      </c>
      <c r="AQ140" s="1">
        <f t="shared" si="56"/>
        <v>0</v>
      </c>
      <c r="AR140" s="1">
        <f t="shared" si="57"/>
        <v>0</v>
      </c>
      <c r="AS140" s="3">
        <v>9770</v>
      </c>
      <c r="AT140" s="3">
        <v>9620</v>
      </c>
      <c r="AU140" s="3">
        <v>7720</v>
      </c>
      <c r="AV140" s="3">
        <v>4760</v>
      </c>
      <c r="AW140" s="3">
        <v>1980</v>
      </c>
      <c r="AX140" s="3">
        <v>560</v>
      </c>
      <c r="AY140" s="3">
        <v>160</v>
      </c>
      <c r="AZ140" s="3">
        <v>270</v>
      </c>
      <c r="BA140" s="3">
        <v>440</v>
      </c>
      <c r="BB140" s="3">
        <v>5460</v>
      </c>
      <c r="BC140" s="3">
        <v>5720</v>
      </c>
      <c r="BD140" s="3">
        <v>13670</v>
      </c>
      <c r="BE140" s="12">
        <f t="shared" si="58"/>
        <v>60130</v>
      </c>
      <c r="BF140" s="3">
        <f t="shared" si="65"/>
        <v>60130</v>
      </c>
      <c r="BG140" s="3">
        <f t="shared" si="59"/>
        <v>0</v>
      </c>
      <c r="BH140" s="1">
        <f t="shared" si="60"/>
        <v>60130</v>
      </c>
      <c r="BI140" s="1">
        <f t="shared" si="61"/>
        <v>0</v>
      </c>
      <c r="BJ140" s="1">
        <f t="shared" si="62"/>
        <v>0</v>
      </c>
      <c r="BK140" s="1">
        <f t="shared" si="63"/>
        <v>0</v>
      </c>
      <c r="BL140" s="13">
        <v>45658</v>
      </c>
      <c r="BM140" s="13">
        <v>46387</v>
      </c>
    </row>
    <row r="141" spans="1:65" ht="38.25" customHeight="1" x14ac:dyDescent="0.25">
      <c r="A141" s="1" t="s">
        <v>237</v>
      </c>
      <c r="B141" s="1">
        <v>136</v>
      </c>
      <c r="C141" s="5" t="s">
        <v>238</v>
      </c>
      <c r="D141" s="5" t="s">
        <v>239</v>
      </c>
      <c r="E141" s="5" t="s">
        <v>240</v>
      </c>
      <c r="F141" s="1">
        <v>8181584373</v>
      </c>
      <c r="G141" s="5" t="s">
        <v>305</v>
      </c>
      <c r="H141" s="5" t="s">
        <v>306</v>
      </c>
      <c r="I141" s="5" t="s">
        <v>240</v>
      </c>
      <c r="J141" s="5" t="s">
        <v>242</v>
      </c>
      <c r="K141" s="5" t="s">
        <v>268</v>
      </c>
      <c r="L141" s="1">
        <v>70</v>
      </c>
      <c r="M141" s="5" t="s">
        <v>240</v>
      </c>
      <c r="N141" s="1" t="s">
        <v>147</v>
      </c>
      <c r="O141" s="1" t="s">
        <v>28</v>
      </c>
      <c r="P141" s="1" t="s">
        <v>21</v>
      </c>
      <c r="Q141" s="7" t="s">
        <v>22</v>
      </c>
      <c r="R141" s="6" t="s">
        <v>537</v>
      </c>
      <c r="S141" s="1" t="s">
        <v>30</v>
      </c>
      <c r="T141" s="1" t="s">
        <v>4</v>
      </c>
      <c r="U141" s="1" t="s">
        <v>5</v>
      </c>
      <c r="V141" s="16">
        <v>1</v>
      </c>
      <c r="W141" s="1" t="s">
        <v>44</v>
      </c>
      <c r="X141" s="16">
        <v>1</v>
      </c>
      <c r="Y141" s="16">
        <v>0</v>
      </c>
      <c r="Z141" s="3">
        <v>10</v>
      </c>
      <c r="AA141" s="3">
        <v>10</v>
      </c>
      <c r="AB141" s="3">
        <v>10</v>
      </c>
      <c r="AC141" s="3">
        <v>10</v>
      </c>
      <c r="AD141" s="3">
        <v>10</v>
      </c>
      <c r="AE141" s="3">
        <v>10</v>
      </c>
      <c r="AF141" s="3">
        <v>10</v>
      </c>
      <c r="AG141" s="3">
        <v>10</v>
      </c>
      <c r="AH141" s="3">
        <v>10</v>
      </c>
      <c r="AI141" s="3">
        <v>10</v>
      </c>
      <c r="AJ141" s="3">
        <v>10</v>
      </c>
      <c r="AK141" s="3">
        <v>10</v>
      </c>
      <c r="AL141" s="17">
        <f t="shared" si="52"/>
        <v>120</v>
      </c>
      <c r="AM141" s="3">
        <f t="shared" si="64"/>
        <v>0</v>
      </c>
      <c r="AN141" s="3">
        <f t="shared" si="53"/>
        <v>120</v>
      </c>
      <c r="AO141" s="1">
        <f t="shared" si="54"/>
        <v>0</v>
      </c>
      <c r="AP141" s="1">
        <f t="shared" si="55"/>
        <v>0</v>
      </c>
      <c r="AQ141" s="1">
        <f t="shared" si="56"/>
        <v>120</v>
      </c>
      <c r="AR141" s="1">
        <f t="shared" si="57"/>
        <v>0</v>
      </c>
      <c r="AS141" s="3">
        <v>10</v>
      </c>
      <c r="AT141" s="3">
        <v>10</v>
      </c>
      <c r="AU141" s="3">
        <v>10</v>
      </c>
      <c r="AV141" s="3">
        <v>10</v>
      </c>
      <c r="AW141" s="3">
        <v>10</v>
      </c>
      <c r="AX141" s="3">
        <v>10</v>
      </c>
      <c r="AY141" s="3">
        <v>10</v>
      </c>
      <c r="AZ141" s="3">
        <v>10</v>
      </c>
      <c r="BA141" s="3">
        <v>10</v>
      </c>
      <c r="BB141" s="3">
        <v>10</v>
      </c>
      <c r="BC141" s="3">
        <v>10</v>
      </c>
      <c r="BD141" s="3">
        <v>10</v>
      </c>
      <c r="BE141" s="12">
        <f t="shared" si="58"/>
        <v>120</v>
      </c>
      <c r="BF141" s="3">
        <f t="shared" si="65"/>
        <v>0</v>
      </c>
      <c r="BG141" s="3">
        <f t="shared" si="59"/>
        <v>120</v>
      </c>
      <c r="BH141" s="1">
        <f t="shared" si="60"/>
        <v>0</v>
      </c>
      <c r="BI141" s="1">
        <f t="shared" si="61"/>
        <v>0</v>
      </c>
      <c r="BJ141" s="1">
        <f t="shared" si="62"/>
        <v>120</v>
      </c>
      <c r="BK141" s="1">
        <f t="shared" si="63"/>
        <v>0</v>
      </c>
      <c r="BL141" s="13">
        <v>45658</v>
      </c>
      <c r="BM141" s="13">
        <v>46387</v>
      </c>
    </row>
    <row r="142" spans="1:65" ht="38.25" customHeight="1" x14ac:dyDescent="0.25">
      <c r="A142" s="1" t="s">
        <v>237</v>
      </c>
      <c r="B142" s="1">
        <v>137</v>
      </c>
      <c r="C142" s="5" t="s">
        <v>238</v>
      </c>
      <c r="D142" s="5" t="s">
        <v>239</v>
      </c>
      <c r="E142" s="5" t="s">
        <v>240</v>
      </c>
      <c r="F142" s="1">
        <v>8181584373</v>
      </c>
      <c r="G142" s="5" t="s">
        <v>307</v>
      </c>
      <c r="H142" s="5" t="s">
        <v>308</v>
      </c>
      <c r="I142" s="5" t="s">
        <v>240</v>
      </c>
      <c r="J142" s="5" t="s">
        <v>263</v>
      </c>
      <c r="K142" s="5"/>
      <c r="L142" s="1">
        <v>46</v>
      </c>
      <c r="M142" s="5" t="s">
        <v>264</v>
      </c>
      <c r="N142" s="1" t="s">
        <v>147</v>
      </c>
      <c r="O142" s="1" t="s">
        <v>28</v>
      </c>
      <c r="P142" s="1" t="s">
        <v>21</v>
      </c>
      <c r="Q142" s="7" t="s">
        <v>22</v>
      </c>
      <c r="R142" s="6" t="s">
        <v>538</v>
      </c>
      <c r="S142" s="1" t="s">
        <v>32</v>
      </c>
      <c r="T142" s="1" t="s">
        <v>4</v>
      </c>
      <c r="U142" s="1" t="s">
        <v>2</v>
      </c>
      <c r="V142" s="16">
        <v>0</v>
      </c>
      <c r="W142" s="1" t="s">
        <v>44</v>
      </c>
      <c r="X142" s="16">
        <v>1</v>
      </c>
      <c r="Y142" s="16">
        <v>0</v>
      </c>
      <c r="Z142" s="3">
        <v>24070</v>
      </c>
      <c r="AA142" s="3">
        <v>22380</v>
      </c>
      <c r="AB142" s="3">
        <v>18940</v>
      </c>
      <c r="AC142" s="3">
        <v>9600</v>
      </c>
      <c r="AD142" s="3">
        <v>2410</v>
      </c>
      <c r="AE142" s="3">
        <v>170</v>
      </c>
      <c r="AF142" s="3">
        <v>10</v>
      </c>
      <c r="AG142" s="3">
        <v>90</v>
      </c>
      <c r="AH142" s="3">
        <v>410</v>
      </c>
      <c r="AI142" s="3">
        <v>5480</v>
      </c>
      <c r="AJ142" s="3">
        <v>12850</v>
      </c>
      <c r="AK142" s="3">
        <v>21300</v>
      </c>
      <c r="AL142" s="17">
        <f t="shared" si="52"/>
        <v>117710</v>
      </c>
      <c r="AM142" s="3">
        <f t="shared" si="64"/>
        <v>117710</v>
      </c>
      <c r="AN142" s="3">
        <f t="shared" si="53"/>
        <v>0</v>
      </c>
      <c r="AO142" s="1">
        <f t="shared" si="54"/>
        <v>117710</v>
      </c>
      <c r="AP142" s="1">
        <f t="shared" si="55"/>
        <v>0</v>
      </c>
      <c r="AQ142" s="1">
        <f t="shared" si="56"/>
        <v>0</v>
      </c>
      <c r="AR142" s="1">
        <f t="shared" si="57"/>
        <v>0</v>
      </c>
      <c r="AS142" s="3">
        <v>24070</v>
      </c>
      <c r="AT142" s="3">
        <v>22380</v>
      </c>
      <c r="AU142" s="3">
        <v>18940</v>
      </c>
      <c r="AV142" s="3">
        <v>9600</v>
      </c>
      <c r="AW142" s="3">
        <v>2410</v>
      </c>
      <c r="AX142" s="3">
        <v>170</v>
      </c>
      <c r="AY142" s="3">
        <v>10</v>
      </c>
      <c r="AZ142" s="3">
        <v>90</v>
      </c>
      <c r="BA142" s="3">
        <v>410</v>
      </c>
      <c r="BB142" s="3">
        <v>5480</v>
      </c>
      <c r="BC142" s="3">
        <v>12850</v>
      </c>
      <c r="BD142" s="3">
        <v>21300</v>
      </c>
      <c r="BE142" s="12">
        <f t="shared" si="58"/>
        <v>117710</v>
      </c>
      <c r="BF142" s="3">
        <f t="shared" si="65"/>
        <v>117710</v>
      </c>
      <c r="BG142" s="3">
        <f t="shared" si="59"/>
        <v>0</v>
      </c>
      <c r="BH142" s="1">
        <f t="shared" si="60"/>
        <v>117710</v>
      </c>
      <c r="BI142" s="1">
        <f t="shared" si="61"/>
        <v>0</v>
      </c>
      <c r="BJ142" s="1">
        <f t="shared" si="62"/>
        <v>0</v>
      </c>
      <c r="BK142" s="1">
        <f t="shared" si="63"/>
        <v>0</v>
      </c>
      <c r="BL142" s="13">
        <v>45658</v>
      </c>
      <c r="BM142" s="13">
        <v>46387</v>
      </c>
    </row>
    <row r="143" spans="1:65" ht="38.25" customHeight="1" x14ac:dyDescent="0.25">
      <c r="A143" s="1" t="s">
        <v>237</v>
      </c>
      <c r="B143" s="1">
        <v>138</v>
      </c>
      <c r="C143" s="5" t="s">
        <v>238</v>
      </c>
      <c r="D143" s="5" t="s">
        <v>239</v>
      </c>
      <c r="E143" s="5" t="s">
        <v>240</v>
      </c>
      <c r="F143" s="1">
        <v>8181584373</v>
      </c>
      <c r="G143" s="5" t="s">
        <v>309</v>
      </c>
      <c r="H143" s="5" t="s">
        <v>310</v>
      </c>
      <c r="I143" s="5" t="s">
        <v>102</v>
      </c>
      <c r="J143" s="5" t="s">
        <v>252</v>
      </c>
      <c r="K143" s="5"/>
      <c r="L143" s="1" t="s">
        <v>311</v>
      </c>
      <c r="M143" s="5" t="s">
        <v>253</v>
      </c>
      <c r="N143" s="1" t="s">
        <v>147</v>
      </c>
      <c r="O143" s="1" t="s">
        <v>28</v>
      </c>
      <c r="P143" s="1" t="s">
        <v>21</v>
      </c>
      <c r="Q143" s="7" t="s">
        <v>22</v>
      </c>
      <c r="R143" s="6" t="s">
        <v>539</v>
      </c>
      <c r="S143" s="1" t="s">
        <v>31</v>
      </c>
      <c r="T143" s="1">
        <v>135</v>
      </c>
      <c r="U143" s="1" t="s">
        <v>2</v>
      </c>
      <c r="V143" s="16">
        <v>0</v>
      </c>
      <c r="W143" s="1" t="s">
        <v>44</v>
      </c>
      <c r="X143" s="16">
        <v>1</v>
      </c>
      <c r="Y143" s="16">
        <v>0</v>
      </c>
      <c r="Z143" s="3">
        <v>29310</v>
      </c>
      <c r="AA143" s="3">
        <v>28710</v>
      </c>
      <c r="AB143" s="3">
        <v>23090</v>
      </c>
      <c r="AC143" s="3">
        <v>12810</v>
      </c>
      <c r="AD143" s="3">
        <v>150</v>
      </c>
      <c r="AE143" s="3">
        <v>110</v>
      </c>
      <c r="AF143" s="3">
        <v>30</v>
      </c>
      <c r="AG143" s="3">
        <v>40</v>
      </c>
      <c r="AH143" s="3">
        <v>410</v>
      </c>
      <c r="AI143" s="3">
        <v>9090</v>
      </c>
      <c r="AJ143" s="3">
        <v>25330</v>
      </c>
      <c r="AK143" s="3">
        <v>31800</v>
      </c>
      <c r="AL143" s="17">
        <f t="shared" si="52"/>
        <v>160880</v>
      </c>
      <c r="AM143" s="3">
        <f t="shared" si="64"/>
        <v>160880</v>
      </c>
      <c r="AN143" s="3">
        <f t="shared" si="53"/>
        <v>0</v>
      </c>
      <c r="AO143" s="1">
        <f t="shared" si="54"/>
        <v>160880</v>
      </c>
      <c r="AP143" s="1">
        <f t="shared" si="55"/>
        <v>0</v>
      </c>
      <c r="AQ143" s="1">
        <f t="shared" si="56"/>
        <v>0</v>
      </c>
      <c r="AR143" s="1">
        <f t="shared" si="57"/>
        <v>0</v>
      </c>
      <c r="AS143" s="3">
        <v>29310</v>
      </c>
      <c r="AT143" s="3">
        <v>28710</v>
      </c>
      <c r="AU143" s="3">
        <v>23090</v>
      </c>
      <c r="AV143" s="3">
        <v>12810</v>
      </c>
      <c r="AW143" s="3">
        <v>150</v>
      </c>
      <c r="AX143" s="3">
        <v>110</v>
      </c>
      <c r="AY143" s="3">
        <v>30</v>
      </c>
      <c r="AZ143" s="3">
        <v>40</v>
      </c>
      <c r="BA143" s="3">
        <v>410</v>
      </c>
      <c r="BB143" s="3">
        <v>9090</v>
      </c>
      <c r="BC143" s="3">
        <v>25330</v>
      </c>
      <c r="BD143" s="3">
        <v>31800</v>
      </c>
      <c r="BE143" s="12">
        <f t="shared" si="58"/>
        <v>160880</v>
      </c>
      <c r="BF143" s="3">
        <f t="shared" si="65"/>
        <v>160880</v>
      </c>
      <c r="BG143" s="3">
        <f t="shared" si="59"/>
        <v>0</v>
      </c>
      <c r="BH143" s="1">
        <f t="shared" si="60"/>
        <v>160880</v>
      </c>
      <c r="BI143" s="1">
        <f t="shared" si="61"/>
        <v>0</v>
      </c>
      <c r="BJ143" s="1">
        <f t="shared" si="62"/>
        <v>0</v>
      </c>
      <c r="BK143" s="1">
        <f t="shared" si="63"/>
        <v>0</v>
      </c>
      <c r="BL143" s="13">
        <v>45658</v>
      </c>
      <c r="BM143" s="13">
        <v>46387</v>
      </c>
    </row>
    <row r="144" spans="1:65" ht="38.25" customHeight="1" x14ac:dyDescent="0.25">
      <c r="A144" s="1" t="s">
        <v>237</v>
      </c>
      <c r="B144" s="1">
        <v>139</v>
      </c>
      <c r="C144" s="5" t="s">
        <v>238</v>
      </c>
      <c r="D144" s="5" t="s">
        <v>239</v>
      </c>
      <c r="E144" s="5" t="s">
        <v>240</v>
      </c>
      <c r="F144" s="1">
        <v>8181584373</v>
      </c>
      <c r="G144" s="5" t="s">
        <v>312</v>
      </c>
      <c r="H144" s="5" t="s">
        <v>313</v>
      </c>
      <c r="I144" s="5" t="s">
        <v>240</v>
      </c>
      <c r="J144" s="5" t="s">
        <v>248</v>
      </c>
      <c r="K144" s="5"/>
      <c r="L144" s="1">
        <v>121</v>
      </c>
      <c r="M144" s="5" t="s">
        <v>249</v>
      </c>
      <c r="N144" s="1" t="s">
        <v>147</v>
      </c>
      <c r="O144" s="1" t="s">
        <v>28</v>
      </c>
      <c r="P144" s="1" t="s">
        <v>21</v>
      </c>
      <c r="Q144" s="7" t="s">
        <v>22</v>
      </c>
      <c r="R144" s="6" t="s">
        <v>540</v>
      </c>
      <c r="S144" s="1" t="s">
        <v>31</v>
      </c>
      <c r="T144" s="1">
        <v>140</v>
      </c>
      <c r="U144" s="1" t="s">
        <v>2</v>
      </c>
      <c r="V144" s="16">
        <v>0</v>
      </c>
      <c r="W144" s="1" t="s">
        <v>44</v>
      </c>
      <c r="X144" s="16">
        <v>1</v>
      </c>
      <c r="Y144" s="16">
        <v>0</v>
      </c>
      <c r="Z144" s="3">
        <v>22880</v>
      </c>
      <c r="AA144" s="3">
        <v>22160</v>
      </c>
      <c r="AB144" s="3">
        <v>19850</v>
      </c>
      <c r="AC144" s="3">
        <v>11420</v>
      </c>
      <c r="AD144" s="3">
        <v>1110</v>
      </c>
      <c r="AE144" s="3">
        <v>280</v>
      </c>
      <c r="AF144" s="3">
        <v>30</v>
      </c>
      <c r="AG144" s="3">
        <v>60</v>
      </c>
      <c r="AH144" s="3">
        <v>650</v>
      </c>
      <c r="AI144" s="3">
        <v>10270</v>
      </c>
      <c r="AJ144" s="3">
        <v>17660</v>
      </c>
      <c r="AK144" s="3">
        <v>22090</v>
      </c>
      <c r="AL144" s="17">
        <f t="shared" si="52"/>
        <v>128460</v>
      </c>
      <c r="AM144" s="3">
        <f t="shared" si="64"/>
        <v>128460</v>
      </c>
      <c r="AN144" s="3">
        <f t="shared" si="53"/>
        <v>0</v>
      </c>
      <c r="AO144" s="1">
        <f t="shared" si="54"/>
        <v>128460</v>
      </c>
      <c r="AP144" s="1">
        <f t="shared" si="55"/>
        <v>0</v>
      </c>
      <c r="AQ144" s="1">
        <f t="shared" si="56"/>
        <v>0</v>
      </c>
      <c r="AR144" s="1">
        <f t="shared" si="57"/>
        <v>0</v>
      </c>
      <c r="AS144" s="3">
        <v>22880</v>
      </c>
      <c r="AT144" s="3">
        <v>22160</v>
      </c>
      <c r="AU144" s="3">
        <v>19850</v>
      </c>
      <c r="AV144" s="3">
        <v>11420</v>
      </c>
      <c r="AW144" s="3">
        <v>1110</v>
      </c>
      <c r="AX144" s="3">
        <v>280</v>
      </c>
      <c r="AY144" s="3">
        <v>30</v>
      </c>
      <c r="AZ144" s="3">
        <v>60</v>
      </c>
      <c r="BA144" s="3">
        <v>650</v>
      </c>
      <c r="BB144" s="3">
        <v>10270</v>
      </c>
      <c r="BC144" s="3">
        <v>17660</v>
      </c>
      <c r="BD144" s="3">
        <v>22090</v>
      </c>
      <c r="BE144" s="12">
        <f t="shared" si="58"/>
        <v>128460</v>
      </c>
      <c r="BF144" s="3">
        <f t="shared" si="65"/>
        <v>128460</v>
      </c>
      <c r="BG144" s="3">
        <f t="shared" si="59"/>
        <v>0</v>
      </c>
      <c r="BH144" s="1">
        <f t="shared" si="60"/>
        <v>128460</v>
      </c>
      <c r="BI144" s="1">
        <f t="shared" si="61"/>
        <v>0</v>
      </c>
      <c r="BJ144" s="1">
        <f t="shared" si="62"/>
        <v>0</v>
      </c>
      <c r="BK144" s="1">
        <f t="shared" si="63"/>
        <v>0</v>
      </c>
      <c r="BL144" s="13">
        <v>45658</v>
      </c>
      <c r="BM144" s="13">
        <v>46387</v>
      </c>
    </row>
    <row r="145" spans="1:65" ht="38.25" customHeight="1" x14ac:dyDescent="0.25">
      <c r="A145" s="1" t="s">
        <v>237</v>
      </c>
      <c r="B145" s="1">
        <v>140</v>
      </c>
      <c r="C145" s="5" t="s">
        <v>238</v>
      </c>
      <c r="D145" s="5" t="s">
        <v>239</v>
      </c>
      <c r="E145" s="5" t="s">
        <v>240</v>
      </c>
      <c r="F145" s="1">
        <v>8181584373</v>
      </c>
      <c r="G145" s="5" t="s">
        <v>312</v>
      </c>
      <c r="H145" s="5" t="s">
        <v>313</v>
      </c>
      <c r="I145" s="5" t="s">
        <v>240</v>
      </c>
      <c r="J145" s="5" t="s">
        <v>248</v>
      </c>
      <c r="K145" s="5"/>
      <c r="L145" s="1" t="s">
        <v>314</v>
      </c>
      <c r="M145" s="5" t="s">
        <v>249</v>
      </c>
      <c r="N145" s="1" t="s">
        <v>147</v>
      </c>
      <c r="O145" s="1" t="s">
        <v>28</v>
      </c>
      <c r="P145" s="1" t="s">
        <v>21</v>
      </c>
      <c r="Q145" s="7" t="s">
        <v>22</v>
      </c>
      <c r="R145" s="6" t="s">
        <v>541</v>
      </c>
      <c r="S145" s="1" t="s">
        <v>30</v>
      </c>
      <c r="T145" s="1" t="s">
        <v>4</v>
      </c>
      <c r="U145" s="1" t="s">
        <v>2</v>
      </c>
      <c r="V145" s="16">
        <v>0</v>
      </c>
      <c r="W145" s="1" t="s">
        <v>44</v>
      </c>
      <c r="X145" s="16">
        <v>1</v>
      </c>
      <c r="Y145" s="16">
        <v>0</v>
      </c>
      <c r="Z145" s="3">
        <v>140</v>
      </c>
      <c r="AA145" s="3">
        <v>140</v>
      </c>
      <c r="AB145" s="3">
        <v>140</v>
      </c>
      <c r="AC145" s="3">
        <v>140</v>
      </c>
      <c r="AD145" s="3">
        <v>140</v>
      </c>
      <c r="AE145" s="3">
        <v>140</v>
      </c>
      <c r="AF145" s="3">
        <v>140</v>
      </c>
      <c r="AG145" s="3">
        <v>140</v>
      </c>
      <c r="AH145" s="3">
        <v>140</v>
      </c>
      <c r="AI145" s="3">
        <v>140</v>
      </c>
      <c r="AJ145" s="3">
        <v>140</v>
      </c>
      <c r="AK145" s="3">
        <v>140</v>
      </c>
      <c r="AL145" s="17">
        <f t="shared" si="52"/>
        <v>1680</v>
      </c>
      <c r="AM145" s="3">
        <f t="shared" si="64"/>
        <v>1680</v>
      </c>
      <c r="AN145" s="3">
        <f t="shared" si="53"/>
        <v>0</v>
      </c>
      <c r="AO145" s="1">
        <f t="shared" si="54"/>
        <v>1680</v>
      </c>
      <c r="AP145" s="1">
        <f t="shared" si="55"/>
        <v>0</v>
      </c>
      <c r="AQ145" s="1">
        <f t="shared" si="56"/>
        <v>0</v>
      </c>
      <c r="AR145" s="1">
        <f t="shared" si="57"/>
        <v>0</v>
      </c>
      <c r="AS145" s="3">
        <v>140</v>
      </c>
      <c r="AT145" s="3">
        <v>140</v>
      </c>
      <c r="AU145" s="3">
        <v>140</v>
      </c>
      <c r="AV145" s="3">
        <v>140</v>
      </c>
      <c r="AW145" s="3">
        <v>140</v>
      </c>
      <c r="AX145" s="3">
        <v>140</v>
      </c>
      <c r="AY145" s="3">
        <v>140</v>
      </c>
      <c r="AZ145" s="3">
        <v>140</v>
      </c>
      <c r="BA145" s="3">
        <v>140</v>
      </c>
      <c r="BB145" s="3">
        <v>140</v>
      </c>
      <c r="BC145" s="3">
        <v>140</v>
      </c>
      <c r="BD145" s="3">
        <v>140</v>
      </c>
      <c r="BE145" s="12">
        <f t="shared" si="58"/>
        <v>1680</v>
      </c>
      <c r="BF145" s="3">
        <f t="shared" si="65"/>
        <v>1680</v>
      </c>
      <c r="BG145" s="3">
        <f t="shared" si="59"/>
        <v>0</v>
      </c>
      <c r="BH145" s="1">
        <f t="shared" si="60"/>
        <v>1680</v>
      </c>
      <c r="BI145" s="1">
        <f t="shared" si="61"/>
        <v>0</v>
      </c>
      <c r="BJ145" s="1">
        <f t="shared" si="62"/>
        <v>0</v>
      </c>
      <c r="BK145" s="1">
        <f t="shared" si="63"/>
        <v>0</v>
      </c>
      <c r="BL145" s="13">
        <v>45658</v>
      </c>
      <c r="BM145" s="13">
        <v>46387</v>
      </c>
    </row>
    <row r="146" spans="1:65" ht="38.25" customHeight="1" x14ac:dyDescent="0.25">
      <c r="A146" s="1" t="s">
        <v>237</v>
      </c>
      <c r="B146" s="1">
        <v>141</v>
      </c>
      <c r="C146" s="5" t="s">
        <v>238</v>
      </c>
      <c r="D146" s="5" t="s">
        <v>239</v>
      </c>
      <c r="E146" s="5" t="s">
        <v>240</v>
      </c>
      <c r="F146" s="1">
        <v>8181584373</v>
      </c>
      <c r="G146" s="5" t="s">
        <v>315</v>
      </c>
      <c r="H146" s="5" t="s">
        <v>316</v>
      </c>
      <c r="I146" s="5" t="s">
        <v>270</v>
      </c>
      <c r="J146" s="5" t="s">
        <v>259</v>
      </c>
      <c r="K146" s="5"/>
      <c r="L146" s="1">
        <v>121</v>
      </c>
      <c r="M146" s="5" t="s">
        <v>260</v>
      </c>
      <c r="N146" s="1" t="s">
        <v>147</v>
      </c>
      <c r="O146" s="1" t="s">
        <v>28</v>
      </c>
      <c r="P146" s="1" t="s">
        <v>21</v>
      </c>
      <c r="Q146" s="7" t="s">
        <v>22</v>
      </c>
      <c r="R146" s="6" t="s">
        <v>542</v>
      </c>
      <c r="S146" s="1" t="s">
        <v>33</v>
      </c>
      <c r="T146" s="1" t="s">
        <v>4</v>
      </c>
      <c r="U146" s="1" t="s">
        <v>2</v>
      </c>
      <c r="V146" s="16">
        <v>0</v>
      </c>
      <c r="W146" s="1" t="s">
        <v>44</v>
      </c>
      <c r="X146" s="16">
        <v>1</v>
      </c>
      <c r="Y146" s="16">
        <v>0</v>
      </c>
      <c r="Z146" s="3">
        <v>12960</v>
      </c>
      <c r="AA146" s="3">
        <v>13520</v>
      </c>
      <c r="AB146" s="3">
        <v>9650</v>
      </c>
      <c r="AC146" s="3">
        <v>7010</v>
      </c>
      <c r="AD146" s="3">
        <v>1520</v>
      </c>
      <c r="AE146" s="3">
        <v>10</v>
      </c>
      <c r="AF146" s="3">
        <v>10</v>
      </c>
      <c r="AG146" s="3">
        <v>50</v>
      </c>
      <c r="AH146" s="3">
        <v>1340</v>
      </c>
      <c r="AI146" s="3">
        <v>1840</v>
      </c>
      <c r="AJ146" s="3">
        <v>13820</v>
      </c>
      <c r="AK146" s="3">
        <v>14280</v>
      </c>
      <c r="AL146" s="17">
        <f t="shared" si="52"/>
        <v>76010</v>
      </c>
      <c r="AM146" s="3">
        <f t="shared" si="64"/>
        <v>76010</v>
      </c>
      <c r="AN146" s="3">
        <f t="shared" si="53"/>
        <v>0</v>
      </c>
      <c r="AO146" s="1">
        <f t="shared" si="54"/>
        <v>76010</v>
      </c>
      <c r="AP146" s="1">
        <f t="shared" si="55"/>
        <v>0</v>
      </c>
      <c r="AQ146" s="1">
        <f t="shared" si="56"/>
        <v>0</v>
      </c>
      <c r="AR146" s="1">
        <f t="shared" si="57"/>
        <v>0</v>
      </c>
      <c r="AS146" s="3">
        <v>12960</v>
      </c>
      <c r="AT146" s="3">
        <v>13520</v>
      </c>
      <c r="AU146" s="3">
        <v>9650</v>
      </c>
      <c r="AV146" s="3">
        <v>7010</v>
      </c>
      <c r="AW146" s="3">
        <v>1520</v>
      </c>
      <c r="AX146" s="3">
        <v>10</v>
      </c>
      <c r="AY146" s="3">
        <v>10</v>
      </c>
      <c r="AZ146" s="3">
        <v>50</v>
      </c>
      <c r="BA146" s="3">
        <v>1340</v>
      </c>
      <c r="BB146" s="3">
        <v>1840</v>
      </c>
      <c r="BC146" s="3">
        <v>13820</v>
      </c>
      <c r="BD146" s="3">
        <v>14280</v>
      </c>
      <c r="BE146" s="12">
        <f t="shared" si="58"/>
        <v>76010</v>
      </c>
      <c r="BF146" s="3">
        <f t="shared" si="65"/>
        <v>76010</v>
      </c>
      <c r="BG146" s="3">
        <f t="shared" si="59"/>
        <v>0</v>
      </c>
      <c r="BH146" s="1">
        <f t="shared" si="60"/>
        <v>76010</v>
      </c>
      <c r="BI146" s="1">
        <f t="shared" si="61"/>
        <v>0</v>
      </c>
      <c r="BJ146" s="1">
        <f t="shared" si="62"/>
        <v>0</v>
      </c>
      <c r="BK146" s="1">
        <f t="shared" si="63"/>
        <v>0</v>
      </c>
      <c r="BL146" s="13">
        <v>45658</v>
      </c>
      <c r="BM146" s="13">
        <v>46387</v>
      </c>
    </row>
    <row r="147" spans="1:65" ht="38.25" customHeight="1" x14ac:dyDescent="0.25">
      <c r="A147" s="1" t="s">
        <v>237</v>
      </c>
      <c r="B147" s="1">
        <v>142</v>
      </c>
      <c r="C147" s="5" t="s">
        <v>238</v>
      </c>
      <c r="D147" s="5" t="s">
        <v>239</v>
      </c>
      <c r="E147" s="5" t="s">
        <v>240</v>
      </c>
      <c r="F147" s="1">
        <v>8181584373</v>
      </c>
      <c r="G147" s="5" t="s">
        <v>317</v>
      </c>
      <c r="H147" s="5" t="s">
        <v>318</v>
      </c>
      <c r="I147" s="5" t="s">
        <v>240</v>
      </c>
      <c r="J147" s="5" t="s">
        <v>245</v>
      </c>
      <c r="K147" s="5"/>
      <c r="L147" s="1">
        <v>2</v>
      </c>
      <c r="M147" s="5" t="s">
        <v>247</v>
      </c>
      <c r="N147" s="1" t="s">
        <v>147</v>
      </c>
      <c r="O147" s="1" t="s">
        <v>28</v>
      </c>
      <c r="P147" s="1" t="s">
        <v>21</v>
      </c>
      <c r="Q147" s="7" t="s">
        <v>22</v>
      </c>
      <c r="R147" s="6" t="s">
        <v>543</v>
      </c>
      <c r="S147" s="1" t="s">
        <v>33</v>
      </c>
      <c r="T147" s="1" t="s">
        <v>4</v>
      </c>
      <c r="U147" s="1" t="s">
        <v>2</v>
      </c>
      <c r="V147" s="16">
        <v>0</v>
      </c>
      <c r="W147" s="1" t="s">
        <v>44</v>
      </c>
      <c r="X147" s="16">
        <v>1</v>
      </c>
      <c r="Y147" s="16">
        <v>0</v>
      </c>
      <c r="Z147" s="3">
        <v>16670</v>
      </c>
      <c r="AA147" s="3">
        <v>14680</v>
      </c>
      <c r="AB147" s="3">
        <v>10700</v>
      </c>
      <c r="AC147" s="3">
        <v>9190</v>
      </c>
      <c r="AD147" s="3">
        <v>2330</v>
      </c>
      <c r="AE147" s="3">
        <v>0</v>
      </c>
      <c r="AF147" s="3">
        <v>0</v>
      </c>
      <c r="AG147" s="3">
        <v>0</v>
      </c>
      <c r="AH147" s="3">
        <v>110</v>
      </c>
      <c r="AI147" s="3">
        <v>3840</v>
      </c>
      <c r="AJ147" s="3">
        <v>12180</v>
      </c>
      <c r="AK147" s="3">
        <v>15020</v>
      </c>
      <c r="AL147" s="17">
        <f t="shared" si="52"/>
        <v>84720</v>
      </c>
      <c r="AM147" s="3">
        <f t="shared" si="64"/>
        <v>84720</v>
      </c>
      <c r="AN147" s="3">
        <f t="shared" si="53"/>
        <v>0</v>
      </c>
      <c r="AO147" s="1">
        <f t="shared" si="54"/>
        <v>84720</v>
      </c>
      <c r="AP147" s="1">
        <f t="shared" si="55"/>
        <v>0</v>
      </c>
      <c r="AQ147" s="1">
        <f t="shared" si="56"/>
        <v>0</v>
      </c>
      <c r="AR147" s="1">
        <f t="shared" si="57"/>
        <v>0</v>
      </c>
      <c r="AS147" s="3">
        <v>16670</v>
      </c>
      <c r="AT147" s="3">
        <v>14680</v>
      </c>
      <c r="AU147" s="3">
        <v>10700</v>
      </c>
      <c r="AV147" s="3">
        <v>9190</v>
      </c>
      <c r="AW147" s="3">
        <v>2330</v>
      </c>
      <c r="AX147" s="3">
        <v>0</v>
      </c>
      <c r="AY147" s="3">
        <v>0</v>
      </c>
      <c r="AZ147" s="3">
        <v>0</v>
      </c>
      <c r="BA147" s="3">
        <v>110</v>
      </c>
      <c r="BB147" s="3">
        <v>3840</v>
      </c>
      <c r="BC147" s="3">
        <v>12180</v>
      </c>
      <c r="BD147" s="3">
        <v>15020</v>
      </c>
      <c r="BE147" s="12">
        <f t="shared" si="58"/>
        <v>84720</v>
      </c>
      <c r="BF147" s="3">
        <f t="shared" si="65"/>
        <v>84720</v>
      </c>
      <c r="BG147" s="3">
        <f t="shared" si="59"/>
        <v>0</v>
      </c>
      <c r="BH147" s="1">
        <f t="shared" si="60"/>
        <v>84720</v>
      </c>
      <c r="BI147" s="1">
        <f t="shared" si="61"/>
        <v>0</v>
      </c>
      <c r="BJ147" s="1">
        <f t="shared" si="62"/>
        <v>0</v>
      </c>
      <c r="BK147" s="1">
        <f t="shared" si="63"/>
        <v>0</v>
      </c>
      <c r="BL147" s="13">
        <v>45658</v>
      </c>
      <c r="BM147" s="13">
        <v>46387</v>
      </c>
    </row>
    <row r="148" spans="1:65" ht="38.25" customHeight="1" x14ac:dyDescent="0.25">
      <c r="A148" s="1" t="s">
        <v>237</v>
      </c>
      <c r="B148" s="1">
        <v>143</v>
      </c>
      <c r="C148" s="5" t="s">
        <v>238</v>
      </c>
      <c r="D148" s="5" t="s">
        <v>239</v>
      </c>
      <c r="E148" s="5" t="s">
        <v>240</v>
      </c>
      <c r="F148" s="1">
        <v>8181584373</v>
      </c>
      <c r="G148" s="5" t="s">
        <v>317</v>
      </c>
      <c r="H148" s="5" t="s">
        <v>318</v>
      </c>
      <c r="I148" s="5" t="s">
        <v>240</v>
      </c>
      <c r="J148" s="5" t="s">
        <v>245</v>
      </c>
      <c r="K148" s="5"/>
      <c r="L148" s="1">
        <v>2</v>
      </c>
      <c r="M148" s="5" t="s">
        <v>247</v>
      </c>
      <c r="N148" s="1" t="s">
        <v>147</v>
      </c>
      <c r="O148" s="1" t="s">
        <v>28</v>
      </c>
      <c r="P148" s="1" t="s">
        <v>21</v>
      </c>
      <c r="Q148" s="7" t="s">
        <v>22</v>
      </c>
      <c r="R148" s="6" t="s">
        <v>544</v>
      </c>
      <c r="S148" s="1" t="s">
        <v>30</v>
      </c>
      <c r="T148" s="1" t="s">
        <v>4</v>
      </c>
      <c r="U148" s="1" t="s">
        <v>2</v>
      </c>
      <c r="V148" s="16">
        <v>0</v>
      </c>
      <c r="W148" s="1" t="s">
        <v>44</v>
      </c>
      <c r="X148" s="16">
        <v>1</v>
      </c>
      <c r="Y148" s="16">
        <v>0</v>
      </c>
      <c r="Z148" s="3">
        <v>10</v>
      </c>
      <c r="AA148" s="3">
        <v>10</v>
      </c>
      <c r="AB148" s="3">
        <v>10</v>
      </c>
      <c r="AC148" s="3">
        <v>10</v>
      </c>
      <c r="AD148" s="3">
        <v>10</v>
      </c>
      <c r="AE148" s="3">
        <v>10</v>
      </c>
      <c r="AF148" s="3">
        <v>10</v>
      </c>
      <c r="AG148" s="3">
        <v>10</v>
      </c>
      <c r="AH148" s="3">
        <v>10</v>
      </c>
      <c r="AI148" s="3">
        <v>10</v>
      </c>
      <c r="AJ148" s="3">
        <v>10</v>
      </c>
      <c r="AK148" s="3">
        <v>10</v>
      </c>
      <c r="AL148" s="17">
        <f t="shared" si="52"/>
        <v>120</v>
      </c>
      <c r="AM148" s="3">
        <f t="shared" si="64"/>
        <v>120</v>
      </c>
      <c r="AN148" s="3">
        <f t="shared" si="53"/>
        <v>0</v>
      </c>
      <c r="AO148" s="1">
        <f t="shared" si="54"/>
        <v>120</v>
      </c>
      <c r="AP148" s="1">
        <f t="shared" si="55"/>
        <v>0</v>
      </c>
      <c r="AQ148" s="1">
        <f t="shared" si="56"/>
        <v>0</v>
      </c>
      <c r="AR148" s="1">
        <f t="shared" si="57"/>
        <v>0</v>
      </c>
      <c r="AS148" s="3">
        <v>10</v>
      </c>
      <c r="AT148" s="3">
        <v>10</v>
      </c>
      <c r="AU148" s="3">
        <v>10</v>
      </c>
      <c r="AV148" s="3">
        <v>10</v>
      </c>
      <c r="AW148" s="3">
        <v>10</v>
      </c>
      <c r="AX148" s="3">
        <v>10</v>
      </c>
      <c r="AY148" s="3">
        <v>10</v>
      </c>
      <c r="AZ148" s="3">
        <v>10</v>
      </c>
      <c r="BA148" s="3">
        <v>10</v>
      </c>
      <c r="BB148" s="3">
        <v>10</v>
      </c>
      <c r="BC148" s="3">
        <v>10</v>
      </c>
      <c r="BD148" s="3">
        <v>10</v>
      </c>
      <c r="BE148" s="12">
        <f t="shared" si="58"/>
        <v>120</v>
      </c>
      <c r="BF148" s="3">
        <f t="shared" si="65"/>
        <v>120</v>
      </c>
      <c r="BG148" s="3">
        <f t="shared" si="59"/>
        <v>0</v>
      </c>
      <c r="BH148" s="1">
        <f t="shared" si="60"/>
        <v>120</v>
      </c>
      <c r="BI148" s="1">
        <f t="shared" si="61"/>
        <v>0</v>
      </c>
      <c r="BJ148" s="1">
        <f t="shared" si="62"/>
        <v>0</v>
      </c>
      <c r="BK148" s="1">
        <f t="shared" si="63"/>
        <v>0</v>
      </c>
      <c r="BL148" s="13">
        <v>45658</v>
      </c>
      <c r="BM148" s="13">
        <v>46387</v>
      </c>
    </row>
    <row r="149" spans="1:65" ht="38.25" customHeight="1" x14ac:dyDescent="0.25">
      <c r="A149" s="1" t="s">
        <v>237</v>
      </c>
      <c r="B149" s="1">
        <v>144</v>
      </c>
      <c r="C149" s="5" t="s">
        <v>238</v>
      </c>
      <c r="D149" s="5" t="s">
        <v>239</v>
      </c>
      <c r="E149" s="5" t="s">
        <v>240</v>
      </c>
      <c r="F149" s="1">
        <v>8181584373</v>
      </c>
      <c r="G149" s="5" t="s">
        <v>317</v>
      </c>
      <c r="H149" s="5" t="s">
        <v>318</v>
      </c>
      <c r="I149" s="5" t="s">
        <v>240</v>
      </c>
      <c r="J149" s="5" t="s">
        <v>245</v>
      </c>
      <c r="K149" s="5"/>
      <c r="L149" s="1" t="s">
        <v>319</v>
      </c>
      <c r="M149" s="5" t="s">
        <v>247</v>
      </c>
      <c r="N149" s="1" t="s">
        <v>147</v>
      </c>
      <c r="O149" s="1" t="s">
        <v>28</v>
      </c>
      <c r="P149" s="1" t="s">
        <v>21</v>
      </c>
      <c r="Q149" s="7" t="s">
        <v>22</v>
      </c>
      <c r="R149" s="6" t="s">
        <v>545</v>
      </c>
      <c r="S149" s="1" t="s">
        <v>34</v>
      </c>
      <c r="T149" s="1" t="s">
        <v>4</v>
      </c>
      <c r="U149" s="1" t="s">
        <v>2</v>
      </c>
      <c r="V149" s="16">
        <v>0</v>
      </c>
      <c r="W149" s="1" t="s">
        <v>44</v>
      </c>
      <c r="X149" s="16">
        <v>1</v>
      </c>
      <c r="Y149" s="16">
        <v>0</v>
      </c>
      <c r="Z149" s="3">
        <v>400</v>
      </c>
      <c r="AA149" s="3">
        <v>400</v>
      </c>
      <c r="AB149" s="3">
        <v>400</v>
      </c>
      <c r="AC149" s="3">
        <v>400</v>
      </c>
      <c r="AD149" s="3">
        <v>400</v>
      </c>
      <c r="AE149" s="3">
        <v>400</v>
      </c>
      <c r="AF149" s="3">
        <v>400</v>
      </c>
      <c r="AG149" s="3">
        <v>400</v>
      </c>
      <c r="AH149" s="3">
        <v>400</v>
      </c>
      <c r="AI149" s="3">
        <v>400</v>
      </c>
      <c r="AJ149" s="3">
        <v>400</v>
      </c>
      <c r="AK149" s="3">
        <v>400</v>
      </c>
      <c r="AL149" s="17">
        <f t="shared" si="52"/>
        <v>4800</v>
      </c>
      <c r="AM149" s="3">
        <f t="shared" si="64"/>
        <v>4800</v>
      </c>
      <c r="AN149" s="3">
        <f t="shared" si="53"/>
        <v>0</v>
      </c>
      <c r="AO149" s="1">
        <f t="shared" si="54"/>
        <v>4800</v>
      </c>
      <c r="AP149" s="1">
        <f t="shared" si="55"/>
        <v>0</v>
      </c>
      <c r="AQ149" s="1">
        <f t="shared" si="56"/>
        <v>0</v>
      </c>
      <c r="AR149" s="1">
        <f t="shared" si="57"/>
        <v>0</v>
      </c>
      <c r="AS149" s="3">
        <v>400</v>
      </c>
      <c r="AT149" s="3">
        <v>400</v>
      </c>
      <c r="AU149" s="3">
        <v>400</v>
      </c>
      <c r="AV149" s="3">
        <v>400</v>
      </c>
      <c r="AW149" s="3">
        <v>400</v>
      </c>
      <c r="AX149" s="3">
        <v>400</v>
      </c>
      <c r="AY149" s="3">
        <v>400</v>
      </c>
      <c r="AZ149" s="3">
        <v>400</v>
      </c>
      <c r="BA149" s="3">
        <v>400</v>
      </c>
      <c r="BB149" s="3">
        <v>400</v>
      </c>
      <c r="BC149" s="3">
        <v>400</v>
      </c>
      <c r="BD149" s="3">
        <v>400</v>
      </c>
      <c r="BE149" s="12">
        <f t="shared" si="58"/>
        <v>4800</v>
      </c>
      <c r="BF149" s="3">
        <f t="shared" si="65"/>
        <v>4800</v>
      </c>
      <c r="BG149" s="3">
        <f t="shared" si="59"/>
        <v>0</v>
      </c>
      <c r="BH149" s="1">
        <f t="shared" si="60"/>
        <v>4800</v>
      </c>
      <c r="BI149" s="1">
        <f t="shared" si="61"/>
        <v>0</v>
      </c>
      <c r="BJ149" s="1">
        <f t="shared" si="62"/>
        <v>0</v>
      </c>
      <c r="BK149" s="1">
        <f t="shared" si="63"/>
        <v>0</v>
      </c>
      <c r="BL149" s="13">
        <v>45658</v>
      </c>
      <c r="BM149" s="13">
        <v>46387</v>
      </c>
    </row>
    <row r="150" spans="1:65" ht="38.25" customHeight="1" x14ac:dyDescent="0.25">
      <c r="A150" s="1" t="s">
        <v>237</v>
      </c>
      <c r="B150" s="1">
        <v>145</v>
      </c>
      <c r="C150" s="5" t="s">
        <v>238</v>
      </c>
      <c r="D150" s="5" t="s">
        <v>239</v>
      </c>
      <c r="E150" s="5" t="s">
        <v>240</v>
      </c>
      <c r="F150" s="1">
        <v>8181584373</v>
      </c>
      <c r="G150" s="5" t="s">
        <v>320</v>
      </c>
      <c r="H150" s="5" t="s">
        <v>321</v>
      </c>
      <c r="I150" s="5" t="s">
        <v>240</v>
      </c>
      <c r="J150" s="5" t="s">
        <v>245</v>
      </c>
      <c r="K150" s="5"/>
      <c r="L150" s="1" t="s">
        <v>322</v>
      </c>
      <c r="M150" s="5" t="s">
        <v>247</v>
      </c>
      <c r="N150" s="1" t="s">
        <v>147</v>
      </c>
      <c r="O150" s="1" t="s">
        <v>28</v>
      </c>
      <c r="P150" s="1" t="s">
        <v>21</v>
      </c>
      <c r="Q150" s="7" t="s">
        <v>22</v>
      </c>
      <c r="R150" s="6" t="s">
        <v>546</v>
      </c>
      <c r="S150" s="1" t="s">
        <v>32</v>
      </c>
      <c r="T150" s="1" t="s">
        <v>4</v>
      </c>
      <c r="U150" s="1" t="s">
        <v>2</v>
      </c>
      <c r="V150" s="16">
        <v>0</v>
      </c>
      <c r="W150" s="1" t="s">
        <v>44</v>
      </c>
      <c r="X150" s="16">
        <v>1</v>
      </c>
      <c r="Y150" s="16">
        <v>0</v>
      </c>
      <c r="Z150" s="3">
        <v>12470</v>
      </c>
      <c r="AA150" s="3">
        <v>12230</v>
      </c>
      <c r="AB150" s="3">
        <v>10230</v>
      </c>
      <c r="AC150" s="3">
        <v>7140</v>
      </c>
      <c r="AD150" s="3">
        <v>4520</v>
      </c>
      <c r="AE150" s="3">
        <v>3460</v>
      </c>
      <c r="AF150" s="3">
        <v>2580</v>
      </c>
      <c r="AG150" s="3">
        <v>2840</v>
      </c>
      <c r="AH150" s="3">
        <v>3030</v>
      </c>
      <c r="AI150" s="3">
        <v>8890</v>
      </c>
      <c r="AJ150" s="3">
        <v>8610</v>
      </c>
      <c r="AK150" s="3">
        <v>13470</v>
      </c>
      <c r="AL150" s="17">
        <f t="shared" si="52"/>
        <v>89470</v>
      </c>
      <c r="AM150" s="3">
        <f t="shared" si="64"/>
        <v>89470</v>
      </c>
      <c r="AN150" s="3">
        <f t="shared" si="53"/>
        <v>0</v>
      </c>
      <c r="AO150" s="1">
        <f t="shared" si="54"/>
        <v>89470</v>
      </c>
      <c r="AP150" s="1">
        <f t="shared" si="55"/>
        <v>0</v>
      </c>
      <c r="AQ150" s="1">
        <f t="shared" si="56"/>
        <v>0</v>
      </c>
      <c r="AR150" s="1">
        <f t="shared" si="57"/>
        <v>0</v>
      </c>
      <c r="AS150" s="3">
        <v>12470</v>
      </c>
      <c r="AT150" s="3">
        <v>12230</v>
      </c>
      <c r="AU150" s="3">
        <v>10230</v>
      </c>
      <c r="AV150" s="3">
        <v>7140</v>
      </c>
      <c r="AW150" s="3">
        <v>4520</v>
      </c>
      <c r="AX150" s="3">
        <v>3460</v>
      </c>
      <c r="AY150" s="3">
        <v>2580</v>
      </c>
      <c r="AZ150" s="3">
        <v>2840</v>
      </c>
      <c r="BA150" s="3">
        <v>3030</v>
      </c>
      <c r="BB150" s="3">
        <v>8890</v>
      </c>
      <c r="BC150" s="3">
        <v>8610</v>
      </c>
      <c r="BD150" s="3">
        <v>13470</v>
      </c>
      <c r="BE150" s="12">
        <f t="shared" si="58"/>
        <v>89470</v>
      </c>
      <c r="BF150" s="3">
        <f t="shared" si="65"/>
        <v>89470</v>
      </c>
      <c r="BG150" s="3">
        <f t="shared" si="59"/>
        <v>0</v>
      </c>
      <c r="BH150" s="1">
        <f t="shared" si="60"/>
        <v>89470</v>
      </c>
      <c r="BI150" s="1">
        <f t="shared" si="61"/>
        <v>0</v>
      </c>
      <c r="BJ150" s="1">
        <f t="shared" si="62"/>
        <v>0</v>
      </c>
      <c r="BK150" s="1">
        <f t="shared" si="63"/>
        <v>0</v>
      </c>
      <c r="BL150" s="13">
        <v>45658</v>
      </c>
      <c r="BM150" s="13">
        <v>46387</v>
      </c>
    </row>
    <row r="151" spans="1:65" ht="38.25" customHeight="1" x14ac:dyDescent="0.25">
      <c r="A151" s="1" t="s">
        <v>237</v>
      </c>
      <c r="B151" s="1">
        <v>146</v>
      </c>
      <c r="C151" s="5" t="s">
        <v>238</v>
      </c>
      <c r="D151" s="5" t="s">
        <v>239</v>
      </c>
      <c r="E151" s="5" t="s">
        <v>240</v>
      </c>
      <c r="F151" s="1">
        <v>8181584373</v>
      </c>
      <c r="G151" s="5" t="s">
        <v>323</v>
      </c>
      <c r="H151" s="5" t="s">
        <v>324</v>
      </c>
      <c r="I151" s="5" t="s">
        <v>240</v>
      </c>
      <c r="J151" s="5" t="s">
        <v>242</v>
      </c>
      <c r="K151" s="5" t="s">
        <v>257</v>
      </c>
      <c r="L151" s="1">
        <v>162</v>
      </c>
      <c r="M151" s="5" t="s">
        <v>240</v>
      </c>
      <c r="N151" s="1" t="s">
        <v>147</v>
      </c>
      <c r="O151" s="1" t="s">
        <v>28</v>
      </c>
      <c r="P151" s="1" t="s">
        <v>21</v>
      </c>
      <c r="Q151" s="7" t="s">
        <v>22</v>
      </c>
      <c r="R151" s="6" t="s">
        <v>547</v>
      </c>
      <c r="S151" s="1" t="s">
        <v>32</v>
      </c>
      <c r="T151" s="1" t="s">
        <v>4</v>
      </c>
      <c r="U151" s="1" t="s">
        <v>2</v>
      </c>
      <c r="V151" s="16">
        <v>0</v>
      </c>
      <c r="W151" s="1" t="s">
        <v>44</v>
      </c>
      <c r="X151" s="16">
        <v>1</v>
      </c>
      <c r="Y151" s="16">
        <v>0</v>
      </c>
      <c r="Z151" s="3">
        <v>21800</v>
      </c>
      <c r="AA151" s="3">
        <v>21350</v>
      </c>
      <c r="AB151" s="3">
        <v>18980</v>
      </c>
      <c r="AC151" s="3">
        <v>12240</v>
      </c>
      <c r="AD151" s="3">
        <v>5870</v>
      </c>
      <c r="AE151" s="3">
        <v>3060</v>
      </c>
      <c r="AF151" s="3">
        <v>2100</v>
      </c>
      <c r="AG151" s="3">
        <v>2170</v>
      </c>
      <c r="AH151" s="3">
        <v>3330</v>
      </c>
      <c r="AI151" s="3">
        <v>8250</v>
      </c>
      <c r="AJ151" s="3">
        <v>20210</v>
      </c>
      <c r="AK151" s="3">
        <v>24540</v>
      </c>
      <c r="AL151" s="17">
        <f t="shared" si="52"/>
        <v>143900</v>
      </c>
      <c r="AM151" s="3">
        <f t="shared" si="64"/>
        <v>143900</v>
      </c>
      <c r="AN151" s="3">
        <f t="shared" si="53"/>
        <v>0</v>
      </c>
      <c r="AO151" s="1">
        <f t="shared" si="54"/>
        <v>143900</v>
      </c>
      <c r="AP151" s="1">
        <f t="shared" si="55"/>
        <v>0</v>
      </c>
      <c r="AQ151" s="1">
        <f t="shared" si="56"/>
        <v>0</v>
      </c>
      <c r="AR151" s="1">
        <f t="shared" si="57"/>
        <v>0</v>
      </c>
      <c r="AS151" s="3">
        <v>21800</v>
      </c>
      <c r="AT151" s="3">
        <v>21350</v>
      </c>
      <c r="AU151" s="3">
        <v>18980</v>
      </c>
      <c r="AV151" s="3">
        <v>12240</v>
      </c>
      <c r="AW151" s="3">
        <v>5870</v>
      </c>
      <c r="AX151" s="3">
        <v>3060</v>
      </c>
      <c r="AY151" s="3">
        <v>2100</v>
      </c>
      <c r="AZ151" s="3">
        <v>2170</v>
      </c>
      <c r="BA151" s="3">
        <v>3330</v>
      </c>
      <c r="BB151" s="3">
        <v>8250</v>
      </c>
      <c r="BC151" s="3">
        <v>20210</v>
      </c>
      <c r="BD151" s="3">
        <v>24540</v>
      </c>
      <c r="BE151" s="12">
        <f t="shared" si="58"/>
        <v>143900</v>
      </c>
      <c r="BF151" s="3">
        <f t="shared" si="65"/>
        <v>143900</v>
      </c>
      <c r="BG151" s="3">
        <f t="shared" si="59"/>
        <v>0</v>
      </c>
      <c r="BH151" s="1">
        <f t="shared" si="60"/>
        <v>143900</v>
      </c>
      <c r="BI151" s="1">
        <f t="shared" si="61"/>
        <v>0</v>
      </c>
      <c r="BJ151" s="1">
        <f t="shared" si="62"/>
        <v>0</v>
      </c>
      <c r="BK151" s="1">
        <f t="shared" si="63"/>
        <v>0</v>
      </c>
      <c r="BL151" s="13">
        <v>45658</v>
      </c>
      <c r="BM151" s="13">
        <v>46387</v>
      </c>
    </row>
    <row r="152" spans="1:65" ht="38.25" customHeight="1" x14ac:dyDescent="0.25">
      <c r="A152" s="1" t="s">
        <v>237</v>
      </c>
      <c r="B152" s="1">
        <v>147</v>
      </c>
      <c r="C152" s="5" t="s">
        <v>325</v>
      </c>
      <c r="D152" s="5" t="s">
        <v>326</v>
      </c>
      <c r="E152" s="5" t="s">
        <v>240</v>
      </c>
      <c r="F152" s="1">
        <v>8181011298</v>
      </c>
      <c r="G152" s="5" t="s">
        <v>325</v>
      </c>
      <c r="H152" s="5" t="s">
        <v>326</v>
      </c>
      <c r="I152" s="5" t="s">
        <v>240</v>
      </c>
      <c r="J152" s="5" t="s">
        <v>242</v>
      </c>
      <c r="K152" s="5" t="s">
        <v>194</v>
      </c>
      <c r="L152" s="1">
        <v>36</v>
      </c>
      <c r="M152" s="5" t="s">
        <v>240</v>
      </c>
      <c r="N152" s="1" t="s">
        <v>147</v>
      </c>
      <c r="O152" s="1" t="s">
        <v>28</v>
      </c>
      <c r="P152" s="1" t="s">
        <v>21</v>
      </c>
      <c r="Q152" s="7" t="s">
        <v>22</v>
      </c>
      <c r="R152" s="6" t="s">
        <v>548</v>
      </c>
      <c r="S152" s="1" t="s">
        <v>31</v>
      </c>
      <c r="T152" s="1">
        <v>150</v>
      </c>
      <c r="U152" s="1" t="s">
        <v>5</v>
      </c>
      <c r="V152" s="16">
        <v>1</v>
      </c>
      <c r="W152" s="1" t="s">
        <v>44</v>
      </c>
      <c r="X152" s="16">
        <v>1</v>
      </c>
      <c r="Y152" s="16">
        <v>0</v>
      </c>
      <c r="Z152" s="3">
        <v>31460</v>
      </c>
      <c r="AA152" s="3">
        <v>30490</v>
      </c>
      <c r="AB152" s="3">
        <v>25400</v>
      </c>
      <c r="AC152" s="3">
        <v>16560</v>
      </c>
      <c r="AD152" s="3">
        <v>5020</v>
      </c>
      <c r="AE152" s="3">
        <v>1900</v>
      </c>
      <c r="AF152" s="3">
        <v>1590</v>
      </c>
      <c r="AG152" s="3">
        <v>1590</v>
      </c>
      <c r="AH152" s="3">
        <v>1900</v>
      </c>
      <c r="AI152" s="3">
        <v>9660</v>
      </c>
      <c r="AJ152" s="3">
        <v>28870</v>
      </c>
      <c r="AK152" s="3">
        <v>37170</v>
      </c>
      <c r="AL152" s="17">
        <f t="shared" si="52"/>
        <v>191610</v>
      </c>
      <c r="AM152" s="3">
        <f t="shared" si="64"/>
        <v>0</v>
      </c>
      <c r="AN152" s="3">
        <f t="shared" si="53"/>
        <v>191610</v>
      </c>
      <c r="AO152" s="1">
        <f t="shared" si="54"/>
        <v>0</v>
      </c>
      <c r="AP152" s="1">
        <f t="shared" si="55"/>
        <v>0</v>
      </c>
      <c r="AQ152" s="1">
        <f t="shared" si="56"/>
        <v>191610</v>
      </c>
      <c r="AR152" s="1">
        <f t="shared" si="57"/>
        <v>0</v>
      </c>
      <c r="AS152" s="3">
        <v>31460</v>
      </c>
      <c r="AT152" s="3">
        <v>30490</v>
      </c>
      <c r="AU152" s="3">
        <v>25400</v>
      </c>
      <c r="AV152" s="3">
        <v>16560</v>
      </c>
      <c r="AW152" s="3">
        <v>5020</v>
      </c>
      <c r="AX152" s="3">
        <v>1900</v>
      </c>
      <c r="AY152" s="3">
        <v>1590</v>
      </c>
      <c r="AZ152" s="3">
        <v>1590</v>
      </c>
      <c r="BA152" s="3">
        <v>1900</v>
      </c>
      <c r="BB152" s="3">
        <v>9660</v>
      </c>
      <c r="BC152" s="3">
        <v>28870</v>
      </c>
      <c r="BD152" s="3">
        <v>37170</v>
      </c>
      <c r="BE152" s="12">
        <f t="shared" si="58"/>
        <v>191610</v>
      </c>
      <c r="BF152" s="3">
        <f t="shared" si="65"/>
        <v>0</v>
      </c>
      <c r="BG152" s="3">
        <f t="shared" si="59"/>
        <v>191610</v>
      </c>
      <c r="BH152" s="1">
        <f t="shared" si="60"/>
        <v>0</v>
      </c>
      <c r="BI152" s="1">
        <f t="shared" si="61"/>
        <v>0</v>
      </c>
      <c r="BJ152" s="1">
        <f t="shared" si="62"/>
        <v>191610</v>
      </c>
      <c r="BK152" s="1">
        <f t="shared" si="63"/>
        <v>0</v>
      </c>
      <c r="BL152" s="13">
        <v>45658</v>
      </c>
      <c r="BM152" s="13">
        <v>46387</v>
      </c>
    </row>
    <row r="153" spans="1:65" ht="38.25" customHeight="1" x14ac:dyDescent="0.25">
      <c r="A153" s="1" t="s">
        <v>237</v>
      </c>
      <c r="B153" s="1">
        <v>148</v>
      </c>
      <c r="C153" s="5" t="s">
        <v>325</v>
      </c>
      <c r="D153" s="5" t="s">
        <v>326</v>
      </c>
      <c r="E153" s="5" t="s">
        <v>240</v>
      </c>
      <c r="F153" s="1">
        <v>8181011298</v>
      </c>
      <c r="G153" s="5" t="s">
        <v>325</v>
      </c>
      <c r="H153" s="5" t="s">
        <v>326</v>
      </c>
      <c r="I153" s="5" t="s">
        <v>240</v>
      </c>
      <c r="J153" s="5" t="s">
        <v>242</v>
      </c>
      <c r="K153" s="5" t="s">
        <v>327</v>
      </c>
      <c r="L153" s="1" t="s">
        <v>328</v>
      </c>
      <c r="M153" s="5" t="s">
        <v>240</v>
      </c>
      <c r="N153" s="1" t="s">
        <v>147</v>
      </c>
      <c r="O153" s="1" t="s">
        <v>28</v>
      </c>
      <c r="P153" s="1" t="s">
        <v>21</v>
      </c>
      <c r="Q153" s="7" t="s">
        <v>22</v>
      </c>
      <c r="R153" s="6" t="s">
        <v>549</v>
      </c>
      <c r="S153" s="1" t="s">
        <v>33</v>
      </c>
      <c r="T153" s="1" t="s">
        <v>4</v>
      </c>
      <c r="U153" s="1" t="s">
        <v>5</v>
      </c>
      <c r="V153" s="16">
        <v>1</v>
      </c>
      <c r="W153" s="1" t="s">
        <v>44</v>
      </c>
      <c r="X153" s="16">
        <v>1</v>
      </c>
      <c r="Y153" s="16">
        <v>0</v>
      </c>
      <c r="Z153" s="3">
        <v>5300</v>
      </c>
      <c r="AA153" s="3">
        <v>4360</v>
      </c>
      <c r="AB153" s="3">
        <v>4610</v>
      </c>
      <c r="AC153" s="3">
        <v>1890</v>
      </c>
      <c r="AD153" s="3">
        <v>1890</v>
      </c>
      <c r="AE153" s="3">
        <v>10</v>
      </c>
      <c r="AF153" s="3">
        <v>10</v>
      </c>
      <c r="AG153" s="3">
        <v>0</v>
      </c>
      <c r="AH153" s="3">
        <v>400</v>
      </c>
      <c r="AI153" s="3">
        <v>1130</v>
      </c>
      <c r="AJ153" s="3">
        <v>4740</v>
      </c>
      <c r="AK153" s="3">
        <v>6000</v>
      </c>
      <c r="AL153" s="17">
        <f t="shared" si="52"/>
        <v>30340</v>
      </c>
      <c r="AM153" s="3">
        <f t="shared" si="64"/>
        <v>0</v>
      </c>
      <c r="AN153" s="3">
        <f t="shared" si="53"/>
        <v>30340</v>
      </c>
      <c r="AO153" s="1">
        <f t="shared" si="54"/>
        <v>0</v>
      </c>
      <c r="AP153" s="1">
        <f t="shared" si="55"/>
        <v>0</v>
      </c>
      <c r="AQ153" s="1">
        <f t="shared" si="56"/>
        <v>30340</v>
      </c>
      <c r="AR153" s="1">
        <f t="shared" si="57"/>
        <v>0</v>
      </c>
      <c r="AS153" s="3">
        <v>5300</v>
      </c>
      <c r="AT153" s="3">
        <v>4360</v>
      </c>
      <c r="AU153" s="3">
        <v>4610</v>
      </c>
      <c r="AV153" s="3">
        <v>1890</v>
      </c>
      <c r="AW153" s="3">
        <v>1890</v>
      </c>
      <c r="AX153" s="3">
        <v>10</v>
      </c>
      <c r="AY153" s="3">
        <v>10</v>
      </c>
      <c r="AZ153" s="3">
        <v>0</v>
      </c>
      <c r="BA153" s="3">
        <v>400</v>
      </c>
      <c r="BB153" s="3">
        <v>1130</v>
      </c>
      <c r="BC153" s="3">
        <v>4740</v>
      </c>
      <c r="BD153" s="3">
        <v>6000</v>
      </c>
      <c r="BE153" s="12">
        <f t="shared" si="58"/>
        <v>30340</v>
      </c>
      <c r="BF153" s="3">
        <f t="shared" si="65"/>
        <v>0</v>
      </c>
      <c r="BG153" s="3">
        <f t="shared" si="59"/>
        <v>30340</v>
      </c>
      <c r="BH153" s="1">
        <f t="shared" si="60"/>
        <v>0</v>
      </c>
      <c r="BI153" s="1">
        <f t="shared" si="61"/>
        <v>0</v>
      </c>
      <c r="BJ153" s="1">
        <f t="shared" si="62"/>
        <v>30340</v>
      </c>
      <c r="BK153" s="1">
        <f t="shared" si="63"/>
        <v>0</v>
      </c>
      <c r="BL153" s="13">
        <v>45658</v>
      </c>
      <c r="BM153" s="13">
        <v>46387</v>
      </c>
    </row>
    <row r="154" spans="1:65" ht="38.25" customHeight="1" x14ac:dyDescent="0.25">
      <c r="A154" s="1" t="s">
        <v>237</v>
      </c>
      <c r="B154" s="1">
        <v>149</v>
      </c>
      <c r="C154" s="5" t="s">
        <v>329</v>
      </c>
      <c r="D154" s="5" t="s">
        <v>330</v>
      </c>
      <c r="E154" s="5" t="s">
        <v>240</v>
      </c>
      <c r="F154" s="1">
        <v>8181584628</v>
      </c>
      <c r="G154" s="5" t="s">
        <v>329</v>
      </c>
      <c r="H154" s="5" t="s">
        <v>331</v>
      </c>
      <c r="I154" s="5" t="s">
        <v>240</v>
      </c>
      <c r="J154" s="5" t="s">
        <v>242</v>
      </c>
      <c r="K154" s="5" t="s">
        <v>244</v>
      </c>
      <c r="L154" s="1">
        <v>14</v>
      </c>
      <c r="M154" s="5" t="s">
        <v>240</v>
      </c>
      <c r="N154" s="1" t="s">
        <v>147</v>
      </c>
      <c r="O154" s="1" t="s">
        <v>28</v>
      </c>
      <c r="P154" s="1" t="s">
        <v>21</v>
      </c>
      <c r="Q154" s="7" t="s">
        <v>22</v>
      </c>
      <c r="R154" s="6" t="s">
        <v>550</v>
      </c>
      <c r="S154" s="1" t="s">
        <v>32</v>
      </c>
      <c r="T154" s="1" t="s">
        <v>4</v>
      </c>
      <c r="U154" s="1" t="s">
        <v>2</v>
      </c>
      <c r="V154" s="16">
        <v>0</v>
      </c>
      <c r="W154" s="1" t="s">
        <v>44</v>
      </c>
      <c r="X154" s="16">
        <v>0.70809999999999995</v>
      </c>
      <c r="Y154" s="16">
        <v>0.29190000000000005</v>
      </c>
      <c r="Z154" s="3">
        <v>18990</v>
      </c>
      <c r="AA154" s="3">
        <v>18940</v>
      </c>
      <c r="AB154" s="3">
        <v>13800</v>
      </c>
      <c r="AC154" s="3">
        <v>9320</v>
      </c>
      <c r="AD154" s="3">
        <v>140</v>
      </c>
      <c r="AE154" s="3">
        <v>0</v>
      </c>
      <c r="AF154" s="3">
        <v>0</v>
      </c>
      <c r="AG154" s="3">
        <v>0</v>
      </c>
      <c r="AH154" s="3">
        <v>50</v>
      </c>
      <c r="AI154" s="3">
        <v>1830</v>
      </c>
      <c r="AJ154" s="3">
        <v>16000</v>
      </c>
      <c r="AK154" s="3">
        <v>20950</v>
      </c>
      <c r="AL154" s="17">
        <f t="shared" si="52"/>
        <v>100020</v>
      </c>
      <c r="AM154" s="3">
        <f t="shared" si="64"/>
        <v>100020</v>
      </c>
      <c r="AN154" s="3">
        <f t="shared" si="53"/>
        <v>0</v>
      </c>
      <c r="AO154" s="1">
        <f t="shared" si="54"/>
        <v>70824</v>
      </c>
      <c r="AP154" s="1">
        <f t="shared" si="55"/>
        <v>29196</v>
      </c>
      <c r="AQ154" s="1">
        <f t="shared" si="56"/>
        <v>0</v>
      </c>
      <c r="AR154" s="1">
        <f t="shared" si="57"/>
        <v>0</v>
      </c>
      <c r="AS154" s="3">
        <v>18990</v>
      </c>
      <c r="AT154" s="3">
        <v>18940</v>
      </c>
      <c r="AU154" s="3">
        <v>13800</v>
      </c>
      <c r="AV154" s="3">
        <v>9320</v>
      </c>
      <c r="AW154" s="3">
        <v>140</v>
      </c>
      <c r="AX154" s="3">
        <v>0</v>
      </c>
      <c r="AY154" s="3">
        <v>0</v>
      </c>
      <c r="AZ154" s="3">
        <v>0</v>
      </c>
      <c r="BA154" s="3">
        <v>50</v>
      </c>
      <c r="BB154" s="3">
        <v>1830</v>
      </c>
      <c r="BC154" s="3">
        <v>16000</v>
      </c>
      <c r="BD154" s="3">
        <v>20950</v>
      </c>
      <c r="BE154" s="12">
        <f t="shared" si="58"/>
        <v>100020</v>
      </c>
      <c r="BF154" s="3">
        <f t="shared" si="65"/>
        <v>100020</v>
      </c>
      <c r="BG154" s="3">
        <f t="shared" si="59"/>
        <v>0</v>
      </c>
      <c r="BH154" s="1">
        <f t="shared" si="60"/>
        <v>70824</v>
      </c>
      <c r="BI154" s="1">
        <f t="shared" si="61"/>
        <v>29196</v>
      </c>
      <c r="BJ154" s="1">
        <f t="shared" si="62"/>
        <v>0</v>
      </c>
      <c r="BK154" s="1">
        <f t="shared" si="63"/>
        <v>0</v>
      </c>
      <c r="BL154" s="13">
        <v>45658</v>
      </c>
      <c r="BM154" s="13">
        <v>46387</v>
      </c>
    </row>
    <row r="155" spans="1:65" ht="38.25" customHeight="1" x14ac:dyDescent="0.25">
      <c r="A155" s="1" t="s">
        <v>237</v>
      </c>
      <c r="B155" s="1">
        <v>150</v>
      </c>
      <c r="C155" s="5" t="s">
        <v>332</v>
      </c>
      <c r="D155" s="5" t="s">
        <v>333</v>
      </c>
      <c r="E155" s="5" t="s">
        <v>240</v>
      </c>
      <c r="F155" s="1">
        <v>8180002067</v>
      </c>
      <c r="G155" s="5" t="s">
        <v>332</v>
      </c>
      <c r="H155" s="5" t="s">
        <v>333</v>
      </c>
      <c r="I155" s="5" t="s">
        <v>240</v>
      </c>
      <c r="J155" s="5" t="s">
        <v>242</v>
      </c>
      <c r="K155" s="5" t="s">
        <v>334</v>
      </c>
      <c r="L155" s="1" t="s">
        <v>335</v>
      </c>
      <c r="M155" s="5" t="s">
        <v>240</v>
      </c>
      <c r="N155" s="1" t="s">
        <v>147</v>
      </c>
      <c r="O155" s="1" t="s">
        <v>28</v>
      </c>
      <c r="P155" s="1" t="s">
        <v>21</v>
      </c>
      <c r="Q155" s="7" t="s">
        <v>22</v>
      </c>
      <c r="R155" s="6" t="s">
        <v>551</v>
      </c>
      <c r="S155" s="1" t="s">
        <v>33</v>
      </c>
      <c r="T155" s="1" t="s">
        <v>4</v>
      </c>
      <c r="U155" s="1" t="s">
        <v>5</v>
      </c>
      <c r="V155" s="16">
        <v>1</v>
      </c>
      <c r="W155" s="1" t="s">
        <v>45</v>
      </c>
      <c r="X155" s="16">
        <v>0</v>
      </c>
      <c r="Y155" s="16">
        <v>1</v>
      </c>
      <c r="Z155" s="3">
        <v>10750</v>
      </c>
      <c r="AA155" s="3">
        <v>9020</v>
      </c>
      <c r="AB155" s="3">
        <v>10140</v>
      </c>
      <c r="AC155" s="3">
        <v>4650</v>
      </c>
      <c r="AD155" s="3">
        <v>810</v>
      </c>
      <c r="AE155" s="3">
        <v>0</v>
      </c>
      <c r="AF155" s="3">
        <v>0</v>
      </c>
      <c r="AG155" s="3">
        <v>10</v>
      </c>
      <c r="AH155" s="3">
        <v>120</v>
      </c>
      <c r="AI155" s="3">
        <v>750</v>
      </c>
      <c r="AJ155" s="3">
        <v>6820</v>
      </c>
      <c r="AK155" s="3">
        <v>12200</v>
      </c>
      <c r="AL155" s="17">
        <f t="shared" si="52"/>
        <v>55270</v>
      </c>
      <c r="AM155" s="3">
        <f t="shared" si="64"/>
        <v>0</v>
      </c>
      <c r="AN155" s="3">
        <f t="shared" si="53"/>
        <v>55270</v>
      </c>
      <c r="AO155" s="1">
        <f t="shared" si="54"/>
        <v>0</v>
      </c>
      <c r="AP155" s="1">
        <f t="shared" si="55"/>
        <v>0</v>
      </c>
      <c r="AQ155" s="1">
        <f t="shared" si="56"/>
        <v>0</v>
      </c>
      <c r="AR155" s="1">
        <f t="shared" si="57"/>
        <v>55270</v>
      </c>
      <c r="AS155" s="3">
        <v>10750</v>
      </c>
      <c r="AT155" s="3">
        <v>9020</v>
      </c>
      <c r="AU155" s="3">
        <v>10140</v>
      </c>
      <c r="AV155" s="3">
        <v>4650</v>
      </c>
      <c r="AW155" s="3">
        <v>810</v>
      </c>
      <c r="AX155" s="3">
        <v>0</v>
      </c>
      <c r="AY155" s="3">
        <v>0</v>
      </c>
      <c r="AZ155" s="3">
        <v>10</v>
      </c>
      <c r="BA155" s="3">
        <v>120</v>
      </c>
      <c r="BB155" s="3">
        <v>750</v>
      </c>
      <c r="BC155" s="3">
        <v>6820</v>
      </c>
      <c r="BD155" s="3">
        <v>12200</v>
      </c>
      <c r="BE155" s="12">
        <f t="shared" si="58"/>
        <v>55270</v>
      </c>
      <c r="BF155" s="3">
        <f t="shared" si="65"/>
        <v>0</v>
      </c>
      <c r="BG155" s="3">
        <f t="shared" si="59"/>
        <v>55270</v>
      </c>
      <c r="BH155" s="1">
        <f t="shared" si="60"/>
        <v>0</v>
      </c>
      <c r="BI155" s="1">
        <f t="shared" si="61"/>
        <v>0</v>
      </c>
      <c r="BJ155" s="1">
        <f t="shared" si="62"/>
        <v>0</v>
      </c>
      <c r="BK155" s="1">
        <f t="shared" si="63"/>
        <v>55270</v>
      </c>
      <c r="BL155" s="13">
        <v>45658</v>
      </c>
      <c r="BM155" s="13">
        <v>46387</v>
      </c>
    </row>
    <row r="156" spans="1:65" ht="38.25" customHeight="1" x14ac:dyDescent="0.25">
      <c r="A156" s="1" t="s">
        <v>237</v>
      </c>
      <c r="B156" s="1">
        <v>151</v>
      </c>
      <c r="C156" s="5" t="s">
        <v>332</v>
      </c>
      <c r="D156" s="5" t="s">
        <v>333</v>
      </c>
      <c r="E156" s="5" t="s">
        <v>240</v>
      </c>
      <c r="F156" s="1">
        <v>8180002067</v>
      </c>
      <c r="G156" s="5" t="s">
        <v>332</v>
      </c>
      <c r="H156" s="5" t="s">
        <v>333</v>
      </c>
      <c r="I156" s="5" t="s">
        <v>240</v>
      </c>
      <c r="J156" s="5" t="s">
        <v>242</v>
      </c>
      <c r="K156" s="5" t="s">
        <v>336</v>
      </c>
      <c r="L156" s="1">
        <v>11</v>
      </c>
      <c r="M156" s="5" t="s">
        <v>240</v>
      </c>
      <c r="N156" s="1" t="s">
        <v>147</v>
      </c>
      <c r="O156" s="1" t="s">
        <v>28</v>
      </c>
      <c r="P156" s="1" t="s">
        <v>21</v>
      </c>
      <c r="Q156" s="7" t="s">
        <v>22</v>
      </c>
      <c r="R156" s="6" t="s">
        <v>552</v>
      </c>
      <c r="S156" s="1" t="s">
        <v>33</v>
      </c>
      <c r="T156" s="1" t="s">
        <v>4</v>
      </c>
      <c r="U156" s="1" t="s">
        <v>5</v>
      </c>
      <c r="V156" s="16">
        <v>1</v>
      </c>
      <c r="W156" s="1" t="s">
        <v>45</v>
      </c>
      <c r="X156" s="16">
        <v>0</v>
      </c>
      <c r="Y156" s="16">
        <v>1</v>
      </c>
      <c r="Z156" s="3">
        <v>8680</v>
      </c>
      <c r="AA156" s="3">
        <v>6650</v>
      </c>
      <c r="AB156" s="3">
        <v>7510</v>
      </c>
      <c r="AC156" s="3">
        <v>4560</v>
      </c>
      <c r="AD156" s="3">
        <v>830</v>
      </c>
      <c r="AE156" s="3">
        <v>0</v>
      </c>
      <c r="AF156" s="3">
        <v>0</v>
      </c>
      <c r="AG156" s="3">
        <v>0</v>
      </c>
      <c r="AH156" s="3">
        <v>140</v>
      </c>
      <c r="AI156" s="3">
        <v>4370</v>
      </c>
      <c r="AJ156" s="3">
        <v>3480</v>
      </c>
      <c r="AK156" s="3">
        <v>7420</v>
      </c>
      <c r="AL156" s="17">
        <f t="shared" si="52"/>
        <v>43640</v>
      </c>
      <c r="AM156" s="3">
        <f t="shared" si="64"/>
        <v>0</v>
      </c>
      <c r="AN156" s="3">
        <f t="shared" si="53"/>
        <v>43640</v>
      </c>
      <c r="AO156" s="1">
        <f t="shared" si="54"/>
        <v>0</v>
      </c>
      <c r="AP156" s="1">
        <f t="shared" si="55"/>
        <v>0</v>
      </c>
      <c r="AQ156" s="1">
        <f t="shared" si="56"/>
        <v>0</v>
      </c>
      <c r="AR156" s="1">
        <f t="shared" si="57"/>
        <v>43640</v>
      </c>
      <c r="AS156" s="3">
        <v>8680</v>
      </c>
      <c r="AT156" s="3">
        <v>6650</v>
      </c>
      <c r="AU156" s="3">
        <v>7510</v>
      </c>
      <c r="AV156" s="3">
        <v>4560</v>
      </c>
      <c r="AW156" s="3">
        <v>830</v>
      </c>
      <c r="AX156" s="3">
        <v>0</v>
      </c>
      <c r="AY156" s="3">
        <v>0</v>
      </c>
      <c r="AZ156" s="3">
        <v>0</v>
      </c>
      <c r="BA156" s="3">
        <v>140</v>
      </c>
      <c r="BB156" s="3">
        <v>4370</v>
      </c>
      <c r="BC156" s="3">
        <v>3480</v>
      </c>
      <c r="BD156" s="3">
        <v>7420</v>
      </c>
      <c r="BE156" s="12">
        <f t="shared" si="58"/>
        <v>43640</v>
      </c>
      <c r="BF156" s="3">
        <f t="shared" si="65"/>
        <v>0</v>
      </c>
      <c r="BG156" s="3">
        <f t="shared" si="59"/>
        <v>43640</v>
      </c>
      <c r="BH156" s="1">
        <f t="shared" si="60"/>
        <v>0</v>
      </c>
      <c r="BI156" s="1">
        <f t="shared" si="61"/>
        <v>0</v>
      </c>
      <c r="BJ156" s="1">
        <f t="shared" si="62"/>
        <v>0</v>
      </c>
      <c r="BK156" s="1">
        <f t="shared" si="63"/>
        <v>43640</v>
      </c>
      <c r="BL156" s="13">
        <v>45658</v>
      </c>
      <c r="BM156" s="13">
        <v>46387</v>
      </c>
    </row>
    <row r="157" spans="1:65" ht="38.25" customHeight="1" x14ac:dyDescent="0.25">
      <c r="A157" s="1" t="s">
        <v>237</v>
      </c>
      <c r="B157" s="1">
        <v>152</v>
      </c>
      <c r="C157" s="5" t="s">
        <v>332</v>
      </c>
      <c r="D157" s="5" t="s">
        <v>333</v>
      </c>
      <c r="E157" s="5" t="s">
        <v>240</v>
      </c>
      <c r="F157" s="1">
        <v>8180002067</v>
      </c>
      <c r="G157" s="5" t="s">
        <v>332</v>
      </c>
      <c r="H157" s="5" t="s">
        <v>333</v>
      </c>
      <c r="I157" s="5" t="s">
        <v>240</v>
      </c>
      <c r="J157" s="5" t="s">
        <v>242</v>
      </c>
      <c r="K157" s="5" t="s">
        <v>337</v>
      </c>
      <c r="L157" s="1" t="s">
        <v>338</v>
      </c>
      <c r="M157" s="5" t="s">
        <v>240</v>
      </c>
      <c r="N157" s="1" t="s">
        <v>147</v>
      </c>
      <c r="O157" s="1" t="s">
        <v>28</v>
      </c>
      <c r="P157" s="1" t="s">
        <v>21</v>
      </c>
      <c r="Q157" s="7" t="s">
        <v>22</v>
      </c>
      <c r="R157" s="6" t="s">
        <v>553</v>
      </c>
      <c r="S157" s="1" t="s">
        <v>602</v>
      </c>
      <c r="T157" s="1" t="s">
        <v>4</v>
      </c>
      <c r="U157" s="1" t="s">
        <v>5</v>
      </c>
      <c r="V157" s="16">
        <v>1</v>
      </c>
      <c r="W157" s="1" t="s">
        <v>45</v>
      </c>
      <c r="X157" s="16">
        <v>0</v>
      </c>
      <c r="Y157" s="16">
        <v>1</v>
      </c>
      <c r="Z157" s="3">
        <v>7210</v>
      </c>
      <c r="AA157" s="3">
        <v>7110</v>
      </c>
      <c r="AB157" s="3">
        <v>6750</v>
      </c>
      <c r="AC157" s="3">
        <v>2470</v>
      </c>
      <c r="AD157" s="3">
        <v>1750</v>
      </c>
      <c r="AE157" s="3">
        <v>10</v>
      </c>
      <c r="AF157" s="3">
        <v>40</v>
      </c>
      <c r="AG157" s="3">
        <v>10</v>
      </c>
      <c r="AH157" s="3">
        <v>40</v>
      </c>
      <c r="AI157" s="3">
        <v>430</v>
      </c>
      <c r="AJ157" s="3">
        <v>3120</v>
      </c>
      <c r="AK157" s="3">
        <v>6960</v>
      </c>
      <c r="AL157" s="17">
        <f t="shared" si="52"/>
        <v>35900</v>
      </c>
      <c r="AM157" s="3">
        <f t="shared" si="64"/>
        <v>0</v>
      </c>
      <c r="AN157" s="3">
        <f t="shared" si="53"/>
        <v>35900</v>
      </c>
      <c r="AO157" s="1">
        <f t="shared" si="54"/>
        <v>0</v>
      </c>
      <c r="AP157" s="1">
        <f t="shared" si="55"/>
        <v>0</v>
      </c>
      <c r="AQ157" s="1">
        <f t="shared" si="56"/>
        <v>0</v>
      </c>
      <c r="AR157" s="1">
        <f t="shared" si="57"/>
        <v>35900</v>
      </c>
      <c r="AS157" s="3">
        <v>7210</v>
      </c>
      <c r="AT157" s="3">
        <v>7110</v>
      </c>
      <c r="AU157" s="3">
        <v>6750</v>
      </c>
      <c r="AV157" s="3">
        <v>2470</v>
      </c>
      <c r="AW157" s="3">
        <v>1750</v>
      </c>
      <c r="AX157" s="3">
        <v>10</v>
      </c>
      <c r="AY157" s="3">
        <v>40</v>
      </c>
      <c r="AZ157" s="3">
        <v>10</v>
      </c>
      <c r="BA157" s="3">
        <v>40</v>
      </c>
      <c r="BB157" s="3">
        <v>430</v>
      </c>
      <c r="BC157" s="3">
        <v>3120</v>
      </c>
      <c r="BD157" s="3">
        <v>6960</v>
      </c>
      <c r="BE157" s="12">
        <f t="shared" si="58"/>
        <v>35900</v>
      </c>
      <c r="BF157" s="3">
        <f t="shared" si="65"/>
        <v>0</v>
      </c>
      <c r="BG157" s="3">
        <f t="shared" si="59"/>
        <v>35900</v>
      </c>
      <c r="BH157" s="1">
        <f t="shared" si="60"/>
        <v>0</v>
      </c>
      <c r="BI157" s="1">
        <f t="shared" si="61"/>
        <v>0</v>
      </c>
      <c r="BJ157" s="1">
        <f t="shared" si="62"/>
        <v>0</v>
      </c>
      <c r="BK157" s="1">
        <f t="shared" si="63"/>
        <v>35900</v>
      </c>
      <c r="BL157" s="13">
        <v>45658</v>
      </c>
      <c r="BM157" s="13">
        <v>46387</v>
      </c>
    </row>
    <row r="158" spans="1:65" ht="38.25" customHeight="1" x14ac:dyDescent="0.25">
      <c r="A158" s="1" t="s">
        <v>339</v>
      </c>
      <c r="B158" s="1">
        <v>153</v>
      </c>
      <c r="C158" s="5" t="s">
        <v>340</v>
      </c>
      <c r="D158" s="5" t="s">
        <v>341</v>
      </c>
      <c r="E158" s="5" t="s">
        <v>342</v>
      </c>
      <c r="F158" s="1">
        <v>8181582598</v>
      </c>
      <c r="G158" s="5" t="s">
        <v>340</v>
      </c>
      <c r="H158" s="5" t="s">
        <v>341</v>
      </c>
      <c r="I158" s="5" t="s">
        <v>342</v>
      </c>
      <c r="J158" s="5" t="s">
        <v>343</v>
      </c>
      <c r="K158" s="5"/>
      <c r="L158" s="1">
        <v>200</v>
      </c>
      <c r="M158" s="5" t="s">
        <v>342</v>
      </c>
      <c r="N158" s="1" t="s">
        <v>344</v>
      </c>
      <c r="O158" s="1" t="s">
        <v>28</v>
      </c>
      <c r="P158" s="1" t="s">
        <v>21</v>
      </c>
      <c r="Q158" s="7" t="s">
        <v>22</v>
      </c>
      <c r="R158" s="6" t="s">
        <v>554</v>
      </c>
      <c r="S158" s="1" t="s">
        <v>31</v>
      </c>
      <c r="T158" s="1">
        <v>121</v>
      </c>
      <c r="U158" s="1" t="s">
        <v>2</v>
      </c>
      <c r="V158" s="16">
        <v>0</v>
      </c>
      <c r="W158" s="1" t="s">
        <v>44</v>
      </c>
      <c r="X158" s="16">
        <v>0.1081</v>
      </c>
      <c r="Y158" s="16">
        <v>0.89190000000000003</v>
      </c>
      <c r="Z158" s="3">
        <v>16120</v>
      </c>
      <c r="AA158" s="3">
        <v>12480</v>
      </c>
      <c r="AB158" s="3">
        <v>10520</v>
      </c>
      <c r="AC158" s="3">
        <v>5640</v>
      </c>
      <c r="AD158" s="3">
        <v>1310</v>
      </c>
      <c r="AE158" s="3">
        <v>0</v>
      </c>
      <c r="AF158" s="3">
        <v>0</v>
      </c>
      <c r="AG158" s="3">
        <v>0</v>
      </c>
      <c r="AH158" s="3">
        <v>30</v>
      </c>
      <c r="AI158" s="3">
        <v>1300</v>
      </c>
      <c r="AJ158" s="3">
        <v>11370</v>
      </c>
      <c r="AK158" s="3">
        <v>15140</v>
      </c>
      <c r="AL158" s="17">
        <f t="shared" si="52"/>
        <v>73910</v>
      </c>
      <c r="AM158" s="3">
        <f t="shared" si="64"/>
        <v>73910</v>
      </c>
      <c r="AN158" s="3">
        <f t="shared" si="53"/>
        <v>0</v>
      </c>
      <c r="AO158" s="1">
        <f t="shared" si="54"/>
        <v>7990</v>
      </c>
      <c r="AP158" s="1">
        <f t="shared" si="55"/>
        <v>65920</v>
      </c>
      <c r="AQ158" s="1">
        <f t="shared" si="56"/>
        <v>0</v>
      </c>
      <c r="AR158" s="1">
        <f t="shared" si="57"/>
        <v>0</v>
      </c>
      <c r="AS158" s="3">
        <v>16120</v>
      </c>
      <c r="AT158" s="3">
        <v>12480</v>
      </c>
      <c r="AU158" s="3">
        <v>10520</v>
      </c>
      <c r="AV158" s="3">
        <v>5640</v>
      </c>
      <c r="AW158" s="3">
        <v>1310</v>
      </c>
      <c r="AX158" s="3">
        <v>0</v>
      </c>
      <c r="AY158" s="3">
        <v>0</v>
      </c>
      <c r="AZ158" s="3">
        <v>0</v>
      </c>
      <c r="BA158" s="3">
        <v>30</v>
      </c>
      <c r="BB158" s="3">
        <v>1300</v>
      </c>
      <c r="BC158" s="3">
        <v>11370</v>
      </c>
      <c r="BD158" s="3">
        <v>15140</v>
      </c>
      <c r="BE158" s="12">
        <f t="shared" si="58"/>
        <v>73910</v>
      </c>
      <c r="BF158" s="3">
        <f t="shared" si="65"/>
        <v>73910</v>
      </c>
      <c r="BG158" s="3">
        <f t="shared" si="59"/>
        <v>0</v>
      </c>
      <c r="BH158" s="1">
        <f t="shared" si="60"/>
        <v>7990</v>
      </c>
      <c r="BI158" s="1">
        <f t="shared" si="61"/>
        <v>65920</v>
      </c>
      <c r="BJ158" s="1">
        <f t="shared" si="62"/>
        <v>0</v>
      </c>
      <c r="BK158" s="1">
        <f t="shared" si="63"/>
        <v>0</v>
      </c>
      <c r="BL158" s="13">
        <v>45658</v>
      </c>
      <c r="BM158" s="13">
        <v>46387</v>
      </c>
    </row>
    <row r="159" spans="1:65" ht="38.25" customHeight="1" x14ac:dyDescent="0.25">
      <c r="A159" s="1" t="s">
        <v>339</v>
      </c>
      <c r="B159" s="1">
        <v>154</v>
      </c>
      <c r="C159" s="5" t="s">
        <v>340</v>
      </c>
      <c r="D159" s="5" t="s">
        <v>341</v>
      </c>
      <c r="E159" s="5" t="s">
        <v>342</v>
      </c>
      <c r="F159" s="1">
        <v>8181582598</v>
      </c>
      <c r="G159" s="5" t="s">
        <v>340</v>
      </c>
      <c r="H159" s="5" t="s">
        <v>341</v>
      </c>
      <c r="I159" s="5" t="s">
        <v>342</v>
      </c>
      <c r="J159" s="5" t="s">
        <v>343</v>
      </c>
      <c r="K159" s="5"/>
      <c r="L159" s="1">
        <v>244</v>
      </c>
      <c r="M159" s="5" t="s">
        <v>342</v>
      </c>
      <c r="N159" s="1" t="s">
        <v>344</v>
      </c>
      <c r="O159" s="1" t="s">
        <v>28</v>
      </c>
      <c r="P159" s="1" t="s">
        <v>21</v>
      </c>
      <c r="Q159" s="7" t="s">
        <v>22</v>
      </c>
      <c r="R159" s="6" t="s">
        <v>555</v>
      </c>
      <c r="S159" s="1" t="s">
        <v>32</v>
      </c>
      <c r="T159" s="1" t="s">
        <v>4</v>
      </c>
      <c r="U159" s="1" t="s">
        <v>2</v>
      </c>
      <c r="V159" s="16">
        <v>0</v>
      </c>
      <c r="W159" s="1" t="s">
        <v>44</v>
      </c>
      <c r="X159" s="16">
        <v>0.80820000000000003</v>
      </c>
      <c r="Y159" s="16">
        <v>0.19179999999999997</v>
      </c>
      <c r="Z159" s="3">
        <v>21100</v>
      </c>
      <c r="AA159" s="3">
        <v>22090</v>
      </c>
      <c r="AB159" s="3">
        <v>17710</v>
      </c>
      <c r="AC159" s="3">
        <v>12710</v>
      </c>
      <c r="AD159" s="3">
        <v>8700</v>
      </c>
      <c r="AE159" s="3">
        <v>5840</v>
      </c>
      <c r="AF159" s="3">
        <v>4840</v>
      </c>
      <c r="AG159" s="3">
        <v>5340</v>
      </c>
      <c r="AH159" s="3">
        <v>6420</v>
      </c>
      <c r="AI159" s="3">
        <v>8590</v>
      </c>
      <c r="AJ159" s="3">
        <v>15230</v>
      </c>
      <c r="AK159" s="3">
        <v>25520</v>
      </c>
      <c r="AL159" s="17">
        <f t="shared" si="52"/>
        <v>154090</v>
      </c>
      <c r="AM159" s="3">
        <f t="shared" si="64"/>
        <v>154090</v>
      </c>
      <c r="AN159" s="3">
        <f t="shared" si="53"/>
        <v>0</v>
      </c>
      <c r="AO159" s="1">
        <f t="shared" si="54"/>
        <v>124536</v>
      </c>
      <c r="AP159" s="1">
        <f t="shared" si="55"/>
        <v>29554</v>
      </c>
      <c r="AQ159" s="1">
        <f t="shared" si="56"/>
        <v>0</v>
      </c>
      <c r="AR159" s="1">
        <f t="shared" si="57"/>
        <v>0</v>
      </c>
      <c r="AS159" s="3">
        <v>21100</v>
      </c>
      <c r="AT159" s="3">
        <v>22090</v>
      </c>
      <c r="AU159" s="3">
        <v>17710</v>
      </c>
      <c r="AV159" s="3">
        <v>12710</v>
      </c>
      <c r="AW159" s="3">
        <v>8700</v>
      </c>
      <c r="AX159" s="3">
        <v>5840</v>
      </c>
      <c r="AY159" s="3">
        <v>4840</v>
      </c>
      <c r="AZ159" s="3">
        <v>5340</v>
      </c>
      <c r="BA159" s="3">
        <v>6420</v>
      </c>
      <c r="BB159" s="3">
        <v>8590</v>
      </c>
      <c r="BC159" s="3">
        <v>15230</v>
      </c>
      <c r="BD159" s="3">
        <v>25520</v>
      </c>
      <c r="BE159" s="12">
        <f t="shared" si="58"/>
        <v>154090</v>
      </c>
      <c r="BF159" s="3">
        <f t="shared" si="65"/>
        <v>154090</v>
      </c>
      <c r="BG159" s="3">
        <f t="shared" si="59"/>
        <v>0</v>
      </c>
      <c r="BH159" s="1">
        <f t="shared" si="60"/>
        <v>124536</v>
      </c>
      <c r="BI159" s="1">
        <f t="shared" si="61"/>
        <v>29554</v>
      </c>
      <c r="BJ159" s="1">
        <f t="shared" si="62"/>
        <v>0</v>
      </c>
      <c r="BK159" s="1">
        <f t="shared" si="63"/>
        <v>0</v>
      </c>
      <c r="BL159" s="13">
        <v>45658</v>
      </c>
      <c r="BM159" s="13">
        <v>46387</v>
      </c>
    </row>
    <row r="160" spans="1:65" ht="38.25" customHeight="1" x14ac:dyDescent="0.25">
      <c r="A160" s="1" t="s">
        <v>339</v>
      </c>
      <c r="B160" s="1">
        <v>155</v>
      </c>
      <c r="C160" s="5" t="s">
        <v>340</v>
      </c>
      <c r="D160" s="5" t="s">
        <v>341</v>
      </c>
      <c r="E160" s="5" t="s">
        <v>342</v>
      </c>
      <c r="F160" s="1">
        <v>8181582598</v>
      </c>
      <c r="G160" s="5" t="s">
        <v>340</v>
      </c>
      <c r="H160" s="5" t="s">
        <v>341</v>
      </c>
      <c r="I160" s="5" t="s">
        <v>342</v>
      </c>
      <c r="J160" s="5" t="s">
        <v>345</v>
      </c>
      <c r="K160" s="5"/>
      <c r="L160" s="1">
        <v>133</v>
      </c>
      <c r="M160" s="5" t="s">
        <v>346</v>
      </c>
      <c r="N160" s="1" t="s">
        <v>344</v>
      </c>
      <c r="O160" s="1" t="s">
        <v>28</v>
      </c>
      <c r="P160" s="1" t="s">
        <v>21</v>
      </c>
      <c r="Q160" s="7" t="s">
        <v>22</v>
      </c>
      <c r="R160" s="6" t="s">
        <v>556</v>
      </c>
      <c r="S160" s="1" t="s">
        <v>33</v>
      </c>
      <c r="T160" s="1" t="s">
        <v>4</v>
      </c>
      <c r="U160" s="1" t="s">
        <v>2</v>
      </c>
      <c r="V160" s="16">
        <v>0</v>
      </c>
      <c r="W160" s="1" t="s">
        <v>44</v>
      </c>
      <c r="X160" s="16">
        <v>1</v>
      </c>
      <c r="Y160" s="16">
        <v>0</v>
      </c>
      <c r="Z160" s="3">
        <v>7860</v>
      </c>
      <c r="AA160" s="3">
        <v>6810</v>
      </c>
      <c r="AB160" s="3">
        <v>5640</v>
      </c>
      <c r="AC160" s="3">
        <v>3520</v>
      </c>
      <c r="AD160" s="3">
        <v>1780</v>
      </c>
      <c r="AE160" s="3">
        <v>40</v>
      </c>
      <c r="AF160" s="3">
        <v>110</v>
      </c>
      <c r="AG160" s="3">
        <v>110</v>
      </c>
      <c r="AH160" s="3">
        <v>310</v>
      </c>
      <c r="AI160" s="3">
        <v>590</v>
      </c>
      <c r="AJ160" s="3">
        <v>4140</v>
      </c>
      <c r="AK160" s="3">
        <v>6420</v>
      </c>
      <c r="AL160" s="17">
        <f t="shared" si="52"/>
        <v>37330</v>
      </c>
      <c r="AM160" s="3">
        <f t="shared" si="64"/>
        <v>37330</v>
      </c>
      <c r="AN160" s="3">
        <f t="shared" si="53"/>
        <v>0</v>
      </c>
      <c r="AO160" s="1">
        <f t="shared" si="54"/>
        <v>37330</v>
      </c>
      <c r="AP160" s="1">
        <f t="shared" si="55"/>
        <v>0</v>
      </c>
      <c r="AQ160" s="1">
        <f t="shared" si="56"/>
        <v>0</v>
      </c>
      <c r="AR160" s="1">
        <f t="shared" si="57"/>
        <v>0</v>
      </c>
      <c r="AS160" s="3">
        <v>7860</v>
      </c>
      <c r="AT160" s="3">
        <v>6810</v>
      </c>
      <c r="AU160" s="3">
        <v>5640</v>
      </c>
      <c r="AV160" s="3">
        <v>3520</v>
      </c>
      <c r="AW160" s="3">
        <v>1780</v>
      </c>
      <c r="AX160" s="3">
        <v>40</v>
      </c>
      <c r="AY160" s="3">
        <v>110</v>
      </c>
      <c r="AZ160" s="3">
        <v>110</v>
      </c>
      <c r="BA160" s="3">
        <v>310</v>
      </c>
      <c r="BB160" s="3">
        <v>590</v>
      </c>
      <c r="BC160" s="3">
        <v>4140</v>
      </c>
      <c r="BD160" s="3">
        <v>6420</v>
      </c>
      <c r="BE160" s="12">
        <f t="shared" si="58"/>
        <v>37330</v>
      </c>
      <c r="BF160" s="3">
        <f t="shared" si="65"/>
        <v>37330</v>
      </c>
      <c r="BG160" s="3">
        <f t="shared" si="59"/>
        <v>0</v>
      </c>
      <c r="BH160" s="1">
        <f t="shared" si="60"/>
        <v>37330</v>
      </c>
      <c r="BI160" s="1">
        <f t="shared" si="61"/>
        <v>0</v>
      </c>
      <c r="BJ160" s="1">
        <f t="shared" si="62"/>
        <v>0</v>
      </c>
      <c r="BK160" s="1">
        <f t="shared" si="63"/>
        <v>0</v>
      </c>
      <c r="BL160" s="13">
        <v>45658</v>
      </c>
      <c r="BM160" s="13">
        <v>46387</v>
      </c>
    </row>
    <row r="161" spans="1:65" ht="38.25" customHeight="1" x14ac:dyDescent="0.25">
      <c r="A161" s="1" t="s">
        <v>339</v>
      </c>
      <c r="B161" s="1">
        <v>156</v>
      </c>
      <c r="C161" s="5" t="s">
        <v>340</v>
      </c>
      <c r="D161" s="5" t="s">
        <v>341</v>
      </c>
      <c r="E161" s="5" t="s">
        <v>342</v>
      </c>
      <c r="F161" s="1">
        <v>8181582598</v>
      </c>
      <c r="G161" s="5" t="s">
        <v>340</v>
      </c>
      <c r="H161" s="5" t="s">
        <v>341</v>
      </c>
      <c r="I161" s="5" t="s">
        <v>342</v>
      </c>
      <c r="J161" s="5" t="s">
        <v>347</v>
      </c>
      <c r="K161" s="5"/>
      <c r="L161" s="1">
        <v>611</v>
      </c>
      <c r="M161" s="5" t="s">
        <v>348</v>
      </c>
      <c r="N161" s="1" t="s">
        <v>344</v>
      </c>
      <c r="O161" s="1" t="s">
        <v>28</v>
      </c>
      <c r="P161" s="1" t="s">
        <v>21</v>
      </c>
      <c r="Q161" s="7" t="s">
        <v>22</v>
      </c>
      <c r="R161" s="6" t="s">
        <v>557</v>
      </c>
      <c r="S161" s="1" t="s">
        <v>33</v>
      </c>
      <c r="T161" s="1" t="s">
        <v>4</v>
      </c>
      <c r="U161" s="1" t="s">
        <v>2</v>
      </c>
      <c r="V161" s="16">
        <v>0</v>
      </c>
      <c r="W161" s="1" t="s">
        <v>44</v>
      </c>
      <c r="X161" s="16">
        <v>0.49340000000000001</v>
      </c>
      <c r="Y161" s="16">
        <v>0.50659999999999994</v>
      </c>
      <c r="Z161" s="3">
        <v>5270</v>
      </c>
      <c r="AA161" s="3">
        <v>4910</v>
      </c>
      <c r="AB161" s="3">
        <v>5370</v>
      </c>
      <c r="AC161" s="3">
        <v>2330</v>
      </c>
      <c r="AD161" s="3">
        <v>1940</v>
      </c>
      <c r="AE161" s="3">
        <v>210</v>
      </c>
      <c r="AF161" s="3">
        <v>180</v>
      </c>
      <c r="AG161" s="3">
        <v>180</v>
      </c>
      <c r="AH161" s="3">
        <v>290</v>
      </c>
      <c r="AI161" s="3">
        <v>3910</v>
      </c>
      <c r="AJ161" s="3">
        <v>4330</v>
      </c>
      <c r="AK161" s="3">
        <v>4650</v>
      </c>
      <c r="AL161" s="17">
        <f t="shared" si="52"/>
        <v>33570</v>
      </c>
      <c r="AM161" s="3">
        <f t="shared" si="64"/>
        <v>33570</v>
      </c>
      <c r="AN161" s="3">
        <f t="shared" si="53"/>
        <v>0</v>
      </c>
      <c r="AO161" s="1">
        <f t="shared" si="54"/>
        <v>16563</v>
      </c>
      <c r="AP161" s="1">
        <f t="shared" si="55"/>
        <v>17007</v>
      </c>
      <c r="AQ161" s="1">
        <f t="shared" si="56"/>
        <v>0</v>
      </c>
      <c r="AR161" s="1">
        <f t="shared" si="57"/>
        <v>0</v>
      </c>
      <c r="AS161" s="3">
        <v>5270</v>
      </c>
      <c r="AT161" s="3">
        <v>4910</v>
      </c>
      <c r="AU161" s="3">
        <v>5370</v>
      </c>
      <c r="AV161" s="3">
        <v>2330</v>
      </c>
      <c r="AW161" s="3">
        <v>1940</v>
      </c>
      <c r="AX161" s="3">
        <v>210</v>
      </c>
      <c r="AY161" s="3">
        <v>180</v>
      </c>
      <c r="AZ161" s="3">
        <v>180</v>
      </c>
      <c r="BA161" s="3">
        <v>290</v>
      </c>
      <c r="BB161" s="3">
        <v>3910</v>
      </c>
      <c r="BC161" s="3">
        <v>4330</v>
      </c>
      <c r="BD161" s="3">
        <v>4650</v>
      </c>
      <c r="BE161" s="12">
        <f t="shared" si="58"/>
        <v>33570</v>
      </c>
      <c r="BF161" s="3">
        <f t="shared" si="65"/>
        <v>33570</v>
      </c>
      <c r="BG161" s="3">
        <f t="shared" si="59"/>
        <v>0</v>
      </c>
      <c r="BH161" s="1">
        <f t="shared" si="60"/>
        <v>16563</v>
      </c>
      <c r="BI161" s="1">
        <f t="shared" si="61"/>
        <v>17007</v>
      </c>
      <c r="BJ161" s="1">
        <f t="shared" si="62"/>
        <v>0</v>
      </c>
      <c r="BK161" s="1">
        <f t="shared" si="63"/>
        <v>0</v>
      </c>
      <c r="BL161" s="13">
        <v>45658</v>
      </c>
      <c r="BM161" s="13">
        <v>46387</v>
      </c>
    </row>
    <row r="162" spans="1:65" ht="38.25" customHeight="1" x14ac:dyDescent="0.25">
      <c r="A162" s="1" t="s">
        <v>339</v>
      </c>
      <c r="B162" s="1">
        <v>157</v>
      </c>
      <c r="C162" s="5" t="s">
        <v>340</v>
      </c>
      <c r="D162" s="5" t="s">
        <v>341</v>
      </c>
      <c r="E162" s="5" t="s">
        <v>342</v>
      </c>
      <c r="F162" s="1">
        <v>8181582598</v>
      </c>
      <c r="G162" s="5" t="s">
        <v>340</v>
      </c>
      <c r="H162" s="5" t="s">
        <v>341</v>
      </c>
      <c r="I162" s="5" t="s">
        <v>342</v>
      </c>
      <c r="J162" s="5" t="s">
        <v>347</v>
      </c>
      <c r="K162" s="5"/>
      <c r="L162" s="1">
        <v>168</v>
      </c>
      <c r="M162" s="5" t="s">
        <v>348</v>
      </c>
      <c r="N162" s="1" t="s">
        <v>344</v>
      </c>
      <c r="O162" s="1" t="s">
        <v>28</v>
      </c>
      <c r="P162" s="1" t="s">
        <v>21</v>
      </c>
      <c r="Q162" s="7" t="s">
        <v>22</v>
      </c>
      <c r="R162" s="6" t="s">
        <v>558</v>
      </c>
      <c r="S162" s="1" t="s">
        <v>34</v>
      </c>
      <c r="T162" s="1" t="s">
        <v>4</v>
      </c>
      <c r="U162" s="1" t="s">
        <v>2</v>
      </c>
      <c r="V162" s="16">
        <v>0</v>
      </c>
      <c r="W162" s="1" t="s">
        <v>44</v>
      </c>
      <c r="X162" s="16">
        <v>0.76449999999999996</v>
      </c>
      <c r="Y162" s="16">
        <v>0.23550000000000004</v>
      </c>
      <c r="Z162" s="3">
        <v>350</v>
      </c>
      <c r="AA162" s="3">
        <v>350</v>
      </c>
      <c r="AB162" s="3">
        <v>350</v>
      </c>
      <c r="AC162" s="3">
        <v>350</v>
      </c>
      <c r="AD162" s="3">
        <v>350</v>
      </c>
      <c r="AE162" s="3">
        <v>350</v>
      </c>
      <c r="AF162" s="3">
        <v>350</v>
      </c>
      <c r="AG162" s="3">
        <v>350</v>
      </c>
      <c r="AH162" s="3">
        <v>350</v>
      </c>
      <c r="AI162" s="3">
        <v>350</v>
      </c>
      <c r="AJ162" s="3">
        <v>350</v>
      </c>
      <c r="AK162" s="3">
        <v>350</v>
      </c>
      <c r="AL162" s="17">
        <f t="shared" si="52"/>
        <v>4200</v>
      </c>
      <c r="AM162" s="3">
        <f t="shared" si="64"/>
        <v>4200</v>
      </c>
      <c r="AN162" s="3">
        <f t="shared" si="53"/>
        <v>0</v>
      </c>
      <c r="AO162" s="1">
        <f t="shared" si="54"/>
        <v>3211</v>
      </c>
      <c r="AP162" s="1">
        <f t="shared" si="55"/>
        <v>989</v>
      </c>
      <c r="AQ162" s="1">
        <f t="shared" si="56"/>
        <v>0</v>
      </c>
      <c r="AR162" s="1">
        <f t="shared" si="57"/>
        <v>0</v>
      </c>
      <c r="AS162" s="3">
        <v>350</v>
      </c>
      <c r="AT162" s="3">
        <v>350</v>
      </c>
      <c r="AU162" s="3">
        <v>350</v>
      </c>
      <c r="AV162" s="3">
        <v>350</v>
      </c>
      <c r="AW162" s="3">
        <v>350</v>
      </c>
      <c r="AX162" s="3">
        <v>350</v>
      </c>
      <c r="AY162" s="3">
        <v>350</v>
      </c>
      <c r="AZ162" s="3">
        <v>350</v>
      </c>
      <c r="BA162" s="3">
        <v>350</v>
      </c>
      <c r="BB162" s="3">
        <v>350</v>
      </c>
      <c r="BC162" s="3">
        <v>350</v>
      </c>
      <c r="BD162" s="3">
        <v>350</v>
      </c>
      <c r="BE162" s="12">
        <f t="shared" si="58"/>
        <v>4200</v>
      </c>
      <c r="BF162" s="3">
        <f t="shared" si="65"/>
        <v>4200</v>
      </c>
      <c r="BG162" s="3">
        <f t="shared" si="59"/>
        <v>0</v>
      </c>
      <c r="BH162" s="1">
        <f t="shared" si="60"/>
        <v>3211</v>
      </c>
      <c r="BI162" s="1">
        <f t="shared" si="61"/>
        <v>989</v>
      </c>
      <c r="BJ162" s="1">
        <f t="shared" si="62"/>
        <v>0</v>
      </c>
      <c r="BK162" s="1">
        <f t="shared" si="63"/>
        <v>0</v>
      </c>
      <c r="BL162" s="13">
        <v>45658</v>
      </c>
      <c r="BM162" s="13">
        <v>46387</v>
      </c>
    </row>
    <row r="163" spans="1:65" ht="38.25" customHeight="1" x14ac:dyDescent="0.25">
      <c r="A163" s="1" t="s">
        <v>339</v>
      </c>
      <c r="B163" s="1">
        <v>158</v>
      </c>
      <c r="C163" s="5" t="s">
        <v>340</v>
      </c>
      <c r="D163" s="5" t="s">
        <v>341</v>
      </c>
      <c r="E163" s="5" t="s">
        <v>342</v>
      </c>
      <c r="F163" s="1">
        <v>8181582598</v>
      </c>
      <c r="G163" s="5" t="s">
        <v>340</v>
      </c>
      <c r="H163" s="5" t="s">
        <v>341</v>
      </c>
      <c r="I163" s="5" t="s">
        <v>342</v>
      </c>
      <c r="J163" s="5" t="s">
        <v>349</v>
      </c>
      <c r="K163" s="5"/>
      <c r="L163" s="1">
        <v>79</v>
      </c>
      <c r="M163" s="5" t="s">
        <v>350</v>
      </c>
      <c r="N163" s="1" t="s">
        <v>344</v>
      </c>
      <c r="O163" s="1" t="s">
        <v>28</v>
      </c>
      <c r="P163" s="1" t="s">
        <v>21</v>
      </c>
      <c r="Q163" s="7" t="s">
        <v>22</v>
      </c>
      <c r="R163" s="6" t="s">
        <v>559</v>
      </c>
      <c r="S163" s="1" t="s">
        <v>33</v>
      </c>
      <c r="T163" s="1" t="s">
        <v>4</v>
      </c>
      <c r="U163" s="1" t="s">
        <v>2</v>
      </c>
      <c r="V163" s="16">
        <v>0</v>
      </c>
      <c r="W163" s="1" t="s">
        <v>44</v>
      </c>
      <c r="X163" s="16">
        <v>1</v>
      </c>
      <c r="Y163" s="16">
        <v>0</v>
      </c>
      <c r="Z163" s="3">
        <v>3460</v>
      </c>
      <c r="AA163" s="3">
        <v>3010</v>
      </c>
      <c r="AB163" s="3">
        <v>2480</v>
      </c>
      <c r="AC163" s="3">
        <v>1540</v>
      </c>
      <c r="AD163" s="3">
        <v>520</v>
      </c>
      <c r="AE163" s="3">
        <v>0</v>
      </c>
      <c r="AF163" s="3">
        <v>0</v>
      </c>
      <c r="AG163" s="3">
        <v>0</v>
      </c>
      <c r="AH163" s="3">
        <v>40</v>
      </c>
      <c r="AI163" s="3">
        <v>130</v>
      </c>
      <c r="AJ163" s="3">
        <v>1320</v>
      </c>
      <c r="AK163" s="3">
        <v>3260</v>
      </c>
      <c r="AL163" s="17">
        <f t="shared" si="52"/>
        <v>15760</v>
      </c>
      <c r="AM163" s="3">
        <f t="shared" si="64"/>
        <v>15760</v>
      </c>
      <c r="AN163" s="3">
        <f t="shared" si="53"/>
        <v>0</v>
      </c>
      <c r="AO163" s="1">
        <f t="shared" si="54"/>
        <v>15760</v>
      </c>
      <c r="AP163" s="1">
        <f t="shared" si="55"/>
        <v>0</v>
      </c>
      <c r="AQ163" s="1">
        <f t="shared" si="56"/>
        <v>0</v>
      </c>
      <c r="AR163" s="1">
        <f t="shared" si="57"/>
        <v>0</v>
      </c>
      <c r="AS163" s="3">
        <v>3460</v>
      </c>
      <c r="AT163" s="3">
        <v>3010</v>
      </c>
      <c r="AU163" s="3">
        <v>2480</v>
      </c>
      <c r="AV163" s="3">
        <v>1540</v>
      </c>
      <c r="AW163" s="3">
        <v>520</v>
      </c>
      <c r="AX163" s="3">
        <v>0</v>
      </c>
      <c r="AY163" s="3">
        <v>0</v>
      </c>
      <c r="AZ163" s="3">
        <v>0</v>
      </c>
      <c r="BA163" s="3">
        <v>40</v>
      </c>
      <c r="BB163" s="3">
        <v>130</v>
      </c>
      <c r="BC163" s="3">
        <v>1320</v>
      </c>
      <c r="BD163" s="3">
        <v>3260</v>
      </c>
      <c r="BE163" s="12">
        <f t="shared" si="58"/>
        <v>15760</v>
      </c>
      <c r="BF163" s="3">
        <f t="shared" si="65"/>
        <v>15760</v>
      </c>
      <c r="BG163" s="3">
        <f t="shared" si="59"/>
        <v>0</v>
      </c>
      <c r="BH163" s="1">
        <f t="shared" si="60"/>
        <v>15760</v>
      </c>
      <c r="BI163" s="1">
        <f t="shared" si="61"/>
        <v>0</v>
      </c>
      <c r="BJ163" s="1">
        <f t="shared" si="62"/>
        <v>0</v>
      </c>
      <c r="BK163" s="1">
        <f t="shared" si="63"/>
        <v>0</v>
      </c>
      <c r="BL163" s="13">
        <v>45658</v>
      </c>
      <c r="BM163" s="13">
        <v>46387</v>
      </c>
    </row>
    <row r="164" spans="1:65" ht="38.25" customHeight="1" x14ac:dyDescent="0.25">
      <c r="A164" s="1" t="s">
        <v>339</v>
      </c>
      <c r="B164" s="1">
        <v>159</v>
      </c>
      <c r="C164" s="5" t="s">
        <v>340</v>
      </c>
      <c r="D164" s="5" t="s">
        <v>341</v>
      </c>
      <c r="E164" s="5" t="s">
        <v>342</v>
      </c>
      <c r="F164" s="1">
        <v>8181582598</v>
      </c>
      <c r="G164" s="5" t="s">
        <v>340</v>
      </c>
      <c r="H164" s="5" t="s">
        <v>341</v>
      </c>
      <c r="I164" s="5" t="s">
        <v>342</v>
      </c>
      <c r="J164" s="5" t="s">
        <v>351</v>
      </c>
      <c r="K164" s="5"/>
      <c r="L164" s="1">
        <v>304</v>
      </c>
      <c r="M164" s="5" t="s">
        <v>352</v>
      </c>
      <c r="N164" s="1" t="s">
        <v>344</v>
      </c>
      <c r="O164" s="1" t="s">
        <v>28</v>
      </c>
      <c r="P164" s="1" t="s">
        <v>21</v>
      </c>
      <c r="Q164" s="7" t="s">
        <v>22</v>
      </c>
      <c r="R164" s="6" t="s">
        <v>560</v>
      </c>
      <c r="S164" s="1" t="s">
        <v>34</v>
      </c>
      <c r="T164" s="1" t="s">
        <v>4</v>
      </c>
      <c r="U164" s="1" t="s">
        <v>2</v>
      </c>
      <c r="V164" s="16">
        <v>0</v>
      </c>
      <c r="W164" s="1" t="s">
        <v>44</v>
      </c>
      <c r="X164" s="16">
        <v>1</v>
      </c>
      <c r="Y164" s="16">
        <v>0</v>
      </c>
      <c r="Z164" s="3">
        <v>980</v>
      </c>
      <c r="AA164" s="3">
        <v>980</v>
      </c>
      <c r="AB164" s="3">
        <v>980</v>
      </c>
      <c r="AC164" s="3">
        <v>980</v>
      </c>
      <c r="AD164" s="3">
        <v>980</v>
      </c>
      <c r="AE164" s="3">
        <v>980</v>
      </c>
      <c r="AF164" s="3">
        <v>980</v>
      </c>
      <c r="AG164" s="3">
        <v>980</v>
      </c>
      <c r="AH164" s="3">
        <v>980</v>
      </c>
      <c r="AI164" s="3">
        <v>980</v>
      </c>
      <c r="AJ164" s="3">
        <v>980</v>
      </c>
      <c r="AK164" s="3">
        <v>980</v>
      </c>
      <c r="AL164" s="17">
        <f t="shared" si="52"/>
        <v>11760</v>
      </c>
      <c r="AM164" s="3">
        <f t="shared" si="64"/>
        <v>11760</v>
      </c>
      <c r="AN164" s="3">
        <f t="shared" si="53"/>
        <v>0</v>
      </c>
      <c r="AO164" s="1">
        <f t="shared" si="54"/>
        <v>11760</v>
      </c>
      <c r="AP164" s="1">
        <f t="shared" si="55"/>
        <v>0</v>
      </c>
      <c r="AQ164" s="1">
        <f t="shared" si="56"/>
        <v>0</v>
      </c>
      <c r="AR164" s="1">
        <f t="shared" si="57"/>
        <v>0</v>
      </c>
      <c r="AS164" s="3">
        <v>980</v>
      </c>
      <c r="AT164" s="3">
        <v>980</v>
      </c>
      <c r="AU164" s="3">
        <v>980</v>
      </c>
      <c r="AV164" s="3">
        <v>980</v>
      </c>
      <c r="AW164" s="3">
        <v>980</v>
      </c>
      <c r="AX164" s="3">
        <v>980</v>
      </c>
      <c r="AY164" s="3">
        <v>980</v>
      </c>
      <c r="AZ164" s="3">
        <v>980</v>
      </c>
      <c r="BA164" s="3">
        <v>980</v>
      </c>
      <c r="BB164" s="3">
        <v>980</v>
      </c>
      <c r="BC164" s="3">
        <v>980</v>
      </c>
      <c r="BD164" s="3">
        <v>980</v>
      </c>
      <c r="BE164" s="12">
        <f t="shared" si="58"/>
        <v>11760</v>
      </c>
      <c r="BF164" s="3">
        <f t="shared" si="65"/>
        <v>11760</v>
      </c>
      <c r="BG164" s="3">
        <f t="shared" si="59"/>
        <v>0</v>
      </c>
      <c r="BH164" s="1">
        <f t="shared" si="60"/>
        <v>11760</v>
      </c>
      <c r="BI164" s="1">
        <f t="shared" si="61"/>
        <v>0</v>
      </c>
      <c r="BJ164" s="1">
        <f t="shared" si="62"/>
        <v>0</v>
      </c>
      <c r="BK164" s="1">
        <f t="shared" si="63"/>
        <v>0</v>
      </c>
      <c r="BL164" s="13">
        <v>45658</v>
      </c>
      <c r="BM164" s="13">
        <v>46387</v>
      </c>
    </row>
    <row r="165" spans="1:65" ht="38.25" customHeight="1" x14ac:dyDescent="0.25">
      <c r="A165" s="1" t="s">
        <v>339</v>
      </c>
      <c r="B165" s="1">
        <v>160</v>
      </c>
      <c r="C165" s="5" t="s">
        <v>340</v>
      </c>
      <c r="D165" s="5" t="s">
        <v>341</v>
      </c>
      <c r="E165" s="5" t="s">
        <v>342</v>
      </c>
      <c r="F165" s="1">
        <v>8181582598</v>
      </c>
      <c r="G165" s="5" t="s">
        <v>340</v>
      </c>
      <c r="H165" s="5" t="s">
        <v>341</v>
      </c>
      <c r="I165" s="5" t="s">
        <v>342</v>
      </c>
      <c r="J165" s="5" t="s">
        <v>343</v>
      </c>
      <c r="K165" s="5"/>
      <c r="L165" s="1">
        <v>259</v>
      </c>
      <c r="M165" s="5" t="s">
        <v>342</v>
      </c>
      <c r="N165" s="1" t="s">
        <v>344</v>
      </c>
      <c r="O165" s="1" t="s">
        <v>28</v>
      </c>
      <c r="P165" s="1" t="s">
        <v>21</v>
      </c>
      <c r="Q165" s="7" t="s">
        <v>22</v>
      </c>
      <c r="R165" s="6" t="s">
        <v>561</v>
      </c>
      <c r="S165" s="1" t="s">
        <v>33</v>
      </c>
      <c r="T165" s="1" t="s">
        <v>4</v>
      </c>
      <c r="U165" s="1" t="s">
        <v>2</v>
      </c>
      <c r="V165" s="16">
        <v>0</v>
      </c>
      <c r="W165" s="1" t="s">
        <v>44</v>
      </c>
      <c r="X165" s="16">
        <v>0.8</v>
      </c>
      <c r="Y165" s="16">
        <v>0.19999999999999996</v>
      </c>
      <c r="Z165" s="3">
        <v>4850</v>
      </c>
      <c r="AA165" s="3">
        <v>4260</v>
      </c>
      <c r="AB165" s="3">
        <v>4210</v>
      </c>
      <c r="AC165" s="3">
        <v>3260</v>
      </c>
      <c r="AD165" s="3">
        <v>110</v>
      </c>
      <c r="AE165" s="3">
        <v>100</v>
      </c>
      <c r="AF165" s="3">
        <v>110</v>
      </c>
      <c r="AG165" s="3">
        <v>160</v>
      </c>
      <c r="AH165" s="3">
        <v>1410</v>
      </c>
      <c r="AI165" s="3">
        <v>880</v>
      </c>
      <c r="AJ165" s="3">
        <v>2170</v>
      </c>
      <c r="AK165" s="3">
        <v>6140</v>
      </c>
      <c r="AL165" s="17">
        <f t="shared" si="52"/>
        <v>27660</v>
      </c>
      <c r="AM165" s="3">
        <f t="shared" si="64"/>
        <v>27660</v>
      </c>
      <c r="AN165" s="3">
        <f t="shared" si="53"/>
        <v>0</v>
      </c>
      <c r="AO165" s="1">
        <f t="shared" si="54"/>
        <v>22128</v>
      </c>
      <c r="AP165" s="1">
        <f t="shared" si="55"/>
        <v>5532</v>
      </c>
      <c r="AQ165" s="1">
        <f t="shared" si="56"/>
        <v>0</v>
      </c>
      <c r="AR165" s="1">
        <f t="shared" si="57"/>
        <v>0</v>
      </c>
      <c r="AS165" s="3">
        <v>4850</v>
      </c>
      <c r="AT165" s="3">
        <v>4260</v>
      </c>
      <c r="AU165" s="3">
        <v>4210</v>
      </c>
      <c r="AV165" s="3">
        <v>3260</v>
      </c>
      <c r="AW165" s="3">
        <v>110</v>
      </c>
      <c r="AX165" s="3">
        <v>100</v>
      </c>
      <c r="AY165" s="3">
        <v>110</v>
      </c>
      <c r="AZ165" s="3">
        <v>160</v>
      </c>
      <c r="BA165" s="3">
        <v>1410</v>
      </c>
      <c r="BB165" s="3">
        <v>880</v>
      </c>
      <c r="BC165" s="3">
        <v>2170</v>
      </c>
      <c r="BD165" s="3">
        <v>6140</v>
      </c>
      <c r="BE165" s="12">
        <f t="shared" si="58"/>
        <v>27660</v>
      </c>
      <c r="BF165" s="3">
        <f t="shared" si="65"/>
        <v>27660</v>
      </c>
      <c r="BG165" s="3">
        <f t="shared" si="59"/>
        <v>0</v>
      </c>
      <c r="BH165" s="1">
        <f t="shared" si="60"/>
        <v>22128</v>
      </c>
      <c r="BI165" s="1">
        <f t="shared" si="61"/>
        <v>5532</v>
      </c>
      <c r="BJ165" s="1">
        <f t="shared" si="62"/>
        <v>0</v>
      </c>
      <c r="BK165" s="1">
        <f t="shared" si="63"/>
        <v>0</v>
      </c>
      <c r="BL165" s="13">
        <v>45658</v>
      </c>
      <c r="BM165" s="13">
        <v>46387</v>
      </c>
    </row>
    <row r="166" spans="1:65" ht="38.25" customHeight="1" x14ac:dyDescent="0.25">
      <c r="A166" s="1" t="s">
        <v>339</v>
      </c>
      <c r="B166" s="1">
        <v>161</v>
      </c>
      <c r="C166" s="5" t="s">
        <v>340</v>
      </c>
      <c r="D166" s="5" t="s">
        <v>341</v>
      </c>
      <c r="E166" s="5" t="s">
        <v>342</v>
      </c>
      <c r="F166" s="1">
        <v>8181582598</v>
      </c>
      <c r="G166" s="5" t="s">
        <v>340</v>
      </c>
      <c r="H166" s="5" t="s">
        <v>341</v>
      </c>
      <c r="I166" s="5" t="s">
        <v>342</v>
      </c>
      <c r="J166" s="5" t="s">
        <v>345</v>
      </c>
      <c r="K166" s="5"/>
      <c r="L166" s="1">
        <v>396</v>
      </c>
      <c r="M166" s="5" t="s">
        <v>346</v>
      </c>
      <c r="N166" s="1" t="s">
        <v>344</v>
      </c>
      <c r="O166" s="1" t="s">
        <v>28</v>
      </c>
      <c r="P166" s="1" t="s">
        <v>21</v>
      </c>
      <c r="Q166" s="7" t="s">
        <v>22</v>
      </c>
      <c r="R166" s="6" t="s">
        <v>562</v>
      </c>
      <c r="S166" s="1" t="s">
        <v>33</v>
      </c>
      <c r="T166" s="1" t="s">
        <v>4</v>
      </c>
      <c r="U166" s="1" t="s">
        <v>2</v>
      </c>
      <c r="V166" s="16">
        <v>0</v>
      </c>
      <c r="W166" s="1" t="s">
        <v>45</v>
      </c>
      <c r="X166" s="16">
        <v>0</v>
      </c>
      <c r="Y166" s="16">
        <v>1</v>
      </c>
      <c r="Z166" s="3">
        <v>6090</v>
      </c>
      <c r="AA166" s="3">
        <v>3320</v>
      </c>
      <c r="AB166" s="3">
        <v>1850</v>
      </c>
      <c r="AC166" s="3">
        <v>130</v>
      </c>
      <c r="AD166" s="3">
        <v>30</v>
      </c>
      <c r="AE166" s="3">
        <v>30</v>
      </c>
      <c r="AF166" s="3">
        <v>30</v>
      </c>
      <c r="AG166" s="3">
        <v>20</v>
      </c>
      <c r="AH166" s="3">
        <v>30</v>
      </c>
      <c r="AI166" s="3">
        <v>140</v>
      </c>
      <c r="AJ166" s="3">
        <v>2380</v>
      </c>
      <c r="AK166" s="3">
        <v>6340</v>
      </c>
      <c r="AL166" s="17">
        <f t="shared" ref="AL166:AL197" si="66">SUM(Z166:AK166)</f>
        <v>20390</v>
      </c>
      <c r="AM166" s="3">
        <f t="shared" si="64"/>
        <v>20390</v>
      </c>
      <c r="AN166" s="3">
        <f t="shared" ref="AN166:AN197" si="67">ROUND(AL166*V166,0)</f>
        <v>0</v>
      </c>
      <c r="AO166" s="1">
        <f t="shared" ref="AO166:AO197" si="68">ROUND(X166*AM166,0)</f>
        <v>0</v>
      </c>
      <c r="AP166" s="1">
        <f t="shared" ref="AP166:AP197" si="69">+AM166-AO166</f>
        <v>20390</v>
      </c>
      <c r="AQ166" s="1">
        <f t="shared" ref="AQ166:AQ197" si="70">+ROUND(X166*AN166,0)</f>
        <v>0</v>
      </c>
      <c r="AR166" s="1">
        <f t="shared" ref="AR166:AR197" si="71">+AN166-AQ166</f>
        <v>0</v>
      </c>
      <c r="AS166" s="3">
        <v>6090</v>
      </c>
      <c r="AT166" s="3">
        <v>3320</v>
      </c>
      <c r="AU166" s="3">
        <v>1850</v>
      </c>
      <c r="AV166" s="3">
        <v>130</v>
      </c>
      <c r="AW166" s="3">
        <v>30</v>
      </c>
      <c r="AX166" s="3">
        <v>30</v>
      </c>
      <c r="AY166" s="3">
        <v>30</v>
      </c>
      <c r="AZ166" s="3">
        <v>20</v>
      </c>
      <c r="BA166" s="3">
        <v>30</v>
      </c>
      <c r="BB166" s="3">
        <v>140</v>
      </c>
      <c r="BC166" s="3">
        <v>2380</v>
      </c>
      <c r="BD166" s="3">
        <v>6340</v>
      </c>
      <c r="BE166" s="12">
        <f t="shared" ref="BE166:BE197" si="72">SUM(AS166:BD166)</f>
        <v>20390</v>
      </c>
      <c r="BF166" s="3">
        <f t="shared" si="65"/>
        <v>20390</v>
      </c>
      <c r="BG166" s="3">
        <f t="shared" ref="BG166:BG197" si="73">+ROUND(BE166*V166,0)</f>
        <v>0</v>
      </c>
      <c r="BH166" s="1">
        <f t="shared" ref="BH166:BH197" si="74">ROUND(BF166*X166,0)</f>
        <v>0</v>
      </c>
      <c r="BI166" s="1">
        <f t="shared" ref="BI166:BI197" si="75">+BF166-BH166</f>
        <v>20390</v>
      </c>
      <c r="BJ166" s="1">
        <f t="shared" ref="BJ166:BJ197" si="76">+ROUND(BG166*X166,0)</f>
        <v>0</v>
      </c>
      <c r="BK166" s="1">
        <f t="shared" ref="BK166:BK197" si="77">+BG166-BJ166</f>
        <v>0</v>
      </c>
      <c r="BL166" s="13">
        <v>45658</v>
      </c>
      <c r="BM166" s="13">
        <v>46387</v>
      </c>
    </row>
    <row r="167" spans="1:65" ht="38.25" customHeight="1" x14ac:dyDescent="0.25">
      <c r="A167" s="1" t="s">
        <v>339</v>
      </c>
      <c r="B167" s="1">
        <v>162</v>
      </c>
      <c r="C167" s="5" t="s">
        <v>340</v>
      </c>
      <c r="D167" s="5" t="s">
        <v>341</v>
      </c>
      <c r="E167" s="5" t="s">
        <v>342</v>
      </c>
      <c r="F167" s="1">
        <v>8181582598</v>
      </c>
      <c r="G167" s="5" t="s">
        <v>340</v>
      </c>
      <c r="H167" s="5" t="s">
        <v>341</v>
      </c>
      <c r="I167" s="5" t="s">
        <v>342</v>
      </c>
      <c r="J167" s="5" t="s">
        <v>345</v>
      </c>
      <c r="K167" s="5"/>
      <c r="L167" s="1">
        <v>396</v>
      </c>
      <c r="M167" s="5" t="s">
        <v>346</v>
      </c>
      <c r="N167" s="1" t="s">
        <v>344</v>
      </c>
      <c r="O167" s="1" t="s">
        <v>28</v>
      </c>
      <c r="P167" s="1" t="s">
        <v>21</v>
      </c>
      <c r="Q167" s="7" t="s">
        <v>22</v>
      </c>
      <c r="R167" s="6" t="s">
        <v>563</v>
      </c>
      <c r="S167" s="1" t="s">
        <v>30</v>
      </c>
      <c r="T167" s="1" t="s">
        <v>4</v>
      </c>
      <c r="U167" s="1" t="s">
        <v>2</v>
      </c>
      <c r="V167" s="16">
        <v>0</v>
      </c>
      <c r="W167" s="1" t="s">
        <v>45</v>
      </c>
      <c r="X167" s="16">
        <v>0</v>
      </c>
      <c r="Y167" s="16">
        <v>1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17">
        <f t="shared" si="66"/>
        <v>0</v>
      </c>
      <c r="AM167" s="3">
        <f t="shared" si="64"/>
        <v>0</v>
      </c>
      <c r="AN167" s="3">
        <f t="shared" si="67"/>
        <v>0</v>
      </c>
      <c r="AO167" s="1">
        <f t="shared" si="68"/>
        <v>0</v>
      </c>
      <c r="AP167" s="1">
        <f t="shared" si="69"/>
        <v>0</v>
      </c>
      <c r="AQ167" s="1">
        <f t="shared" si="70"/>
        <v>0</v>
      </c>
      <c r="AR167" s="1">
        <f t="shared" si="71"/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12">
        <f t="shared" si="72"/>
        <v>0</v>
      </c>
      <c r="BF167" s="3">
        <f t="shared" si="65"/>
        <v>0</v>
      </c>
      <c r="BG167" s="3">
        <f t="shared" si="73"/>
        <v>0</v>
      </c>
      <c r="BH167" s="1">
        <f t="shared" si="74"/>
        <v>0</v>
      </c>
      <c r="BI167" s="1">
        <f t="shared" si="75"/>
        <v>0</v>
      </c>
      <c r="BJ167" s="1">
        <f t="shared" si="76"/>
        <v>0</v>
      </c>
      <c r="BK167" s="1">
        <f t="shared" si="77"/>
        <v>0</v>
      </c>
      <c r="BL167" s="13">
        <v>45658</v>
      </c>
      <c r="BM167" s="13">
        <v>46387</v>
      </c>
    </row>
    <row r="168" spans="1:65" ht="38.25" customHeight="1" x14ac:dyDescent="0.25">
      <c r="A168" s="1" t="s">
        <v>339</v>
      </c>
      <c r="B168" s="1">
        <v>163</v>
      </c>
      <c r="C168" s="5" t="s">
        <v>340</v>
      </c>
      <c r="D168" s="5" t="s">
        <v>341</v>
      </c>
      <c r="E168" s="5" t="s">
        <v>342</v>
      </c>
      <c r="F168" s="1">
        <v>8181582598</v>
      </c>
      <c r="G168" s="5" t="s">
        <v>340</v>
      </c>
      <c r="H168" s="5" t="s">
        <v>341</v>
      </c>
      <c r="I168" s="5" t="s">
        <v>342</v>
      </c>
      <c r="J168" s="5" t="s">
        <v>343</v>
      </c>
      <c r="K168" s="5"/>
      <c r="L168" s="1">
        <v>265</v>
      </c>
      <c r="M168" s="5" t="s">
        <v>342</v>
      </c>
      <c r="N168" s="1" t="s">
        <v>344</v>
      </c>
      <c r="O168" s="1" t="s">
        <v>28</v>
      </c>
      <c r="P168" s="1" t="s">
        <v>21</v>
      </c>
      <c r="Q168" s="7" t="s">
        <v>22</v>
      </c>
      <c r="R168" s="6" t="s">
        <v>564</v>
      </c>
      <c r="S168" s="1" t="s">
        <v>30</v>
      </c>
      <c r="T168" s="1" t="s">
        <v>4</v>
      </c>
      <c r="U168" s="1" t="s">
        <v>2</v>
      </c>
      <c r="V168" s="16">
        <v>0</v>
      </c>
      <c r="W168" s="1" t="s">
        <v>44</v>
      </c>
      <c r="X168" s="16">
        <v>0.95599999999999996</v>
      </c>
      <c r="Y168" s="16">
        <v>4.4000000000000039E-2</v>
      </c>
      <c r="Z168" s="3">
        <v>30</v>
      </c>
      <c r="AA168" s="3">
        <v>30</v>
      </c>
      <c r="AB168" s="3">
        <v>30</v>
      </c>
      <c r="AC168" s="3">
        <v>30</v>
      </c>
      <c r="AD168" s="3">
        <v>30</v>
      </c>
      <c r="AE168" s="3">
        <v>30</v>
      </c>
      <c r="AF168" s="3">
        <v>30</v>
      </c>
      <c r="AG168" s="3">
        <v>30</v>
      </c>
      <c r="AH168" s="3">
        <v>30</v>
      </c>
      <c r="AI168" s="3">
        <v>30</v>
      </c>
      <c r="AJ168" s="3">
        <v>30</v>
      </c>
      <c r="AK168" s="3">
        <v>30</v>
      </c>
      <c r="AL168" s="17">
        <f t="shared" si="66"/>
        <v>360</v>
      </c>
      <c r="AM168" s="3">
        <f t="shared" si="64"/>
        <v>360</v>
      </c>
      <c r="AN168" s="3">
        <f t="shared" si="67"/>
        <v>0</v>
      </c>
      <c r="AO168" s="1">
        <f t="shared" si="68"/>
        <v>344</v>
      </c>
      <c r="AP168" s="1">
        <f t="shared" si="69"/>
        <v>16</v>
      </c>
      <c r="AQ168" s="1">
        <f t="shared" si="70"/>
        <v>0</v>
      </c>
      <c r="AR168" s="1">
        <f t="shared" si="71"/>
        <v>0</v>
      </c>
      <c r="AS168" s="3">
        <v>30</v>
      </c>
      <c r="AT168" s="3">
        <v>30</v>
      </c>
      <c r="AU168" s="3">
        <v>30</v>
      </c>
      <c r="AV168" s="3">
        <v>30</v>
      </c>
      <c r="AW168" s="3">
        <v>30</v>
      </c>
      <c r="AX168" s="3">
        <v>30</v>
      </c>
      <c r="AY168" s="3">
        <v>30</v>
      </c>
      <c r="AZ168" s="3">
        <v>30</v>
      </c>
      <c r="BA168" s="3">
        <v>30</v>
      </c>
      <c r="BB168" s="3">
        <v>30</v>
      </c>
      <c r="BC168" s="3">
        <v>30</v>
      </c>
      <c r="BD168" s="3">
        <v>30</v>
      </c>
      <c r="BE168" s="12">
        <f t="shared" si="72"/>
        <v>360</v>
      </c>
      <c r="BF168" s="3">
        <f t="shared" si="65"/>
        <v>360</v>
      </c>
      <c r="BG168" s="3">
        <f t="shared" si="73"/>
        <v>0</v>
      </c>
      <c r="BH168" s="1">
        <f t="shared" si="74"/>
        <v>344</v>
      </c>
      <c r="BI168" s="1">
        <f t="shared" si="75"/>
        <v>16</v>
      </c>
      <c r="BJ168" s="1">
        <f t="shared" si="76"/>
        <v>0</v>
      </c>
      <c r="BK168" s="1">
        <f t="shared" si="77"/>
        <v>0</v>
      </c>
      <c r="BL168" s="13">
        <v>45658</v>
      </c>
      <c r="BM168" s="13">
        <v>46387</v>
      </c>
    </row>
    <row r="169" spans="1:65" ht="38.25" customHeight="1" x14ac:dyDescent="0.25">
      <c r="A169" s="1" t="s">
        <v>339</v>
      </c>
      <c r="B169" s="1">
        <v>164</v>
      </c>
      <c r="C169" s="5" t="s">
        <v>340</v>
      </c>
      <c r="D169" s="5" t="s">
        <v>341</v>
      </c>
      <c r="E169" s="5" t="s">
        <v>342</v>
      </c>
      <c r="F169" s="1">
        <v>8181582598</v>
      </c>
      <c r="G169" s="5" t="s">
        <v>353</v>
      </c>
      <c r="H169" s="5" t="s">
        <v>354</v>
      </c>
      <c r="I169" s="5" t="s">
        <v>342</v>
      </c>
      <c r="J169" s="5" t="s">
        <v>343</v>
      </c>
      <c r="K169" s="5"/>
      <c r="L169" s="1">
        <v>197</v>
      </c>
      <c r="M169" s="5" t="s">
        <v>342</v>
      </c>
      <c r="N169" s="1" t="s">
        <v>344</v>
      </c>
      <c r="O169" s="1" t="s">
        <v>28</v>
      </c>
      <c r="P169" s="1" t="s">
        <v>21</v>
      </c>
      <c r="Q169" s="7" t="s">
        <v>22</v>
      </c>
      <c r="R169" s="6" t="s">
        <v>565</v>
      </c>
      <c r="S169" s="1" t="s">
        <v>33</v>
      </c>
      <c r="T169" s="1" t="s">
        <v>4</v>
      </c>
      <c r="U169" s="1" t="s">
        <v>5</v>
      </c>
      <c r="V169" s="16">
        <v>1</v>
      </c>
      <c r="W169" s="1" t="s">
        <v>44</v>
      </c>
      <c r="X169" s="16">
        <v>1</v>
      </c>
      <c r="Y169" s="16">
        <v>0</v>
      </c>
      <c r="Z169" s="3">
        <v>3480</v>
      </c>
      <c r="AA169" s="3">
        <v>2980</v>
      </c>
      <c r="AB169" s="3">
        <v>2640</v>
      </c>
      <c r="AC169" s="3">
        <v>1660</v>
      </c>
      <c r="AD169" s="3">
        <v>820</v>
      </c>
      <c r="AE169" s="3">
        <v>360</v>
      </c>
      <c r="AF169" s="3">
        <v>120</v>
      </c>
      <c r="AG169" s="3">
        <v>90</v>
      </c>
      <c r="AH169" s="3">
        <v>470</v>
      </c>
      <c r="AI169" s="3">
        <v>580</v>
      </c>
      <c r="AJ169" s="3">
        <v>2590</v>
      </c>
      <c r="AK169" s="3">
        <v>3170</v>
      </c>
      <c r="AL169" s="17">
        <f t="shared" si="66"/>
        <v>18960</v>
      </c>
      <c r="AM169" s="3">
        <f t="shared" si="64"/>
        <v>0</v>
      </c>
      <c r="AN169" s="3">
        <f t="shared" si="67"/>
        <v>18960</v>
      </c>
      <c r="AO169" s="1">
        <f t="shared" si="68"/>
        <v>0</v>
      </c>
      <c r="AP169" s="1">
        <f t="shared" si="69"/>
        <v>0</v>
      </c>
      <c r="AQ169" s="1">
        <f t="shared" si="70"/>
        <v>18960</v>
      </c>
      <c r="AR169" s="1">
        <f t="shared" si="71"/>
        <v>0</v>
      </c>
      <c r="AS169" s="3">
        <v>3480</v>
      </c>
      <c r="AT169" s="3">
        <v>2980</v>
      </c>
      <c r="AU169" s="3">
        <v>2640</v>
      </c>
      <c r="AV169" s="3">
        <v>1660</v>
      </c>
      <c r="AW169" s="3">
        <v>820</v>
      </c>
      <c r="AX169" s="3">
        <v>360</v>
      </c>
      <c r="AY169" s="3">
        <v>120</v>
      </c>
      <c r="AZ169" s="3">
        <v>90</v>
      </c>
      <c r="BA169" s="3">
        <v>470</v>
      </c>
      <c r="BB169" s="3">
        <v>580</v>
      </c>
      <c r="BC169" s="3">
        <v>2590</v>
      </c>
      <c r="BD169" s="3">
        <v>3170</v>
      </c>
      <c r="BE169" s="12">
        <f t="shared" si="72"/>
        <v>18960</v>
      </c>
      <c r="BF169" s="3">
        <f t="shared" si="65"/>
        <v>0</v>
      </c>
      <c r="BG169" s="3">
        <f t="shared" si="73"/>
        <v>18960</v>
      </c>
      <c r="BH169" s="1">
        <f t="shared" si="74"/>
        <v>0</v>
      </c>
      <c r="BI169" s="1">
        <f t="shared" si="75"/>
        <v>0</v>
      </c>
      <c r="BJ169" s="1">
        <f t="shared" si="76"/>
        <v>18960</v>
      </c>
      <c r="BK169" s="1">
        <f t="shared" si="77"/>
        <v>0</v>
      </c>
      <c r="BL169" s="13">
        <v>45658</v>
      </c>
      <c r="BM169" s="13">
        <v>46387</v>
      </c>
    </row>
    <row r="170" spans="1:65" ht="38.25" customHeight="1" x14ac:dyDescent="0.25">
      <c r="A170" s="1" t="s">
        <v>339</v>
      </c>
      <c r="B170" s="1">
        <v>165</v>
      </c>
      <c r="C170" s="5" t="s">
        <v>340</v>
      </c>
      <c r="D170" s="5" t="s">
        <v>341</v>
      </c>
      <c r="E170" s="5" t="s">
        <v>342</v>
      </c>
      <c r="F170" s="1">
        <v>8181582598</v>
      </c>
      <c r="G170" s="5" t="s">
        <v>355</v>
      </c>
      <c r="H170" s="5" t="s">
        <v>356</v>
      </c>
      <c r="I170" s="5" t="s">
        <v>342</v>
      </c>
      <c r="J170" s="5" t="s">
        <v>343</v>
      </c>
      <c r="K170" s="5"/>
      <c r="L170" s="1">
        <v>12</v>
      </c>
      <c r="M170" s="5" t="s">
        <v>342</v>
      </c>
      <c r="N170" s="1" t="s">
        <v>344</v>
      </c>
      <c r="O170" s="1" t="s">
        <v>28</v>
      </c>
      <c r="P170" s="1" t="s">
        <v>21</v>
      </c>
      <c r="Q170" s="7" t="s">
        <v>22</v>
      </c>
      <c r="R170" s="6" t="s">
        <v>566</v>
      </c>
      <c r="S170" s="1" t="s">
        <v>33</v>
      </c>
      <c r="T170" s="1" t="s">
        <v>4</v>
      </c>
      <c r="U170" s="1" t="s">
        <v>5</v>
      </c>
      <c r="V170" s="16">
        <v>1</v>
      </c>
      <c r="W170" s="1" t="s">
        <v>44</v>
      </c>
      <c r="X170" s="16">
        <v>1</v>
      </c>
      <c r="Y170" s="16">
        <v>0</v>
      </c>
      <c r="Z170" s="3">
        <v>10510</v>
      </c>
      <c r="AA170" s="3">
        <v>8440</v>
      </c>
      <c r="AB170" s="3">
        <v>9500</v>
      </c>
      <c r="AC170" s="3">
        <v>4740</v>
      </c>
      <c r="AD170" s="3">
        <v>4960</v>
      </c>
      <c r="AE170" s="3">
        <v>1780</v>
      </c>
      <c r="AF170" s="3">
        <v>1880</v>
      </c>
      <c r="AG170" s="3">
        <v>1370</v>
      </c>
      <c r="AH170" s="3">
        <v>1240</v>
      </c>
      <c r="AI170" s="3">
        <v>2370</v>
      </c>
      <c r="AJ170" s="3">
        <v>5470</v>
      </c>
      <c r="AK170" s="3">
        <v>9630</v>
      </c>
      <c r="AL170" s="17">
        <f t="shared" si="66"/>
        <v>61890</v>
      </c>
      <c r="AM170" s="3">
        <f t="shared" si="64"/>
        <v>0</v>
      </c>
      <c r="AN170" s="3">
        <f t="shared" si="67"/>
        <v>61890</v>
      </c>
      <c r="AO170" s="1">
        <f t="shared" si="68"/>
        <v>0</v>
      </c>
      <c r="AP170" s="1">
        <f t="shared" si="69"/>
        <v>0</v>
      </c>
      <c r="AQ170" s="1">
        <f t="shared" si="70"/>
        <v>61890</v>
      </c>
      <c r="AR170" s="1">
        <f t="shared" si="71"/>
        <v>0</v>
      </c>
      <c r="AS170" s="3">
        <v>10510</v>
      </c>
      <c r="AT170" s="3">
        <v>8440</v>
      </c>
      <c r="AU170" s="3">
        <v>9500</v>
      </c>
      <c r="AV170" s="3">
        <v>4740</v>
      </c>
      <c r="AW170" s="3">
        <v>4960</v>
      </c>
      <c r="AX170" s="3">
        <v>1780</v>
      </c>
      <c r="AY170" s="3">
        <v>1880</v>
      </c>
      <c r="AZ170" s="3">
        <v>1370</v>
      </c>
      <c r="BA170" s="3">
        <v>1240</v>
      </c>
      <c r="BB170" s="3">
        <v>2370</v>
      </c>
      <c r="BC170" s="3">
        <v>5470</v>
      </c>
      <c r="BD170" s="3">
        <v>9630</v>
      </c>
      <c r="BE170" s="12">
        <f t="shared" si="72"/>
        <v>61890</v>
      </c>
      <c r="BF170" s="3">
        <f t="shared" si="65"/>
        <v>0</v>
      </c>
      <c r="BG170" s="3">
        <f t="shared" si="73"/>
        <v>61890</v>
      </c>
      <c r="BH170" s="1">
        <f t="shared" si="74"/>
        <v>0</v>
      </c>
      <c r="BI170" s="1">
        <f t="shared" si="75"/>
        <v>0</v>
      </c>
      <c r="BJ170" s="1">
        <f t="shared" si="76"/>
        <v>61890</v>
      </c>
      <c r="BK170" s="1">
        <f t="shared" si="77"/>
        <v>0</v>
      </c>
      <c r="BL170" s="13">
        <v>45658</v>
      </c>
      <c r="BM170" s="13">
        <v>46387</v>
      </c>
    </row>
    <row r="171" spans="1:65" ht="38.25" customHeight="1" x14ac:dyDescent="0.25">
      <c r="A171" s="1" t="s">
        <v>339</v>
      </c>
      <c r="B171" s="1">
        <v>166</v>
      </c>
      <c r="C171" s="5" t="s">
        <v>340</v>
      </c>
      <c r="D171" s="5" t="s">
        <v>341</v>
      </c>
      <c r="E171" s="5" t="s">
        <v>342</v>
      </c>
      <c r="F171" s="1">
        <v>8181582598</v>
      </c>
      <c r="G171" s="5" t="s">
        <v>357</v>
      </c>
      <c r="H171" s="5" t="s">
        <v>358</v>
      </c>
      <c r="I171" s="5" t="s">
        <v>348</v>
      </c>
      <c r="J171" s="5" t="s">
        <v>347</v>
      </c>
      <c r="K171" s="5"/>
      <c r="L171" s="1" t="s">
        <v>359</v>
      </c>
      <c r="M171" s="5" t="s">
        <v>348</v>
      </c>
      <c r="N171" s="1" t="s">
        <v>344</v>
      </c>
      <c r="O171" s="1" t="s">
        <v>28</v>
      </c>
      <c r="P171" s="1" t="s">
        <v>21</v>
      </c>
      <c r="Q171" s="7" t="s">
        <v>22</v>
      </c>
      <c r="R171" s="6" t="s">
        <v>567</v>
      </c>
      <c r="S171" s="1" t="s">
        <v>32</v>
      </c>
      <c r="T171" s="1" t="s">
        <v>4</v>
      </c>
      <c r="U171" s="1" t="s">
        <v>2</v>
      </c>
      <c r="V171" s="16">
        <v>0</v>
      </c>
      <c r="W171" s="1" t="s">
        <v>44</v>
      </c>
      <c r="X171" s="16">
        <v>1</v>
      </c>
      <c r="Y171" s="16">
        <v>0</v>
      </c>
      <c r="Z171" s="3">
        <v>24430</v>
      </c>
      <c r="AA171" s="3">
        <v>23810</v>
      </c>
      <c r="AB171" s="3">
        <v>18820</v>
      </c>
      <c r="AC171" s="3">
        <v>12000</v>
      </c>
      <c r="AD171" s="3">
        <v>720</v>
      </c>
      <c r="AE171" s="3">
        <v>360</v>
      </c>
      <c r="AF171" s="3">
        <v>2230</v>
      </c>
      <c r="AG171" s="3">
        <v>230</v>
      </c>
      <c r="AH171" s="3">
        <v>370</v>
      </c>
      <c r="AI171" s="3">
        <v>5360</v>
      </c>
      <c r="AJ171" s="3">
        <v>22470</v>
      </c>
      <c r="AK171" s="3">
        <v>27030</v>
      </c>
      <c r="AL171" s="17">
        <f t="shared" si="66"/>
        <v>137830</v>
      </c>
      <c r="AM171" s="3">
        <f t="shared" si="64"/>
        <v>137830</v>
      </c>
      <c r="AN171" s="3">
        <f t="shared" si="67"/>
        <v>0</v>
      </c>
      <c r="AO171" s="1">
        <f t="shared" si="68"/>
        <v>137830</v>
      </c>
      <c r="AP171" s="1">
        <f t="shared" si="69"/>
        <v>0</v>
      </c>
      <c r="AQ171" s="1">
        <f t="shared" si="70"/>
        <v>0</v>
      </c>
      <c r="AR171" s="1">
        <f t="shared" si="71"/>
        <v>0</v>
      </c>
      <c r="AS171" s="3">
        <v>24430</v>
      </c>
      <c r="AT171" s="3">
        <v>23810</v>
      </c>
      <c r="AU171" s="3">
        <v>18820</v>
      </c>
      <c r="AV171" s="3">
        <v>12000</v>
      </c>
      <c r="AW171" s="3">
        <v>720</v>
      </c>
      <c r="AX171" s="3">
        <v>360</v>
      </c>
      <c r="AY171" s="3">
        <v>2230</v>
      </c>
      <c r="AZ171" s="3">
        <v>230</v>
      </c>
      <c r="BA171" s="3">
        <v>370</v>
      </c>
      <c r="BB171" s="3">
        <v>5360</v>
      </c>
      <c r="BC171" s="3">
        <v>22470</v>
      </c>
      <c r="BD171" s="3">
        <v>27030</v>
      </c>
      <c r="BE171" s="12">
        <f t="shared" si="72"/>
        <v>137830</v>
      </c>
      <c r="BF171" s="3">
        <f t="shared" si="65"/>
        <v>137830</v>
      </c>
      <c r="BG171" s="3">
        <f t="shared" si="73"/>
        <v>0</v>
      </c>
      <c r="BH171" s="1">
        <f t="shared" si="74"/>
        <v>137830</v>
      </c>
      <c r="BI171" s="1">
        <f t="shared" si="75"/>
        <v>0</v>
      </c>
      <c r="BJ171" s="1">
        <f t="shared" si="76"/>
        <v>0</v>
      </c>
      <c r="BK171" s="1">
        <f t="shared" si="77"/>
        <v>0</v>
      </c>
      <c r="BL171" s="13">
        <v>45658</v>
      </c>
      <c r="BM171" s="13">
        <v>46387</v>
      </c>
    </row>
    <row r="172" spans="1:65" ht="38.25" customHeight="1" x14ac:dyDescent="0.25">
      <c r="A172" s="1" t="s">
        <v>339</v>
      </c>
      <c r="B172" s="1">
        <v>167</v>
      </c>
      <c r="C172" s="5" t="s">
        <v>340</v>
      </c>
      <c r="D172" s="5" t="s">
        <v>341</v>
      </c>
      <c r="E172" s="5" t="s">
        <v>342</v>
      </c>
      <c r="F172" s="1">
        <v>8181582598</v>
      </c>
      <c r="G172" s="5" t="s">
        <v>360</v>
      </c>
      <c r="H172" s="5" t="s">
        <v>361</v>
      </c>
      <c r="I172" s="5" t="s">
        <v>342</v>
      </c>
      <c r="J172" s="5" t="s">
        <v>343</v>
      </c>
      <c r="K172" s="5"/>
      <c r="L172" s="1">
        <v>265</v>
      </c>
      <c r="M172" s="5" t="s">
        <v>342</v>
      </c>
      <c r="N172" s="1" t="s">
        <v>344</v>
      </c>
      <c r="O172" s="1" t="s">
        <v>28</v>
      </c>
      <c r="P172" s="1" t="s">
        <v>21</v>
      </c>
      <c r="Q172" s="7" t="s">
        <v>22</v>
      </c>
      <c r="R172" s="6" t="s">
        <v>568</v>
      </c>
      <c r="S172" s="1" t="s">
        <v>31</v>
      </c>
      <c r="T172" s="1">
        <v>250</v>
      </c>
      <c r="U172" s="1" t="s">
        <v>2</v>
      </c>
      <c r="V172" s="16">
        <v>0</v>
      </c>
      <c r="W172" s="1" t="s">
        <v>44</v>
      </c>
      <c r="X172" s="16">
        <v>0.95599999999999996</v>
      </c>
      <c r="Y172" s="16">
        <v>4.4000000000000039E-2</v>
      </c>
      <c r="Z172" s="3">
        <v>81750</v>
      </c>
      <c r="AA172" s="3">
        <v>82850</v>
      </c>
      <c r="AB172" s="3">
        <v>63930</v>
      </c>
      <c r="AC172" s="3">
        <v>41480</v>
      </c>
      <c r="AD172" s="3">
        <v>4690</v>
      </c>
      <c r="AE172" s="3">
        <v>50</v>
      </c>
      <c r="AF172" s="3">
        <v>0</v>
      </c>
      <c r="AG172" s="3">
        <v>0</v>
      </c>
      <c r="AH172" s="3">
        <v>790</v>
      </c>
      <c r="AI172" s="3">
        <v>26370</v>
      </c>
      <c r="AJ172" s="3">
        <v>62700</v>
      </c>
      <c r="AK172" s="3">
        <v>89440</v>
      </c>
      <c r="AL172" s="17">
        <f t="shared" si="66"/>
        <v>454050</v>
      </c>
      <c r="AM172" s="3">
        <f t="shared" si="64"/>
        <v>454050</v>
      </c>
      <c r="AN172" s="3">
        <f t="shared" si="67"/>
        <v>0</v>
      </c>
      <c r="AO172" s="1">
        <f t="shared" si="68"/>
        <v>434072</v>
      </c>
      <c r="AP172" s="1">
        <f t="shared" si="69"/>
        <v>19978</v>
      </c>
      <c r="AQ172" s="1">
        <f t="shared" si="70"/>
        <v>0</v>
      </c>
      <c r="AR172" s="1">
        <f t="shared" si="71"/>
        <v>0</v>
      </c>
      <c r="AS172" s="3">
        <v>81750</v>
      </c>
      <c r="AT172" s="3">
        <v>82850</v>
      </c>
      <c r="AU172" s="3">
        <v>63930</v>
      </c>
      <c r="AV172" s="3">
        <v>41480</v>
      </c>
      <c r="AW172" s="3">
        <v>4690</v>
      </c>
      <c r="AX172" s="3">
        <v>50</v>
      </c>
      <c r="AY172" s="3">
        <v>0</v>
      </c>
      <c r="AZ172" s="3">
        <v>0</v>
      </c>
      <c r="BA172" s="3">
        <v>790</v>
      </c>
      <c r="BB172" s="3">
        <v>26370</v>
      </c>
      <c r="BC172" s="3">
        <v>62700</v>
      </c>
      <c r="BD172" s="3">
        <v>89440</v>
      </c>
      <c r="BE172" s="12">
        <f t="shared" si="72"/>
        <v>454050</v>
      </c>
      <c r="BF172" s="3">
        <f t="shared" si="65"/>
        <v>454050</v>
      </c>
      <c r="BG172" s="3">
        <f t="shared" si="73"/>
        <v>0</v>
      </c>
      <c r="BH172" s="1">
        <f t="shared" si="74"/>
        <v>434072</v>
      </c>
      <c r="BI172" s="1">
        <f t="shared" si="75"/>
        <v>19978</v>
      </c>
      <c r="BJ172" s="1">
        <f t="shared" si="76"/>
        <v>0</v>
      </c>
      <c r="BK172" s="1">
        <f t="shared" si="77"/>
        <v>0</v>
      </c>
      <c r="BL172" s="13">
        <v>45658</v>
      </c>
      <c r="BM172" s="13">
        <v>46387</v>
      </c>
    </row>
    <row r="173" spans="1:65" ht="38.25" customHeight="1" x14ac:dyDescent="0.25">
      <c r="A173" s="1" t="s">
        <v>339</v>
      </c>
      <c r="B173" s="1">
        <v>168</v>
      </c>
      <c r="C173" s="5" t="s">
        <v>340</v>
      </c>
      <c r="D173" s="5" t="s">
        <v>341</v>
      </c>
      <c r="E173" s="5" t="s">
        <v>342</v>
      </c>
      <c r="F173" s="1">
        <v>8181582598</v>
      </c>
      <c r="G173" s="5" t="s">
        <v>362</v>
      </c>
      <c r="H173" s="5" t="s">
        <v>363</v>
      </c>
      <c r="I173" s="5" t="s">
        <v>348</v>
      </c>
      <c r="J173" s="5" t="s">
        <v>347</v>
      </c>
      <c r="K173" s="5"/>
      <c r="L173" s="1">
        <v>622</v>
      </c>
      <c r="M173" s="5" t="s">
        <v>348</v>
      </c>
      <c r="N173" s="1" t="s">
        <v>344</v>
      </c>
      <c r="O173" s="1" t="s">
        <v>28</v>
      </c>
      <c r="P173" s="1" t="s">
        <v>21</v>
      </c>
      <c r="Q173" s="7" t="s">
        <v>22</v>
      </c>
      <c r="R173" s="6" t="s">
        <v>569</v>
      </c>
      <c r="S173" s="1" t="s">
        <v>33</v>
      </c>
      <c r="T173" s="1" t="s">
        <v>4</v>
      </c>
      <c r="U173" s="1" t="s">
        <v>2</v>
      </c>
      <c r="V173" s="16">
        <v>0</v>
      </c>
      <c r="W173" s="1" t="s">
        <v>44</v>
      </c>
      <c r="X173" s="16">
        <v>1</v>
      </c>
      <c r="Y173" s="16">
        <v>0</v>
      </c>
      <c r="Z173" s="3">
        <v>4610</v>
      </c>
      <c r="AA173" s="3">
        <v>3520</v>
      </c>
      <c r="AB173" s="3">
        <v>3080</v>
      </c>
      <c r="AC173" s="3">
        <v>330</v>
      </c>
      <c r="AD173" s="3">
        <v>30</v>
      </c>
      <c r="AE173" s="3">
        <v>10</v>
      </c>
      <c r="AF173" s="3">
        <v>0</v>
      </c>
      <c r="AG173" s="3">
        <v>0</v>
      </c>
      <c r="AH173" s="3">
        <v>0</v>
      </c>
      <c r="AI173" s="3">
        <v>2160</v>
      </c>
      <c r="AJ173" s="3">
        <v>2400</v>
      </c>
      <c r="AK173" s="3">
        <v>3120</v>
      </c>
      <c r="AL173" s="17">
        <f t="shared" si="66"/>
        <v>19260</v>
      </c>
      <c r="AM173" s="3">
        <f t="shared" si="64"/>
        <v>19260</v>
      </c>
      <c r="AN173" s="3">
        <f t="shared" si="67"/>
        <v>0</v>
      </c>
      <c r="AO173" s="1">
        <f t="shared" si="68"/>
        <v>19260</v>
      </c>
      <c r="AP173" s="1">
        <f t="shared" si="69"/>
        <v>0</v>
      </c>
      <c r="AQ173" s="1">
        <f t="shared" si="70"/>
        <v>0</v>
      </c>
      <c r="AR173" s="1">
        <f t="shared" si="71"/>
        <v>0</v>
      </c>
      <c r="AS173" s="3">
        <v>4610</v>
      </c>
      <c r="AT173" s="3">
        <v>3520</v>
      </c>
      <c r="AU173" s="3">
        <v>3080</v>
      </c>
      <c r="AV173" s="3">
        <v>330</v>
      </c>
      <c r="AW173" s="3">
        <v>30</v>
      </c>
      <c r="AX173" s="3">
        <v>10</v>
      </c>
      <c r="AY173" s="3">
        <v>0</v>
      </c>
      <c r="AZ173" s="3">
        <v>0</v>
      </c>
      <c r="BA173" s="3">
        <v>0</v>
      </c>
      <c r="BB173" s="3">
        <v>2160</v>
      </c>
      <c r="BC173" s="3">
        <v>2400</v>
      </c>
      <c r="BD173" s="3">
        <v>3120</v>
      </c>
      <c r="BE173" s="12">
        <f t="shared" si="72"/>
        <v>19260</v>
      </c>
      <c r="BF173" s="3">
        <f t="shared" si="65"/>
        <v>19260</v>
      </c>
      <c r="BG173" s="3">
        <f t="shared" si="73"/>
        <v>0</v>
      </c>
      <c r="BH173" s="1">
        <f t="shared" si="74"/>
        <v>19260</v>
      </c>
      <c r="BI173" s="1">
        <f t="shared" si="75"/>
        <v>0</v>
      </c>
      <c r="BJ173" s="1">
        <f t="shared" si="76"/>
        <v>0</v>
      </c>
      <c r="BK173" s="1">
        <f t="shared" si="77"/>
        <v>0</v>
      </c>
      <c r="BL173" s="13">
        <v>45658</v>
      </c>
      <c r="BM173" s="13">
        <v>46387</v>
      </c>
    </row>
    <row r="174" spans="1:65" ht="38.25" customHeight="1" x14ac:dyDescent="0.25">
      <c r="A174" s="1" t="s">
        <v>339</v>
      </c>
      <c r="B174" s="1">
        <v>169</v>
      </c>
      <c r="C174" s="5" t="s">
        <v>340</v>
      </c>
      <c r="D174" s="5" t="s">
        <v>341</v>
      </c>
      <c r="E174" s="5" t="s">
        <v>342</v>
      </c>
      <c r="F174" s="1">
        <v>8181582598</v>
      </c>
      <c r="G174" s="5" t="s">
        <v>362</v>
      </c>
      <c r="H174" s="5" t="s">
        <v>363</v>
      </c>
      <c r="I174" s="5" t="s">
        <v>348</v>
      </c>
      <c r="J174" s="5" t="s">
        <v>347</v>
      </c>
      <c r="K174" s="5"/>
      <c r="L174" s="1">
        <v>621</v>
      </c>
      <c r="M174" s="5" t="s">
        <v>348</v>
      </c>
      <c r="N174" s="1" t="s">
        <v>344</v>
      </c>
      <c r="O174" s="1" t="s">
        <v>28</v>
      </c>
      <c r="P174" s="1" t="s">
        <v>21</v>
      </c>
      <c r="Q174" s="7" t="s">
        <v>22</v>
      </c>
      <c r="R174" s="6" t="s">
        <v>570</v>
      </c>
      <c r="S174" s="1" t="s">
        <v>31</v>
      </c>
      <c r="T174" s="1">
        <v>143</v>
      </c>
      <c r="U174" s="1" t="s">
        <v>2</v>
      </c>
      <c r="V174" s="16">
        <v>0</v>
      </c>
      <c r="W174" s="1" t="s">
        <v>44</v>
      </c>
      <c r="X174" s="16">
        <v>1</v>
      </c>
      <c r="Y174" s="16">
        <v>0</v>
      </c>
      <c r="Z174" s="3">
        <v>27150</v>
      </c>
      <c r="AA174" s="3">
        <v>34030</v>
      </c>
      <c r="AB174" s="3">
        <v>25590</v>
      </c>
      <c r="AC174" s="3">
        <v>14520</v>
      </c>
      <c r="AD174" s="3">
        <v>4890</v>
      </c>
      <c r="AE174" s="3">
        <v>1360</v>
      </c>
      <c r="AF174" s="3">
        <v>1180</v>
      </c>
      <c r="AG174" s="3">
        <v>1210</v>
      </c>
      <c r="AH174" s="3">
        <v>1580</v>
      </c>
      <c r="AI174" s="3">
        <v>10280</v>
      </c>
      <c r="AJ174" s="3">
        <v>26070</v>
      </c>
      <c r="AK174" s="3">
        <v>27170</v>
      </c>
      <c r="AL174" s="17">
        <f t="shared" si="66"/>
        <v>175030</v>
      </c>
      <c r="AM174" s="3">
        <f t="shared" si="64"/>
        <v>175030</v>
      </c>
      <c r="AN174" s="3">
        <f t="shared" si="67"/>
        <v>0</v>
      </c>
      <c r="AO174" s="1">
        <f t="shared" si="68"/>
        <v>175030</v>
      </c>
      <c r="AP174" s="1">
        <f t="shared" si="69"/>
        <v>0</v>
      </c>
      <c r="AQ174" s="1">
        <f t="shared" si="70"/>
        <v>0</v>
      </c>
      <c r="AR174" s="1">
        <f t="shared" si="71"/>
        <v>0</v>
      </c>
      <c r="AS174" s="3">
        <v>27150</v>
      </c>
      <c r="AT174" s="3">
        <v>34030</v>
      </c>
      <c r="AU174" s="3">
        <v>25590</v>
      </c>
      <c r="AV174" s="3">
        <v>14520</v>
      </c>
      <c r="AW174" s="3">
        <v>4890</v>
      </c>
      <c r="AX174" s="3">
        <v>1360</v>
      </c>
      <c r="AY174" s="3">
        <v>1180</v>
      </c>
      <c r="AZ174" s="3">
        <v>1210</v>
      </c>
      <c r="BA174" s="3">
        <v>1580</v>
      </c>
      <c r="BB174" s="3">
        <v>10280</v>
      </c>
      <c r="BC174" s="3">
        <v>26070</v>
      </c>
      <c r="BD174" s="3">
        <v>27170</v>
      </c>
      <c r="BE174" s="12">
        <f t="shared" si="72"/>
        <v>175030</v>
      </c>
      <c r="BF174" s="3">
        <f t="shared" si="65"/>
        <v>175030</v>
      </c>
      <c r="BG174" s="3">
        <f t="shared" si="73"/>
        <v>0</v>
      </c>
      <c r="BH174" s="1">
        <f t="shared" si="74"/>
        <v>175030</v>
      </c>
      <c r="BI174" s="1">
        <f t="shared" si="75"/>
        <v>0</v>
      </c>
      <c r="BJ174" s="1">
        <f t="shared" si="76"/>
        <v>0</v>
      </c>
      <c r="BK174" s="1">
        <f t="shared" si="77"/>
        <v>0</v>
      </c>
      <c r="BL174" s="13">
        <v>45658</v>
      </c>
      <c r="BM174" s="13">
        <v>46387</v>
      </c>
    </row>
    <row r="175" spans="1:65" ht="38.25" customHeight="1" x14ac:dyDescent="0.25">
      <c r="A175" s="1" t="s">
        <v>339</v>
      </c>
      <c r="B175" s="1">
        <v>170</v>
      </c>
      <c r="C175" s="5" t="s">
        <v>340</v>
      </c>
      <c r="D175" s="5" t="s">
        <v>341</v>
      </c>
      <c r="E175" s="5" t="s">
        <v>342</v>
      </c>
      <c r="F175" s="1">
        <v>8181582598</v>
      </c>
      <c r="G175" s="5" t="s">
        <v>364</v>
      </c>
      <c r="H175" s="5" t="s">
        <v>365</v>
      </c>
      <c r="I175" s="5" t="s">
        <v>170</v>
      </c>
      <c r="J175" s="5" t="s">
        <v>349</v>
      </c>
      <c r="K175" s="5"/>
      <c r="L175" s="1">
        <v>197</v>
      </c>
      <c r="M175" s="5" t="s">
        <v>350</v>
      </c>
      <c r="N175" s="1" t="s">
        <v>344</v>
      </c>
      <c r="O175" s="1" t="s">
        <v>28</v>
      </c>
      <c r="P175" s="1" t="s">
        <v>21</v>
      </c>
      <c r="Q175" s="7" t="s">
        <v>22</v>
      </c>
      <c r="R175" s="6" t="s">
        <v>571</v>
      </c>
      <c r="S175" s="1" t="s">
        <v>31</v>
      </c>
      <c r="T175" s="1">
        <v>142</v>
      </c>
      <c r="U175" s="1" t="s">
        <v>2</v>
      </c>
      <c r="V175" s="16">
        <v>0</v>
      </c>
      <c r="W175" s="1" t="s">
        <v>44</v>
      </c>
      <c r="X175" s="16">
        <v>1</v>
      </c>
      <c r="Y175" s="16">
        <v>0</v>
      </c>
      <c r="Z175" s="3">
        <v>12350</v>
      </c>
      <c r="AA175" s="3">
        <v>9740</v>
      </c>
      <c r="AB175" s="3">
        <v>10870</v>
      </c>
      <c r="AC175" s="3">
        <v>3000</v>
      </c>
      <c r="AD175" s="3">
        <v>5840</v>
      </c>
      <c r="AE175" s="3">
        <v>10</v>
      </c>
      <c r="AF175" s="3">
        <v>60</v>
      </c>
      <c r="AG175" s="3">
        <v>0</v>
      </c>
      <c r="AH175" s="3">
        <v>0</v>
      </c>
      <c r="AI175" s="3">
        <v>5780</v>
      </c>
      <c r="AJ175" s="3">
        <v>15290</v>
      </c>
      <c r="AK175" s="3">
        <v>15630</v>
      </c>
      <c r="AL175" s="17">
        <f t="shared" si="66"/>
        <v>78570</v>
      </c>
      <c r="AM175" s="3">
        <f t="shared" si="64"/>
        <v>78570</v>
      </c>
      <c r="AN175" s="3">
        <f t="shared" si="67"/>
        <v>0</v>
      </c>
      <c r="AO175" s="1">
        <f t="shared" si="68"/>
        <v>78570</v>
      </c>
      <c r="AP175" s="1">
        <f t="shared" si="69"/>
        <v>0</v>
      </c>
      <c r="AQ175" s="1">
        <f t="shared" si="70"/>
        <v>0</v>
      </c>
      <c r="AR175" s="1">
        <f t="shared" si="71"/>
        <v>0</v>
      </c>
      <c r="AS175" s="3">
        <v>12350</v>
      </c>
      <c r="AT175" s="3">
        <v>9740</v>
      </c>
      <c r="AU175" s="3">
        <v>10870</v>
      </c>
      <c r="AV175" s="3">
        <v>3000</v>
      </c>
      <c r="AW175" s="3">
        <v>5840</v>
      </c>
      <c r="AX175" s="3">
        <v>10</v>
      </c>
      <c r="AY175" s="3">
        <v>60</v>
      </c>
      <c r="AZ175" s="3">
        <v>0</v>
      </c>
      <c r="BA175" s="3">
        <v>0</v>
      </c>
      <c r="BB175" s="3">
        <v>5780</v>
      </c>
      <c r="BC175" s="3">
        <v>15290</v>
      </c>
      <c r="BD175" s="3">
        <v>15630</v>
      </c>
      <c r="BE175" s="12">
        <f t="shared" si="72"/>
        <v>78570</v>
      </c>
      <c r="BF175" s="3">
        <f t="shared" si="65"/>
        <v>78570</v>
      </c>
      <c r="BG175" s="3">
        <f t="shared" si="73"/>
        <v>0</v>
      </c>
      <c r="BH175" s="1">
        <f t="shared" si="74"/>
        <v>78570</v>
      </c>
      <c r="BI175" s="1">
        <f t="shared" si="75"/>
        <v>0</v>
      </c>
      <c r="BJ175" s="1">
        <f t="shared" si="76"/>
        <v>0</v>
      </c>
      <c r="BK175" s="1">
        <f t="shared" si="77"/>
        <v>0</v>
      </c>
      <c r="BL175" s="13">
        <v>45658</v>
      </c>
      <c r="BM175" s="13">
        <v>46387</v>
      </c>
    </row>
    <row r="176" spans="1:65" ht="38.25" customHeight="1" x14ac:dyDescent="0.25">
      <c r="A176" s="1" t="s">
        <v>339</v>
      </c>
      <c r="B176" s="1">
        <v>171</v>
      </c>
      <c r="C176" s="5" t="s">
        <v>340</v>
      </c>
      <c r="D176" s="5" t="s">
        <v>341</v>
      </c>
      <c r="E176" s="5" t="s">
        <v>342</v>
      </c>
      <c r="F176" s="1">
        <v>8181582598</v>
      </c>
      <c r="G176" s="5" t="s">
        <v>364</v>
      </c>
      <c r="H176" s="5" t="s">
        <v>365</v>
      </c>
      <c r="I176" s="5" t="s">
        <v>170</v>
      </c>
      <c r="J176" s="5" t="s">
        <v>349</v>
      </c>
      <c r="K176" s="5"/>
      <c r="L176" s="1">
        <v>197</v>
      </c>
      <c r="M176" s="5" t="s">
        <v>350</v>
      </c>
      <c r="N176" s="1" t="s">
        <v>344</v>
      </c>
      <c r="O176" s="1" t="s">
        <v>28</v>
      </c>
      <c r="P176" s="1" t="s">
        <v>21</v>
      </c>
      <c r="Q176" s="7" t="s">
        <v>22</v>
      </c>
      <c r="R176" s="6" t="s">
        <v>572</v>
      </c>
      <c r="S176" s="1" t="s">
        <v>30</v>
      </c>
      <c r="T176" s="1" t="s">
        <v>4</v>
      </c>
      <c r="U176" s="1" t="s">
        <v>2</v>
      </c>
      <c r="V176" s="16">
        <v>0</v>
      </c>
      <c r="W176" s="1" t="s">
        <v>44</v>
      </c>
      <c r="X176" s="16">
        <v>1</v>
      </c>
      <c r="Y176" s="16">
        <v>0</v>
      </c>
      <c r="Z176" s="3">
        <v>10</v>
      </c>
      <c r="AA176" s="3">
        <v>10</v>
      </c>
      <c r="AB176" s="3">
        <v>10</v>
      </c>
      <c r="AC176" s="3">
        <v>10</v>
      </c>
      <c r="AD176" s="3">
        <v>10</v>
      </c>
      <c r="AE176" s="3">
        <v>10</v>
      </c>
      <c r="AF176" s="3">
        <v>10</v>
      </c>
      <c r="AG176" s="3">
        <v>10</v>
      </c>
      <c r="AH176" s="3">
        <v>10</v>
      </c>
      <c r="AI176" s="3">
        <v>10</v>
      </c>
      <c r="AJ176" s="3">
        <v>10</v>
      </c>
      <c r="AK176" s="3">
        <v>10</v>
      </c>
      <c r="AL176" s="17">
        <f t="shared" si="66"/>
        <v>120</v>
      </c>
      <c r="AM176" s="3">
        <f t="shared" si="64"/>
        <v>120</v>
      </c>
      <c r="AN176" s="3">
        <f t="shared" si="67"/>
        <v>0</v>
      </c>
      <c r="AO176" s="1">
        <f t="shared" si="68"/>
        <v>120</v>
      </c>
      <c r="AP176" s="1">
        <f t="shared" si="69"/>
        <v>0</v>
      </c>
      <c r="AQ176" s="1">
        <f t="shared" si="70"/>
        <v>0</v>
      </c>
      <c r="AR176" s="1">
        <f t="shared" si="71"/>
        <v>0</v>
      </c>
      <c r="AS176" s="3">
        <v>10</v>
      </c>
      <c r="AT176" s="3">
        <v>10</v>
      </c>
      <c r="AU176" s="3">
        <v>10</v>
      </c>
      <c r="AV176" s="3">
        <v>10</v>
      </c>
      <c r="AW176" s="3">
        <v>10</v>
      </c>
      <c r="AX176" s="3">
        <v>10</v>
      </c>
      <c r="AY176" s="3">
        <v>10</v>
      </c>
      <c r="AZ176" s="3">
        <v>10</v>
      </c>
      <c r="BA176" s="3">
        <v>10</v>
      </c>
      <c r="BB176" s="3">
        <v>10</v>
      </c>
      <c r="BC176" s="3">
        <v>10</v>
      </c>
      <c r="BD176" s="3">
        <v>10</v>
      </c>
      <c r="BE176" s="12">
        <f t="shared" si="72"/>
        <v>120</v>
      </c>
      <c r="BF176" s="3">
        <f t="shared" si="65"/>
        <v>120</v>
      </c>
      <c r="BG176" s="3">
        <f t="shared" si="73"/>
        <v>0</v>
      </c>
      <c r="BH176" s="1">
        <f t="shared" si="74"/>
        <v>120</v>
      </c>
      <c r="BI176" s="1">
        <f t="shared" si="75"/>
        <v>0</v>
      </c>
      <c r="BJ176" s="1">
        <f t="shared" si="76"/>
        <v>0</v>
      </c>
      <c r="BK176" s="1">
        <f t="shared" si="77"/>
        <v>0</v>
      </c>
      <c r="BL176" s="13">
        <v>45658</v>
      </c>
      <c r="BM176" s="13">
        <v>46387</v>
      </c>
    </row>
    <row r="177" spans="1:65" ht="38.25" customHeight="1" x14ac:dyDescent="0.25">
      <c r="A177" s="1" t="s">
        <v>339</v>
      </c>
      <c r="B177" s="1">
        <v>172</v>
      </c>
      <c r="C177" s="5" t="s">
        <v>340</v>
      </c>
      <c r="D177" s="5" t="s">
        <v>341</v>
      </c>
      <c r="E177" s="5" t="s">
        <v>342</v>
      </c>
      <c r="F177" s="1">
        <v>8181582598</v>
      </c>
      <c r="G177" s="5" t="s">
        <v>366</v>
      </c>
      <c r="H177" s="5" t="s">
        <v>367</v>
      </c>
      <c r="I177" s="5" t="s">
        <v>170</v>
      </c>
      <c r="J177" s="5" t="s">
        <v>345</v>
      </c>
      <c r="K177" s="5"/>
      <c r="L177" s="1">
        <v>75</v>
      </c>
      <c r="M177" s="5" t="s">
        <v>346</v>
      </c>
      <c r="N177" s="1" t="s">
        <v>344</v>
      </c>
      <c r="O177" s="1" t="s">
        <v>28</v>
      </c>
      <c r="P177" s="1" t="s">
        <v>21</v>
      </c>
      <c r="Q177" s="7" t="s">
        <v>22</v>
      </c>
      <c r="R177" s="6" t="s">
        <v>573</v>
      </c>
      <c r="S177" s="1" t="s">
        <v>32</v>
      </c>
      <c r="T177" s="1" t="s">
        <v>4</v>
      </c>
      <c r="U177" s="1" t="s">
        <v>2</v>
      </c>
      <c r="V177" s="16">
        <v>0</v>
      </c>
      <c r="W177" s="1" t="s">
        <v>44</v>
      </c>
      <c r="X177" s="16">
        <v>1</v>
      </c>
      <c r="Y177" s="16">
        <v>0</v>
      </c>
      <c r="Z177" s="3">
        <v>20330</v>
      </c>
      <c r="AA177" s="3">
        <v>20810</v>
      </c>
      <c r="AB177" s="3">
        <v>14790</v>
      </c>
      <c r="AC177" s="3">
        <v>9330</v>
      </c>
      <c r="AD177" s="3">
        <v>3260</v>
      </c>
      <c r="AE177" s="3">
        <v>430</v>
      </c>
      <c r="AF177" s="3">
        <v>180</v>
      </c>
      <c r="AG177" s="3">
        <v>80</v>
      </c>
      <c r="AH177" s="3">
        <v>520</v>
      </c>
      <c r="AI177" s="3">
        <v>7500</v>
      </c>
      <c r="AJ177" s="3">
        <v>19360</v>
      </c>
      <c r="AK177" s="3">
        <v>23900</v>
      </c>
      <c r="AL177" s="17">
        <f t="shared" si="66"/>
        <v>120490</v>
      </c>
      <c r="AM177" s="3">
        <f t="shared" si="64"/>
        <v>120490</v>
      </c>
      <c r="AN177" s="3">
        <f t="shared" si="67"/>
        <v>0</v>
      </c>
      <c r="AO177" s="1">
        <f t="shared" si="68"/>
        <v>120490</v>
      </c>
      <c r="AP177" s="1">
        <f t="shared" si="69"/>
        <v>0</v>
      </c>
      <c r="AQ177" s="1">
        <f t="shared" si="70"/>
        <v>0</v>
      </c>
      <c r="AR177" s="1">
        <f t="shared" si="71"/>
        <v>0</v>
      </c>
      <c r="AS177" s="3">
        <v>20330</v>
      </c>
      <c r="AT177" s="3">
        <v>20810</v>
      </c>
      <c r="AU177" s="3">
        <v>14790</v>
      </c>
      <c r="AV177" s="3">
        <v>9330</v>
      </c>
      <c r="AW177" s="3">
        <v>3260</v>
      </c>
      <c r="AX177" s="3">
        <v>430</v>
      </c>
      <c r="AY177" s="3">
        <v>180</v>
      </c>
      <c r="AZ177" s="3">
        <v>80</v>
      </c>
      <c r="BA177" s="3">
        <v>520</v>
      </c>
      <c r="BB177" s="3">
        <v>7500</v>
      </c>
      <c r="BC177" s="3">
        <v>19360</v>
      </c>
      <c r="BD177" s="3">
        <v>23900</v>
      </c>
      <c r="BE177" s="12">
        <f t="shared" si="72"/>
        <v>120490</v>
      </c>
      <c r="BF177" s="3">
        <f t="shared" si="65"/>
        <v>120490</v>
      </c>
      <c r="BG177" s="3">
        <f t="shared" si="73"/>
        <v>0</v>
      </c>
      <c r="BH177" s="1">
        <f t="shared" si="74"/>
        <v>120490</v>
      </c>
      <c r="BI177" s="1">
        <f t="shared" si="75"/>
        <v>0</v>
      </c>
      <c r="BJ177" s="1">
        <f t="shared" si="76"/>
        <v>0</v>
      </c>
      <c r="BK177" s="1">
        <f t="shared" si="77"/>
        <v>0</v>
      </c>
      <c r="BL177" s="13">
        <v>45658</v>
      </c>
      <c r="BM177" s="13">
        <v>46387</v>
      </c>
    </row>
    <row r="178" spans="1:65" ht="38.25" customHeight="1" x14ac:dyDescent="0.25">
      <c r="A178" s="1" t="s">
        <v>339</v>
      </c>
      <c r="B178" s="1">
        <v>173</v>
      </c>
      <c r="C178" s="5" t="s">
        <v>340</v>
      </c>
      <c r="D178" s="5" t="s">
        <v>341</v>
      </c>
      <c r="E178" s="5" t="s">
        <v>342</v>
      </c>
      <c r="F178" s="1">
        <v>8181582598</v>
      </c>
      <c r="G178" s="5" t="s">
        <v>368</v>
      </c>
      <c r="H178" s="5" t="s">
        <v>369</v>
      </c>
      <c r="I178" s="5" t="s">
        <v>342</v>
      </c>
      <c r="J178" s="5" t="s">
        <v>351</v>
      </c>
      <c r="K178" s="5"/>
      <c r="L178" s="1">
        <v>302</v>
      </c>
      <c r="M178" s="5" t="s">
        <v>352</v>
      </c>
      <c r="N178" s="1" t="s">
        <v>344</v>
      </c>
      <c r="O178" s="1" t="s">
        <v>28</v>
      </c>
      <c r="P178" s="1" t="s">
        <v>21</v>
      </c>
      <c r="Q178" s="7" t="s">
        <v>22</v>
      </c>
      <c r="R178" s="6" t="s">
        <v>574</v>
      </c>
      <c r="S178" s="1" t="s">
        <v>32</v>
      </c>
      <c r="T178" s="1" t="s">
        <v>4</v>
      </c>
      <c r="U178" s="1" t="s">
        <v>2</v>
      </c>
      <c r="V178" s="16">
        <v>0</v>
      </c>
      <c r="W178" s="1" t="s">
        <v>44</v>
      </c>
      <c r="X178" s="16">
        <v>1</v>
      </c>
      <c r="Y178" s="16">
        <v>0</v>
      </c>
      <c r="Z178" s="3">
        <v>19110</v>
      </c>
      <c r="AA178" s="3">
        <v>18550</v>
      </c>
      <c r="AB178" s="3">
        <v>17150</v>
      </c>
      <c r="AC178" s="3">
        <v>11120</v>
      </c>
      <c r="AD178" s="3">
        <v>2690</v>
      </c>
      <c r="AE178" s="3">
        <v>250</v>
      </c>
      <c r="AF178" s="3">
        <v>60</v>
      </c>
      <c r="AG178" s="3">
        <v>10</v>
      </c>
      <c r="AH178" s="3">
        <v>450</v>
      </c>
      <c r="AI178" s="3">
        <v>6820</v>
      </c>
      <c r="AJ178" s="3">
        <v>11970</v>
      </c>
      <c r="AK178" s="3">
        <v>11860</v>
      </c>
      <c r="AL178" s="17">
        <f t="shared" si="66"/>
        <v>100040</v>
      </c>
      <c r="AM178" s="3">
        <f t="shared" si="64"/>
        <v>100040</v>
      </c>
      <c r="AN178" s="3">
        <f t="shared" si="67"/>
        <v>0</v>
      </c>
      <c r="AO178" s="1">
        <f t="shared" si="68"/>
        <v>100040</v>
      </c>
      <c r="AP178" s="1">
        <f t="shared" si="69"/>
        <v>0</v>
      </c>
      <c r="AQ178" s="1">
        <f t="shared" si="70"/>
        <v>0</v>
      </c>
      <c r="AR178" s="1">
        <f t="shared" si="71"/>
        <v>0</v>
      </c>
      <c r="AS178" s="3">
        <v>19110</v>
      </c>
      <c r="AT178" s="3">
        <v>18550</v>
      </c>
      <c r="AU178" s="3">
        <v>17150</v>
      </c>
      <c r="AV178" s="3">
        <v>11120</v>
      </c>
      <c r="AW178" s="3">
        <v>2690</v>
      </c>
      <c r="AX178" s="3">
        <v>250</v>
      </c>
      <c r="AY178" s="3">
        <v>60</v>
      </c>
      <c r="AZ178" s="3">
        <v>10</v>
      </c>
      <c r="BA178" s="3">
        <v>450</v>
      </c>
      <c r="BB178" s="3">
        <v>6820</v>
      </c>
      <c r="BC178" s="3">
        <v>11970</v>
      </c>
      <c r="BD178" s="3">
        <v>11860</v>
      </c>
      <c r="BE178" s="12">
        <f t="shared" si="72"/>
        <v>100040</v>
      </c>
      <c r="BF178" s="3">
        <f t="shared" si="65"/>
        <v>100040</v>
      </c>
      <c r="BG178" s="3">
        <f t="shared" si="73"/>
        <v>0</v>
      </c>
      <c r="BH178" s="1">
        <f t="shared" si="74"/>
        <v>100040</v>
      </c>
      <c r="BI178" s="1">
        <f t="shared" si="75"/>
        <v>0</v>
      </c>
      <c r="BJ178" s="1">
        <f t="shared" si="76"/>
        <v>0</v>
      </c>
      <c r="BK178" s="1">
        <f t="shared" si="77"/>
        <v>0</v>
      </c>
      <c r="BL178" s="13">
        <v>45658</v>
      </c>
      <c r="BM178" s="13">
        <v>46387</v>
      </c>
    </row>
    <row r="179" spans="1:65" ht="38.25" customHeight="1" x14ac:dyDescent="0.25">
      <c r="A179" s="1" t="s">
        <v>339</v>
      </c>
      <c r="B179" s="1">
        <v>174</v>
      </c>
      <c r="C179" s="5" t="s">
        <v>370</v>
      </c>
      <c r="D179" s="5" t="s">
        <v>371</v>
      </c>
      <c r="E179" s="5" t="s">
        <v>342</v>
      </c>
      <c r="F179" s="1">
        <v>8181014463</v>
      </c>
      <c r="G179" s="5" t="s">
        <v>370</v>
      </c>
      <c r="H179" s="5" t="s">
        <v>371</v>
      </c>
      <c r="I179" s="5" t="s">
        <v>342</v>
      </c>
      <c r="J179" s="5" t="s">
        <v>343</v>
      </c>
      <c r="K179" s="5"/>
      <c r="L179" s="1">
        <v>242</v>
      </c>
      <c r="M179" s="5" t="s">
        <v>342</v>
      </c>
      <c r="N179" s="1" t="s">
        <v>344</v>
      </c>
      <c r="O179" s="1" t="s">
        <v>28</v>
      </c>
      <c r="P179" s="1" t="s">
        <v>21</v>
      </c>
      <c r="Q179" s="7" t="s">
        <v>22</v>
      </c>
      <c r="R179" s="6" t="s">
        <v>575</v>
      </c>
      <c r="S179" s="1" t="s">
        <v>33</v>
      </c>
      <c r="T179" s="1" t="s">
        <v>4</v>
      </c>
      <c r="U179" s="1" t="s">
        <v>2</v>
      </c>
      <c r="V179" s="16">
        <v>0</v>
      </c>
      <c r="W179" s="1" t="s">
        <v>44</v>
      </c>
      <c r="X179" s="16">
        <v>1</v>
      </c>
      <c r="Y179" s="16">
        <v>0</v>
      </c>
      <c r="Z179" s="3">
        <v>6900</v>
      </c>
      <c r="AA179" s="3">
        <v>6180</v>
      </c>
      <c r="AB179" s="3">
        <v>5860</v>
      </c>
      <c r="AC179" s="3">
        <v>4230</v>
      </c>
      <c r="AD179" s="3">
        <v>2420</v>
      </c>
      <c r="AE179" s="3">
        <v>1380</v>
      </c>
      <c r="AF179" s="3">
        <v>660</v>
      </c>
      <c r="AG179" s="3">
        <v>560</v>
      </c>
      <c r="AH179" s="3">
        <v>1640</v>
      </c>
      <c r="AI179" s="3">
        <v>1960</v>
      </c>
      <c r="AJ179" s="3">
        <v>3450</v>
      </c>
      <c r="AK179" s="3">
        <v>6130</v>
      </c>
      <c r="AL179" s="17">
        <f t="shared" si="66"/>
        <v>41370</v>
      </c>
      <c r="AM179" s="3">
        <f t="shared" si="64"/>
        <v>41370</v>
      </c>
      <c r="AN179" s="3">
        <f t="shared" si="67"/>
        <v>0</v>
      </c>
      <c r="AO179" s="1">
        <f t="shared" si="68"/>
        <v>41370</v>
      </c>
      <c r="AP179" s="1">
        <f t="shared" si="69"/>
        <v>0</v>
      </c>
      <c r="AQ179" s="1">
        <f t="shared" si="70"/>
        <v>0</v>
      </c>
      <c r="AR179" s="1">
        <f t="shared" si="71"/>
        <v>0</v>
      </c>
      <c r="AS179" s="3">
        <v>6900</v>
      </c>
      <c r="AT179" s="3">
        <v>6180</v>
      </c>
      <c r="AU179" s="3">
        <v>5860</v>
      </c>
      <c r="AV179" s="3">
        <v>4230</v>
      </c>
      <c r="AW179" s="3">
        <v>2420</v>
      </c>
      <c r="AX179" s="3">
        <v>1380</v>
      </c>
      <c r="AY179" s="3">
        <v>660</v>
      </c>
      <c r="AZ179" s="3">
        <v>560</v>
      </c>
      <c r="BA179" s="3">
        <v>1640</v>
      </c>
      <c r="BB179" s="3">
        <v>1960</v>
      </c>
      <c r="BC179" s="3">
        <v>3450</v>
      </c>
      <c r="BD179" s="3">
        <v>6130</v>
      </c>
      <c r="BE179" s="12">
        <f t="shared" si="72"/>
        <v>41370</v>
      </c>
      <c r="BF179" s="3">
        <f t="shared" si="65"/>
        <v>41370</v>
      </c>
      <c r="BG179" s="3">
        <f t="shared" si="73"/>
        <v>0</v>
      </c>
      <c r="BH179" s="1">
        <f t="shared" si="74"/>
        <v>41370</v>
      </c>
      <c r="BI179" s="1">
        <f t="shared" si="75"/>
        <v>0</v>
      </c>
      <c r="BJ179" s="1">
        <f t="shared" si="76"/>
        <v>0</v>
      </c>
      <c r="BK179" s="1">
        <f t="shared" si="77"/>
        <v>0</v>
      </c>
      <c r="BL179" s="13">
        <v>45658</v>
      </c>
      <c r="BM179" s="13">
        <v>46387</v>
      </c>
    </row>
    <row r="180" spans="1:65" ht="38.25" customHeight="1" x14ac:dyDescent="0.25">
      <c r="A180" s="1" t="s">
        <v>339</v>
      </c>
      <c r="B180" s="1">
        <v>175</v>
      </c>
      <c r="C180" s="5" t="s">
        <v>370</v>
      </c>
      <c r="D180" s="5" t="s">
        <v>371</v>
      </c>
      <c r="E180" s="5" t="s">
        <v>342</v>
      </c>
      <c r="F180" s="1">
        <v>8181014463</v>
      </c>
      <c r="G180" s="5" t="s">
        <v>370</v>
      </c>
      <c r="H180" s="5" t="s">
        <v>371</v>
      </c>
      <c r="I180" s="5" t="s">
        <v>342</v>
      </c>
      <c r="J180" s="5" t="s">
        <v>343</v>
      </c>
      <c r="K180" s="5"/>
      <c r="L180" s="1">
        <v>202</v>
      </c>
      <c r="M180" s="5" t="s">
        <v>342</v>
      </c>
      <c r="N180" s="1" t="s">
        <v>344</v>
      </c>
      <c r="O180" s="1" t="s">
        <v>28</v>
      </c>
      <c r="P180" s="1" t="s">
        <v>21</v>
      </c>
      <c r="Q180" s="7" t="s">
        <v>22</v>
      </c>
      <c r="R180" s="6" t="s">
        <v>576</v>
      </c>
      <c r="S180" s="1" t="s">
        <v>33</v>
      </c>
      <c r="T180" s="1" t="s">
        <v>4</v>
      </c>
      <c r="U180" s="1" t="s">
        <v>5</v>
      </c>
      <c r="V180" s="16">
        <v>1</v>
      </c>
      <c r="W180" s="1" t="s">
        <v>44</v>
      </c>
      <c r="X180" s="16">
        <v>1</v>
      </c>
      <c r="Y180" s="16">
        <v>0</v>
      </c>
      <c r="Z180" s="3">
        <v>14500</v>
      </c>
      <c r="AA180" s="3">
        <v>13790</v>
      </c>
      <c r="AB180" s="3">
        <v>11690</v>
      </c>
      <c r="AC180" s="3">
        <v>7790</v>
      </c>
      <c r="AD180" s="3">
        <v>2330</v>
      </c>
      <c r="AE180" s="3">
        <v>0</v>
      </c>
      <c r="AF180" s="3">
        <v>0</v>
      </c>
      <c r="AG180" s="3">
        <v>0</v>
      </c>
      <c r="AH180" s="3">
        <v>140</v>
      </c>
      <c r="AI180" s="3">
        <v>4540</v>
      </c>
      <c r="AJ180" s="3">
        <v>11870</v>
      </c>
      <c r="AK180" s="3">
        <v>16210</v>
      </c>
      <c r="AL180" s="17">
        <f t="shared" si="66"/>
        <v>82860</v>
      </c>
      <c r="AM180" s="3">
        <f t="shared" si="64"/>
        <v>0</v>
      </c>
      <c r="AN180" s="3">
        <f t="shared" si="67"/>
        <v>82860</v>
      </c>
      <c r="AO180" s="1">
        <f t="shared" si="68"/>
        <v>0</v>
      </c>
      <c r="AP180" s="1">
        <f t="shared" si="69"/>
        <v>0</v>
      </c>
      <c r="AQ180" s="1">
        <f t="shared" si="70"/>
        <v>82860</v>
      </c>
      <c r="AR180" s="1">
        <f t="shared" si="71"/>
        <v>0</v>
      </c>
      <c r="AS180" s="3">
        <v>14500</v>
      </c>
      <c r="AT180" s="3">
        <v>13790</v>
      </c>
      <c r="AU180" s="3">
        <v>11690</v>
      </c>
      <c r="AV180" s="3">
        <v>7790</v>
      </c>
      <c r="AW180" s="3">
        <v>2330</v>
      </c>
      <c r="AX180" s="3">
        <v>0</v>
      </c>
      <c r="AY180" s="3">
        <v>0</v>
      </c>
      <c r="AZ180" s="3">
        <v>0</v>
      </c>
      <c r="BA180" s="3">
        <v>140</v>
      </c>
      <c r="BB180" s="3">
        <v>4540</v>
      </c>
      <c r="BC180" s="3">
        <v>11870</v>
      </c>
      <c r="BD180" s="3">
        <v>16210</v>
      </c>
      <c r="BE180" s="12">
        <f t="shared" si="72"/>
        <v>82860</v>
      </c>
      <c r="BF180" s="3">
        <f t="shared" si="65"/>
        <v>0</v>
      </c>
      <c r="BG180" s="3">
        <f t="shared" si="73"/>
        <v>82860</v>
      </c>
      <c r="BH180" s="1">
        <f t="shared" si="74"/>
        <v>0</v>
      </c>
      <c r="BI180" s="1">
        <f t="shared" si="75"/>
        <v>0</v>
      </c>
      <c r="BJ180" s="1">
        <f t="shared" si="76"/>
        <v>82860</v>
      </c>
      <c r="BK180" s="1">
        <f t="shared" si="77"/>
        <v>0</v>
      </c>
      <c r="BL180" s="13">
        <v>45658</v>
      </c>
      <c r="BM180" s="13">
        <v>46387</v>
      </c>
    </row>
    <row r="181" spans="1:65" ht="38.25" customHeight="1" x14ac:dyDescent="0.25">
      <c r="A181" s="1" t="s">
        <v>339</v>
      </c>
      <c r="B181" s="1">
        <v>176</v>
      </c>
      <c r="C181" s="5" t="s">
        <v>370</v>
      </c>
      <c r="D181" s="5" t="s">
        <v>371</v>
      </c>
      <c r="E181" s="5" t="s">
        <v>342</v>
      </c>
      <c r="F181" s="1">
        <v>8181014463</v>
      </c>
      <c r="G181" s="5" t="s">
        <v>370</v>
      </c>
      <c r="H181" s="5" t="s">
        <v>371</v>
      </c>
      <c r="I181" s="5" t="s">
        <v>342</v>
      </c>
      <c r="J181" s="5" t="s">
        <v>351</v>
      </c>
      <c r="K181" s="5"/>
      <c r="L181" s="1">
        <v>304</v>
      </c>
      <c r="M181" s="5" t="s">
        <v>352</v>
      </c>
      <c r="N181" s="1" t="s">
        <v>344</v>
      </c>
      <c r="O181" s="1" t="s">
        <v>28</v>
      </c>
      <c r="P181" s="1" t="s">
        <v>21</v>
      </c>
      <c r="Q181" s="7" t="s">
        <v>22</v>
      </c>
      <c r="R181" s="6" t="s">
        <v>577</v>
      </c>
      <c r="S181" s="1" t="s">
        <v>33</v>
      </c>
      <c r="T181" s="1" t="s">
        <v>4</v>
      </c>
      <c r="U181" s="1" t="s">
        <v>5</v>
      </c>
      <c r="V181" s="16">
        <v>1</v>
      </c>
      <c r="W181" s="1" t="s">
        <v>44</v>
      </c>
      <c r="X181" s="16">
        <v>0.99970000000000003</v>
      </c>
      <c r="Y181" s="16">
        <v>2.9999999999996696E-4</v>
      </c>
      <c r="Z181" s="3">
        <v>6050</v>
      </c>
      <c r="AA181" s="3">
        <v>5970</v>
      </c>
      <c r="AB181" s="3">
        <v>5450</v>
      </c>
      <c r="AC181" s="3">
        <v>4110</v>
      </c>
      <c r="AD181" s="3">
        <v>280</v>
      </c>
      <c r="AE181" s="3">
        <v>270</v>
      </c>
      <c r="AF181" s="3">
        <v>280</v>
      </c>
      <c r="AG181" s="3">
        <v>310</v>
      </c>
      <c r="AH181" s="3">
        <v>1210</v>
      </c>
      <c r="AI181" s="3">
        <v>1820</v>
      </c>
      <c r="AJ181" s="3">
        <v>2630</v>
      </c>
      <c r="AK181" s="3">
        <v>9870</v>
      </c>
      <c r="AL181" s="17">
        <f t="shared" si="66"/>
        <v>38250</v>
      </c>
      <c r="AM181" s="3">
        <f t="shared" si="64"/>
        <v>0</v>
      </c>
      <c r="AN181" s="3">
        <f t="shared" si="67"/>
        <v>38250</v>
      </c>
      <c r="AO181" s="1">
        <f t="shared" si="68"/>
        <v>0</v>
      </c>
      <c r="AP181" s="1">
        <f t="shared" si="69"/>
        <v>0</v>
      </c>
      <c r="AQ181" s="1">
        <f t="shared" si="70"/>
        <v>38239</v>
      </c>
      <c r="AR181" s="1">
        <f t="shared" si="71"/>
        <v>11</v>
      </c>
      <c r="AS181" s="3">
        <v>6050</v>
      </c>
      <c r="AT181" s="3">
        <v>5970</v>
      </c>
      <c r="AU181" s="3">
        <v>5450</v>
      </c>
      <c r="AV181" s="3">
        <v>4110</v>
      </c>
      <c r="AW181" s="3">
        <v>280</v>
      </c>
      <c r="AX181" s="3">
        <v>270</v>
      </c>
      <c r="AY181" s="3">
        <v>280</v>
      </c>
      <c r="AZ181" s="3">
        <v>310</v>
      </c>
      <c r="BA181" s="3">
        <v>1210</v>
      </c>
      <c r="BB181" s="3">
        <v>1820</v>
      </c>
      <c r="BC181" s="3">
        <v>2630</v>
      </c>
      <c r="BD181" s="3">
        <v>9870</v>
      </c>
      <c r="BE181" s="12">
        <f t="shared" si="72"/>
        <v>38250</v>
      </c>
      <c r="BF181" s="3">
        <f t="shared" si="65"/>
        <v>0</v>
      </c>
      <c r="BG181" s="3">
        <f t="shared" si="73"/>
        <v>38250</v>
      </c>
      <c r="BH181" s="1">
        <f t="shared" si="74"/>
        <v>0</v>
      </c>
      <c r="BI181" s="1">
        <f t="shared" si="75"/>
        <v>0</v>
      </c>
      <c r="BJ181" s="1">
        <f t="shared" si="76"/>
        <v>38239</v>
      </c>
      <c r="BK181" s="1">
        <f t="shared" si="77"/>
        <v>11</v>
      </c>
      <c r="BL181" s="13">
        <v>45658</v>
      </c>
      <c r="BM181" s="13">
        <v>46387</v>
      </c>
    </row>
    <row r="182" spans="1:65" ht="38.25" customHeight="1" x14ac:dyDescent="0.25">
      <c r="A182" s="1" t="s">
        <v>339</v>
      </c>
      <c r="B182" s="1">
        <v>177</v>
      </c>
      <c r="C182" s="5" t="s">
        <v>370</v>
      </c>
      <c r="D182" s="5" t="s">
        <v>371</v>
      </c>
      <c r="E182" s="5" t="s">
        <v>342</v>
      </c>
      <c r="F182" s="1">
        <v>8181014463</v>
      </c>
      <c r="G182" s="5" t="s">
        <v>370</v>
      </c>
      <c r="H182" s="5" t="s">
        <v>371</v>
      </c>
      <c r="I182" s="5" t="s">
        <v>342</v>
      </c>
      <c r="J182" s="5" t="s">
        <v>349</v>
      </c>
      <c r="K182" s="5"/>
      <c r="L182" s="1">
        <v>79</v>
      </c>
      <c r="M182" s="5" t="s">
        <v>350</v>
      </c>
      <c r="N182" s="1" t="s">
        <v>344</v>
      </c>
      <c r="O182" s="1" t="s">
        <v>28</v>
      </c>
      <c r="P182" s="1" t="s">
        <v>21</v>
      </c>
      <c r="Q182" s="7" t="s">
        <v>22</v>
      </c>
      <c r="R182" s="6" t="s">
        <v>578</v>
      </c>
      <c r="S182" s="1" t="s">
        <v>34</v>
      </c>
      <c r="T182" s="1" t="s">
        <v>4</v>
      </c>
      <c r="U182" s="1" t="s">
        <v>5</v>
      </c>
      <c r="V182" s="16">
        <v>1</v>
      </c>
      <c r="W182" s="1" t="s">
        <v>44</v>
      </c>
      <c r="X182" s="16">
        <v>1</v>
      </c>
      <c r="Y182" s="16">
        <v>0</v>
      </c>
      <c r="Z182" s="3">
        <v>2150</v>
      </c>
      <c r="AA182" s="3">
        <v>1450</v>
      </c>
      <c r="AB182" s="3">
        <v>990</v>
      </c>
      <c r="AC182" s="3">
        <v>370</v>
      </c>
      <c r="AD182" s="3">
        <v>130</v>
      </c>
      <c r="AE182" s="3">
        <v>0</v>
      </c>
      <c r="AF182" s="3">
        <v>0</v>
      </c>
      <c r="AG182" s="3">
        <v>0</v>
      </c>
      <c r="AH182" s="3">
        <v>170</v>
      </c>
      <c r="AI182" s="3">
        <v>590</v>
      </c>
      <c r="AJ182" s="3">
        <v>1140</v>
      </c>
      <c r="AK182" s="3">
        <v>2060</v>
      </c>
      <c r="AL182" s="17">
        <f t="shared" si="66"/>
        <v>9050</v>
      </c>
      <c r="AM182" s="3">
        <f t="shared" si="64"/>
        <v>0</v>
      </c>
      <c r="AN182" s="3">
        <f t="shared" si="67"/>
        <v>9050</v>
      </c>
      <c r="AO182" s="1">
        <f t="shared" si="68"/>
        <v>0</v>
      </c>
      <c r="AP182" s="1">
        <f t="shared" si="69"/>
        <v>0</v>
      </c>
      <c r="AQ182" s="1">
        <f t="shared" si="70"/>
        <v>9050</v>
      </c>
      <c r="AR182" s="1">
        <f t="shared" si="71"/>
        <v>0</v>
      </c>
      <c r="AS182" s="3">
        <v>2150</v>
      </c>
      <c r="AT182" s="3">
        <v>1450</v>
      </c>
      <c r="AU182" s="3">
        <v>990</v>
      </c>
      <c r="AV182" s="3">
        <v>370</v>
      </c>
      <c r="AW182" s="3">
        <v>130</v>
      </c>
      <c r="AX182" s="3">
        <v>0</v>
      </c>
      <c r="AY182" s="3">
        <v>0</v>
      </c>
      <c r="AZ182" s="3">
        <v>0</v>
      </c>
      <c r="BA182" s="3">
        <v>170</v>
      </c>
      <c r="BB182" s="3">
        <v>590</v>
      </c>
      <c r="BC182" s="3">
        <v>1140</v>
      </c>
      <c r="BD182" s="3">
        <v>2060</v>
      </c>
      <c r="BE182" s="12">
        <f t="shared" si="72"/>
        <v>9050</v>
      </c>
      <c r="BF182" s="3">
        <f t="shared" si="65"/>
        <v>0</v>
      </c>
      <c r="BG182" s="3">
        <f t="shared" si="73"/>
        <v>9050</v>
      </c>
      <c r="BH182" s="1">
        <f t="shared" si="74"/>
        <v>0</v>
      </c>
      <c r="BI182" s="1">
        <f t="shared" si="75"/>
        <v>0</v>
      </c>
      <c r="BJ182" s="1">
        <f t="shared" si="76"/>
        <v>9050</v>
      </c>
      <c r="BK182" s="1">
        <f t="shared" si="77"/>
        <v>0</v>
      </c>
      <c r="BL182" s="13">
        <v>45658</v>
      </c>
      <c r="BM182" s="13">
        <v>46387</v>
      </c>
    </row>
    <row r="183" spans="1:65" ht="38.25" customHeight="1" x14ac:dyDescent="0.25">
      <c r="A183" s="1" t="s">
        <v>339</v>
      </c>
      <c r="B183" s="1">
        <v>178</v>
      </c>
      <c r="C183" s="5" t="s">
        <v>370</v>
      </c>
      <c r="D183" s="5" t="s">
        <v>371</v>
      </c>
      <c r="E183" s="5" t="s">
        <v>342</v>
      </c>
      <c r="F183" s="1">
        <v>8181014463</v>
      </c>
      <c r="G183" s="5" t="s">
        <v>370</v>
      </c>
      <c r="H183" s="5" t="s">
        <v>371</v>
      </c>
      <c r="I183" s="5" t="s">
        <v>342</v>
      </c>
      <c r="J183" s="5" t="s">
        <v>347</v>
      </c>
      <c r="K183" s="5"/>
      <c r="L183" s="1">
        <v>168</v>
      </c>
      <c r="M183" s="5" t="s">
        <v>348</v>
      </c>
      <c r="N183" s="1" t="s">
        <v>344</v>
      </c>
      <c r="O183" s="1" t="s">
        <v>28</v>
      </c>
      <c r="P183" s="1" t="s">
        <v>21</v>
      </c>
      <c r="Q183" s="7" t="s">
        <v>22</v>
      </c>
      <c r="R183" s="6" t="s">
        <v>579</v>
      </c>
      <c r="S183" s="1" t="s">
        <v>33</v>
      </c>
      <c r="T183" s="1" t="s">
        <v>4</v>
      </c>
      <c r="U183" s="1" t="s">
        <v>5</v>
      </c>
      <c r="V183" s="16">
        <v>1</v>
      </c>
      <c r="W183" s="1" t="s">
        <v>44</v>
      </c>
      <c r="X183" s="16">
        <v>0.99990000000000001</v>
      </c>
      <c r="Y183" s="16">
        <v>9.9999999999988987E-5</v>
      </c>
      <c r="Z183" s="3">
        <v>4580</v>
      </c>
      <c r="AA183" s="3">
        <v>4060</v>
      </c>
      <c r="AB183" s="3">
        <v>3170</v>
      </c>
      <c r="AC183" s="3">
        <v>1900</v>
      </c>
      <c r="AD183" s="3">
        <v>660</v>
      </c>
      <c r="AE183" s="3">
        <v>230</v>
      </c>
      <c r="AF183" s="3">
        <v>240</v>
      </c>
      <c r="AG183" s="3">
        <v>240</v>
      </c>
      <c r="AH183" s="3">
        <v>270</v>
      </c>
      <c r="AI183" s="3">
        <v>1680</v>
      </c>
      <c r="AJ183" s="3">
        <v>2200</v>
      </c>
      <c r="AK183" s="3">
        <v>3950</v>
      </c>
      <c r="AL183" s="17">
        <f t="shared" si="66"/>
        <v>23180</v>
      </c>
      <c r="AM183" s="3">
        <f t="shared" si="64"/>
        <v>0</v>
      </c>
      <c r="AN183" s="3">
        <f t="shared" si="67"/>
        <v>23180</v>
      </c>
      <c r="AO183" s="1">
        <f t="shared" si="68"/>
        <v>0</v>
      </c>
      <c r="AP183" s="1">
        <f t="shared" si="69"/>
        <v>0</v>
      </c>
      <c r="AQ183" s="1">
        <f t="shared" si="70"/>
        <v>23178</v>
      </c>
      <c r="AR183" s="1">
        <f t="shared" si="71"/>
        <v>2</v>
      </c>
      <c r="AS183" s="3">
        <v>4580</v>
      </c>
      <c r="AT183" s="3">
        <v>4060</v>
      </c>
      <c r="AU183" s="3">
        <v>3170</v>
      </c>
      <c r="AV183" s="3">
        <v>1900</v>
      </c>
      <c r="AW183" s="3">
        <v>660</v>
      </c>
      <c r="AX183" s="3">
        <v>230</v>
      </c>
      <c r="AY183" s="3">
        <v>240</v>
      </c>
      <c r="AZ183" s="3">
        <v>240</v>
      </c>
      <c r="BA183" s="3">
        <v>270</v>
      </c>
      <c r="BB183" s="3">
        <v>1680</v>
      </c>
      <c r="BC183" s="3">
        <v>2200</v>
      </c>
      <c r="BD183" s="3">
        <v>3950</v>
      </c>
      <c r="BE183" s="12">
        <f t="shared" si="72"/>
        <v>23180</v>
      </c>
      <c r="BF183" s="3">
        <f t="shared" si="65"/>
        <v>0</v>
      </c>
      <c r="BG183" s="3">
        <f t="shared" si="73"/>
        <v>23180</v>
      </c>
      <c r="BH183" s="1">
        <f t="shared" si="74"/>
        <v>0</v>
      </c>
      <c r="BI183" s="1">
        <f t="shared" si="75"/>
        <v>0</v>
      </c>
      <c r="BJ183" s="1">
        <f t="shared" si="76"/>
        <v>23178</v>
      </c>
      <c r="BK183" s="1">
        <f t="shared" si="77"/>
        <v>2</v>
      </c>
      <c r="BL183" s="13">
        <v>45658</v>
      </c>
      <c r="BM183" s="13">
        <v>46387</v>
      </c>
    </row>
    <row r="184" spans="1:65" ht="38.25" customHeight="1" x14ac:dyDescent="0.25">
      <c r="A184" s="1" t="s">
        <v>339</v>
      </c>
      <c r="B184" s="1">
        <v>179</v>
      </c>
      <c r="C184" s="5" t="s">
        <v>370</v>
      </c>
      <c r="D184" s="5" t="s">
        <v>371</v>
      </c>
      <c r="E184" s="5" t="s">
        <v>342</v>
      </c>
      <c r="F184" s="1" t="s">
        <v>372</v>
      </c>
      <c r="G184" s="5" t="s">
        <v>370</v>
      </c>
      <c r="H184" s="5" t="s">
        <v>371</v>
      </c>
      <c r="I184" s="5" t="s">
        <v>342</v>
      </c>
      <c r="J184" s="5" t="s">
        <v>349</v>
      </c>
      <c r="K184" s="5"/>
      <c r="L184" s="1">
        <v>79</v>
      </c>
      <c r="M184" s="5" t="s">
        <v>350</v>
      </c>
      <c r="N184" s="1" t="s">
        <v>344</v>
      </c>
      <c r="O184" s="1" t="s">
        <v>28</v>
      </c>
      <c r="P184" s="1" t="s">
        <v>21</v>
      </c>
      <c r="Q184" s="7" t="s">
        <v>22</v>
      </c>
      <c r="R184" s="6" t="s">
        <v>580</v>
      </c>
      <c r="S184" s="1" t="s">
        <v>30</v>
      </c>
      <c r="T184" s="1" t="s">
        <v>4</v>
      </c>
      <c r="U184" s="1" t="s">
        <v>5</v>
      </c>
      <c r="V184" s="16">
        <v>1</v>
      </c>
      <c r="W184" s="1" t="s">
        <v>44</v>
      </c>
      <c r="X184" s="16">
        <v>1</v>
      </c>
      <c r="Y184" s="16">
        <v>0</v>
      </c>
      <c r="Z184" s="3">
        <v>30</v>
      </c>
      <c r="AA184" s="3">
        <v>30</v>
      </c>
      <c r="AB184" s="3">
        <v>30</v>
      </c>
      <c r="AC184" s="3">
        <v>30</v>
      </c>
      <c r="AD184" s="3">
        <v>30</v>
      </c>
      <c r="AE184" s="3">
        <v>30</v>
      </c>
      <c r="AF184" s="3">
        <v>30</v>
      </c>
      <c r="AG184" s="3">
        <v>30</v>
      </c>
      <c r="AH184" s="3">
        <v>30</v>
      </c>
      <c r="AI184" s="3">
        <v>30</v>
      </c>
      <c r="AJ184" s="3">
        <v>30</v>
      </c>
      <c r="AK184" s="3">
        <v>30</v>
      </c>
      <c r="AL184" s="17">
        <f t="shared" si="66"/>
        <v>360</v>
      </c>
      <c r="AM184" s="3">
        <f t="shared" si="64"/>
        <v>0</v>
      </c>
      <c r="AN184" s="3">
        <f t="shared" si="67"/>
        <v>360</v>
      </c>
      <c r="AO184" s="1">
        <f t="shared" si="68"/>
        <v>0</v>
      </c>
      <c r="AP184" s="1">
        <f t="shared" si="69"/>
        <v>0</v>
      </c>
      <c r="AQ184" s="1">
        <f t="shared" si="70"/>
        <v>360</v>
      </c>
      <c r="AR184" s="1">
        <f t="shared" si="71"/>
        <v>0</v>
      </c>
      <c r="AS184" s="3">
        <v>30</v>
      </c>
      <c r="AT184" s="3">
        <v>30</v>
      </c>
      <c r="AU184" s="3">
        <v>30</v>
      </c>
      <c r="AV184" s="3">
        <v>30</v>
      </c>
      <c r="AW184" s="3">
        <v>30</v>
      </c>
      <c r="AX184" s="3">
        <v>30</v>
      </c>
      <c r="AY184" s="3">
        <v>30</v>
      </c>
      <c r="AZ184" s="3">
        <v>30</v>
      </c>
      <c r="BA184" s="3">
        <v>30</v>
      </c>
      <c r="BB184" s="3">
        <v>30</v>
      </c>
      <c r="BC184" s="3">
        <v>30</v>
      </c>
      <c r="BD184" s="3">
        <v>30</v>
      </c>
      <c r="BE184" s="12">
        <f t="shared" si="72"/>
        <v>360</v>
      </c>
      <c r="BF184" s="3">
        <f t="shared" si="65"/>
        <v>0</v>
      </c>
      <c r="BG184" s="3">
        <f t="shared" si="73"/>
        <v>360</v>
      </c>
      <c r="BH184" s="1">
        <f t="shared" si="74"/>
        <v>0</v>
      </c>
      <c r="BI184" s="1">
        <f t="shared" si="75"/>
        <v>0</v>
      </c>
      <c r="BJ184" s="1">
        <f t="shared" si="76"/>
        <v>360</v>
      </c>
      <c r="BK184" s="1">
        <f t="shared" si="77"/>
        <v>0</v>
      </c>
      <c r="BL184" s="13">
        <v>45658</v>
      </c>
      <c r="BM184" s="13">
        <v>46387</v>
      </c>
    </row>
    <row r="185" spans="1:65" ht="38.25" customHeight="1" x14ac:dyDescent="0.25">
      <c r="A185" s="1" t="s">
        <v>373</v>
      </c>
      <c r="B185" s="1">
        <v>180</v>
      </c>
      <c r="C185" s="5" t="s">
        <v>374</v>
      </c>
      <c r="D185" s="5" t="s">
        <v>375</v>
      </c>
      <c r="E185" s="5" t="s">
        <v>157</v>
      </c>
      <c r="F185" s="1">
        <v>8181463043</v>
      </c>
      <c r="G185" s="5" t="s">
        <v>604</v>
      </c>
      <c r="H185" s="5" t="s">
        <v>376</v>
      </c>
      <c r="I185" s="5" t="s">
        <v>133</v>
      </c>
      <c r="J185" s="5" t="s">
        <v>145</v>
      </c>
      <c r="K185" s="5"/>
      <c r="L185" s="1">
        <v>102</v>
      </c>
      <c r="M185" s="5" t="s">
        <v>146</v>
      </c>
      <c r="N185" s="1" t="s">
        <v>147</v>
      </c>
      <c r="O185" s="1" t="s">
        <v>28</v>
      </c>
      <c r="P185" s="1" t="s">
        <v>21</v>
      </c>
      <c r="Q185" s="7" t="s">
        <v>22</v>
      </c>
      <c r="R185" s="6" t="s">
        <v>581</v>
      </c>
      <c r="S185" s="1" t="s">
        <v>31</v>
      </c>
      <c r="T185" s="1">
        <v>210</v>
      </c>
      <c r="U185" s="1" t="s">
        <v>2</v>
      </c>
      <c r="V185" s="16">
        <v>0</v>
      </c>
      <c r="W185" s="1" t="s">
        <v>44</v>
      </c>
      <c r="X185" s="16">
        <v>1</v>
      </c>
      <c r="Y185" s="16">
        <v>0</v>
      </c>
      <c r="Z185" s="3">
        <v>62210</v>
      </c>
      <c r="AA185" s="3">
        <v>59540</v>
      </c>
      <c r="AB185" s="3">
        <v>50790</v>
      </c>
      <c r="AC185" s="3">
        <v>41750</v>
      </c>
      <c r="AD185" s="3">
        <v>25800</v>
      </c>
      <c r="AE185" s="3">
        <v>17300</v>
      </c>
      <c r="AF185" s="3">
        <v>16250</v>
      </c>
      <c r="AG185" s="3">
        <v>16070</v>
      </c>
      <c r="AH185" s="3">
        <v>16710</v>
      </c>
      <c r="AI185" s="3">
        <v>27170</v>
      </c>
      <c r="AJ185" s="3">
        <v>53220</v>
      </c>
      <c r="AK185" s="3">
        <v>66690</v>
      </c>
      <c r="AL185" s="17">
        <f t="shared" si="66"/>
        <v>453500</v>
      </c>
      <c r="AM185" s="3">
        <f t="shared" si="64"/>
        <v>453500</v>
      </c>
      <c r="AN185" s="3">
        <f t="shared" si="67"/>
        <v>0</v>
      </c>
      <c r="AO185" s="1">
        <f t="shared" si="68"/>
        <v>453500</v>
      </c>
      <c r="AP185" s="1">
        <f t="shared" si="69"/>
        <v>0</v>
      </c>
      <c r="AQ185" s="1">
        <f t="shared" si="70"/>
        <v>0</v>
      </c>
      <c r="AR185" s="1">
        <f t="shared" si="71"/>
        <v>0</v>
      </c>
      <c r="AS185" s="3">
        <v>62210</v>
      </c>
      <c r="AT185" s="3">
        <v>59540</v>
      </c>
      <c r="AU185" s="3">
        <v>50790</v>
      </c>
      <c r="AV185" s="3">
        <v>41750</v>
      </c>
      <c r="AW185" s="3">
        <v>25800</v>
      </c>
      <c r="AX185" s="3">
        <v>17300</v>
      </c>
      <c r="AY185" s="3">
        <v>16250</v>
      </c>
      <c r="AZ185" s="3">
        <v>16070</v>
      </c>
      <c r="BA185" s="3">
        <v>16710</v>
      </c>
      <c r="BB185" s="3">
        <v>27170</v>
      </c>
      <c r="BC185" s="3">
        <v>53220</v>
      </c>
      <c r="BD185" s="3">
        <v>66690</v>
      </c>
      <c r="BE185" s="12">
        <f t="shared" si="72"/>
        <v>453500</v>
      </c>
      <c r="BF185" s="3">
        <f t="shared" si="65"/>
        <v>453500</v>
      </c>
      <c r="BG185" s="3">
        <f t="shared" si="73"/>
        <v>0</v>
      </c>
      <c r="BH185" s="1">
        <f t="shared" si="74"/>
        <v>453500</v>
      </c>
      <c r="BI185" s="1">
        <f t="shared" si="75"/>
        <v>0</v>
      </c>
      <c r="BJ185" s="1">
        <f t="shared" si="76"/>
        <v>0</v>
      </c>
      <c r="BK185" s="1">
        <f t="shared" si="77"/>
        <v>0</v>
      </c>
      <c r="BL185" s="13">
        <v>45658</v>
      </c>
      <c r="BM185" s="13">
        <v>46387</v>
      </c>
    </row>
    <row r="186" spans="1:65" ht="38.25" customHeight="1" x14ac:dyDescent="0.25">
      <c r="A186" s="1" t="s">
        <v>373</v>
      </c>
      <c r="B186" s="1">
        <v>181</v>
      </c>
      <c r="C186" s="5" t="s">
        <v>374</v>
      </c>
      <c r="D186" s="5" t="s">
        <v>375</v>
      </c>
      <c r="E186" s="5" t="s">
        <v>157</v>
      </c>
      <c r="F186" s="1">
        <v>8181463043</v>
      </c>
      <c r="G186" s="5" t="s">
        <v>377</v>
      </c>
      <c r="H186" s="5" t="s">
        <v>378</v>
      </c>
      <c r="I186" s="5" t="s">
        <v>187</v>
      </c>
      <c r="J186" s="5" t="s">
        <v>188</v>
      </c>
      <c r="K186" s="5"/>
      <c r="L186" s="1">
        <v>46</v>
      </c>
      <c r="M186" s="5" t="s">
        <v>187</v>
      </c>
      <c r="N186" s="1" t="s">
        <v>161</v>
      </c>
      <c r="O186" s="1" t="s">
        <v>28</v>
      </c>
      <c r="P186" s="1" t="s">
        <v>21</v>
      </c>
      <c r="Q186" s="7" t="s">
        <v>22</v>
      </c>
      <c r="R186" s="6" t="s">
        <v>582</v>
      </c>
      <c r="S186" s="1" t="s">
        <v>31</v>
      </c>
      <c r="T186" s="1">
        <v>300</v>
      </c>
      <c r="U186" s="1" t="s">
        <v>2</v>
      </c>
      <c r="V186" s="16">
        <v>0</v>
      </c>
      <c r="W186" s="1" t="s">
        <v>44</v>
      </c>
      <c r="X186" s="16">
        <v>1</v>
      </c>
      <c r="Y186" s="16">
        <v>0</v>
      </c>
      <c r="Z186" s="3">
        <v>85360</v>
      </c>
      <c r="AA186" s="3">
        <v>83730</v>
      </c>
      <c r="AB186" s="3">
        <v>75440</v>
      </c>
      <c r="AC186" s="3">
        <v>58200</v>
      </c>
      <c r="AD186" s="3">
        <v>34200</v>
      </c>
      <c r="AE186" s="3">
        <v>16770</v>
      </c>
      <c r="AF186" s="3">
        <v>16140</v>
      </c>
      <c r="AG186" s="3">
        <v>16580</v>
      </c>
      <c r="AH186" s="3">
        <v>18140</v>
      </c>
      <c r="AI186" s="3">
        <v>40580</v>
      </c>
      <c r="AJ186" s="3">
        <v>76780</v>
      </c>
      <c r="AK186" s="3">
        <v>91340</v>
      </c>
      <c r="AL186" s="17">
        <f t="shared" si="66"/>
        <v>613260</v>
      </c>
      <c r="AM186" s="3">
        <f t="shared" si="64"/>
        <v>613260</v>
      </c>
      <c r="AN186" s="3">
        <f t="shared" si="67"/>
        <v>0</v>
      </c>
      <c r="AO186" s="1">
        <f t="shared" si="68"/>
        <v>613260</v>
      </c>
      <c r="AP186" s="1">
        <f t="shared" si="69"/>
        <v>0</v>
      </c>
      <c r="AQ186" s="1">
        <f t="shared" si="70"/>
        <v>0</v>
      </c>
      <c r="AR186" s="1">
        <f t="shared" si="71"/>
        <v>0</v>
      </c>
      <c r="AS186" s="3">
        <v>85360</v>
      </c>
      <c r="AT186" s="3">
        <v>83730</v>
      </c>
      <c r="AU186" s="3">
        <v>75440</v>
      </c>
      <c r="AV186" s="3">
        <v>58200</v>
      </c>
      <c r="AW186" s="3">
        <v>34200</v>
      </c>
      <c r="AX186" s="3">
        <v>16770</v>
      </c>
      <c r="AY186" s="3">
        <v>16140</v>
      </c>
      <c r="AZ186" s="3">
        <v>16580</v>
      </c>
      <c r="BA186" s="3">
        <v>18140</v>
      </c>
      <c r="BB186" s="3">
        <v>40580</v>
      </c>
      <c r="BC186" s="3">
        <v>76780</v>
      </c>
      <c r="BD186" s="3">
        <v>91340</v>
      </c>
      <c r="BE186" s="12">
        <f t="shared" si="72"/>
        <v>613260</v>
      </c>
      <c r="BF186" s="3">
        <f t="shared" si="65"/>
        <v>613260</v>
      </c>
      <c r="BG186" s="3">
        <f t="shared" si="73"/>
        <v>0</v>
      </c>
      <c r="BH186" s="1">
        <f t="shared" si="74"/>
        <v>613260</v>
      </c>
      <c r="BI186" s="1">
        <f t="shared" si="75"/>
        <v>0</v>
      </c>
      <c r="BJ186" s="1">
        <f t="shared" si="76"/>
        <v>0</v>
      </c>
      <c r="BK186" s="1">
        <f t="shared" si="77"/>
        <v>0</v>
      </c>
      <c r="BL186" s="13">
        <v>45658</v>
      </c>
      <c r="BM186" s="13">
        <v>46387</v>
      </c>
    </row>
    <row r="187" spans="1:65" ht="38.25" customHeight="1" x14ac:dyDescent="0.25">
      <c r="A187" s="1" t="s">
        <v>373</v>
      </c>
      <c r="B187" s="1">
        <v>182</v>
      </c>
      <c r="C187" s="5" t="s">
        <v>374</v>
      </c>
      <c r="D187" s="5" t="s">
        <v>375</v>
      </c>
      <c r="E187" s="5" t="s">
        <v>157</v>
      </c>
      <c r="F187" s="1">
        <v>8181463043</v>
      </c>
      <c r="G187" s="5" t="s">
        <v>377</v>
      </c>
      <c r="H187" s="5" t="s">
        <v>378</v>
      </c>
      <c r="I187" s="5" t="s">
        <v>187</v>
      </c>
      <c r="J187" s="5" t="s">
        <v>188</v>
      </c>
      <c r="K187" s="5"/>
      <c r="L187" s="1">
        <v>46</v>
      </c>
      <c r="M187" s="5" t="s">
        <v>187</v>
      </c>
      <c r="N187" s="1" t="s">
        <v>161</v>
      </c>
      <c r="O187" s="1" t="s">
        <v>28</v>
      </c>
      <c r="P187" s="1" t="s">
        <v>21</v>
      </c>
      <c r="Q187" s="7" t="s">
        <v>22</v>
      </c>
      <c r="R187" s="6" t="s">
        <v>583</v>
      </c>
      <c r="S187" s="1" t="s">
        <v>33</v>
      </c>
      <c r="T187" s="1" t="s">
        <v>4</v>
      </c>
      <c r="U187" s="1" t="s">
        <v>2</v>
      </c>
      <c r="V187" s="16">
        <v>0</v>
      </c>
      <c r="W187" s="1" t="s">
        <v>44</v>
      </c>
      <c r="X187" s="16">
        <v>1</v>
      </c>
      <c r="Y187" s="16">
        <v>0</v>
      </c>
      <c r="Z187" s="3">
        <v>2010</v>
      </c>
      <c r="AA187" s="3">
        <v>1900</v>
      </c>
      <c r="AB187" s="3">
        <v>2600</v>
      </c>
      <c r="AC187" s="3">
        <v>2000</v>
      </c>
      <c r="AD187" s="3">
        <v>1880</v>
      </c>
      <c r="AE187" s="3">
        <v>1930</v>
      </c>
      <c r="AF187" s="3">
        <v>1970</v>
      </c>
      <c r="AG187" s="3">
        <v>2020</v>
      </c>
      <c r="AH187" s="3">
        <v>1860</v>
      </c>
      <c r="AI187" s="3">
        <v>2250</v>
      </c>
      <c r="AJ187" s="3">
        <v>2230</v>
      </c>
      <c r="AK187" s="3">
        <v>2150</v>
      </c>
      <c r="AL187" s="17">
        <f t="shared" si="66"/>
        <v>24800</v>
      </c>
      <c r="AM187" s="3">
        <f t="shared" si="64"/>
        <v>24800</v>
      </c>
      <c r="AN187" s="3">
        <f t="shared" si="67"/>
        <v>0</v>
      </c>
      <c r="AO187" s="1">
        <f t="shared" si="68"/>
        <v>24800</v>
      </c>
      <c r="AP187" s="1">
        <f t="shared" si="69"/>
        <v>0</v>
      </c>
      <c r="AQ187" s="1">
        <f t="shared" si="70"/>
        <v>0</v>
      </c>
      <c r="AR187" s="1">
        <f t="shared" si="71"/>
        <v>0</v>
      </c>
      <c r="AS187" s="3">
        <v>2010</v>
      </c>
      <c r="AT187" s="3">
        <v>1900</v>
      </c>
      <c r="AU187" s="3">
        <v>2600</v>
      </c>
      <c r="AV187" s="3">
        <v>2000</v>
      </c>
      <c r="AW187" s="3">
        <v>1880</v>
      </c>
      <c r="AX187" s="3">
        <v>1930</v>
      </c>
      <c r="AY187" s="3">
        <v>1970</v>
      </c>
      <c r="AZ187" s="3">
        <v>2020</v>
      </c>
      <c r="BA187" s="3">
        <v>1860</v>
      </c>
      <c r="BB187" s="3">
        <v>2250</v>
      </c>
      <c r="BC187" s="3">
        <v>2230</v>
      </c>
      <c r="BD187" s="3">
        <v>2150</v>
      </c>
      <c r="BE187" s="12">
        <f t="shared" si="72"/>
        <v>24800</v>
      </c>
      <c r="BF187" s="3">
        <f t="shared" si="65"/>
        <v>24800</v>
      </c>
      <c r="BG187" s="3">
        <f t="shared" si="73"/>
        <v>0</v>
      </c>
      <c r="BH187" s="1">
        <f t="shared" si="74"/>
        <v>24800</v>
      </c>
      <c r="BI187" s="1">
        <f t="shared" si="75"/>
        <v>0</v>
      </c>
      <c r="BJ187" s="1">
        <f t="shared" si="76"/>
        <v>0</v>
      </c>
      <c r="BK187" s="1">
        <f t="shared" si="77"/>
        <v>0</v>
      </c>
      <c r="BL187" s="13">
        <v>45658</v>
      </c>
      <c r="BM187" s="13">
        <v>46387</v>
      </c>
    </row>
    <row r="188" spans="1:65" ht="38.25" customHeight="1" x14ac:dyDescent="0.25">
      <c r="A188" s="1" t="s">
        <v>373</v>
      </c>
      <c r="B188" s="1">
        <v>183</v>
      </c>
      <c r="C188" s="5" t="s">
        <v>374</v>
      </c>
      <c r="D188" s="5" t="s">
        <v>375</v>
      </c>
      <c r="E188" s="5" t="s">
        <v>157</v>
      </c>
      <c r="F188" s="1">
        <v>8181463043</v>
      </c>
      <c r="G188" s="5" t="s">
        <v>379</v>
      </c>
      <c r="H188" s="5" t="s">
        <v>380</v>
      </c>
      <c r="I188" s="5" t="s">
        <v>240</v>
      </c>
      <c r="J188" s="5" t="s">
        <v>242</v>
      </c>
      <c r="K188" s="5" t="s">
        <v>327</v>
      </c>
      <c r="L188" s="1">
        <v>5</v>
      </c>
      <c r="M188" s="5" t="s">
        <v>240</v>
      </c>
      <c r="N188" s="1" t="s">
        <v>147</v>
      </c>
      <c r="O188" s="1" t="s">
        <v>28</v>
      </c>
      <c r="P188" s="1" t="s">
        <v>21</v>
      </c>
      <c r="Q188" s="7" t="s">
        <v>22</v>
      </c>
      <c r="R188" s="6" t="s">
        <v>584</v>
      </c>
      <c r="S188" s="1" t="s">
        <v>33</v>
      </c>
      <c r="T188" s="1" t="s">
        <v>4</v>
      </c>
      <c r="U188" s="1" t="s">
        <v>2</v>
      </c>
      <c r="V188" s="16">
        <v>0</v>
      </c>
      <c r="W188" s="1" t="s">
        <v>44</v>
      </c>
      <c r="X188" s="16">
        <v>0.6</v>
      </c>
      <c r="Y188" s="16">
        <v>0.4</v>
      </c>
      <c r="Z188" s="3">
        <v>1570</v>
      </c>
      <c r="AA188" s="3">
        <v>1830</v>
      </c>
      <c r="AB188" s="3">
        <v>2070</v>
      </c>
      <c r="AC188" s="3">
        <v>1640</v>
      </c>
      <c r="AD188" s="3">
        <v>1590</v>
      </c>
      <c r="AE188" s="3">
        <v>890</v>
      </c>
      <c r="AF188" s="3">
        <v>1720</v>
      </c>
      <c r="AG188" s="3">
        <v>1360</v>
      </c>
      <c r="AH188" s="3">
        <v>1400</v>
      </c>
      <c r="AI188" s="3">
        <v>1570</v>
      </c>
      <c r="AJ188" s="3">
        <v>2070</v>
      </c>
      <c r="AK188" s="3">
        <v>2160</v>
      </c>
      <c r="AL188" s="17">
        <f t="shared" si="66"/>
        <v>19870</v>
      </c>
      <c r="AM188" s="3">
        <f t="shared" si="64"/>
        <v>19870</v>
      </c>
      <c r="AN188" s="3">
        <f t="shared" si="67"/>
        <v>0</v>
      </c>
      <c r="AO188" s="1">
        <f t="shared" si="68"/>
        <v>11922</v>
      </c>
      <c r="AP188" s="1">
        <f t="shared" si="69"/>
        <v>7948</v>
      </c>
      <c r="AQ188" s="1">
        <f t="shared" si="70"/>
        <v>0</v>
      </c>
      <c r="AR188" s="1">
        <f t="shared" si="71"/>
        <v>0</v>
      </c>
      <c r="AS188" s="3">
        <v>1570</v>
      </c>
      <c r="AT188" s="3">
        <v>1830</v>
      </c>
      <c r="AU188" s="3">
        <v>2070</v>
      </c>
      <c r="AV188" s="3">
        <v>1640</v>
      </c>
      <c r="AW188" s="3">
        <v>1590</v>
      </c>
      <c r="AX188" s="3">
        <v>890</v>
      </c>
      <c r="AY188" s="3">
        <v>1720</v>
      </c>
      <c r="AZ188" s="3">
        <v>1360</v>
      </c>
      <c r="BA188" s="3">
        <v>1400</v>
      </c>
      <c r="BB188" s="3">
        <v>1570</v>
      </c>
      <c r="BC188" s="3">
        <v>2070</v>
      </c>
      <c r="BD188" s="3">
        <v>2160</v>
      </c>
      <c r="BE188" s="12">
        <f t="shared" si="72"/>
        <v>19870</v>
      </c>
      <c r="BF188" s="3">
        <f t="shared" si="65"/>
        <v>19870</v>
      </c>
      <c r="BG188" s="3">
        <f t="shared" si="73"/>
        <v>0</v>
      </c>
      <c r="BH188" s="1">
        <f t="shared" si="74"/>
        <v>11922</v>
      </c>
      <c r="BI188" s="1">
        <f t="shared" si="75"/>
        <v>7948</v>
      </c>
      <c r="BJ188" s="1">
        <f t="shared" si="76"/>
        <v>0</v>
      </c>
      <c r="BK188" s="1">
        <f t="shared" si="77"/>
        <v>0</v>
      </c>
      <c r="BL188" s="13">
        <v>45658</v>
      </c>
      <c r="BM188" s="13">
        <v>46387</v>
      </c>
    </row>
    <row r="189" spans="1:65" ht="38.25" customHeight="1" x14ac:dyDescent="0.25">
      <c r="A189" s="1" t="s">
        <v>373</v>
      </c>
      <c r="B189" s="1">
        <v>184</v>
      </c>
      <c r="C189" s="5" t="s">
        <v>374</v>
      </c>
      <c r="D189" s="5" t="s">
        <v>375</v>
      </c>
      <c r="E189" s="5" t="s">
        <v>157</v>
      </c>
      <c r="F189" s="1">
        <v>8181463043</v>
      </c>
      <c r="G189" s="5" t="s">
        <v>381</v>
      </c>
      <c r="H189" s="5" t="s">
        <v>382</v>
      </c>
      <c r="I189" s="5" t="s">
        <v>157</v>
      </c>
      <c r="J189" s="5" t="s">
        <v>162</v>
      </c>
      <c r="K189" s="5" t="s">
        <v>383</v>
      </c>
      <c r="L189" s="1">
        <v>14</v>
      </c>
      <c r="M189" s="5" t="s">
        <v>157</v>
      </c>
      <c r="N189" s="1" t="s">
        <v>161</v>
      </c>
      <c r="O189" s="1" t="s">
        <v>28</v>
      </c>
      <c r="P189" s="1" t="s">
        <v>21</v>
      </c>
      <c r="Q189" s="7" t="s">
        <v>22</v>
      </c>
      <c r="R189" s="6" t="s">
        <v>585</v>
      </c>
      <c r="S189" s="1" t="s">
        <v>33</v>
      </c>
      <c r="T189" s="1" t="s">
        <v>4</v>
      </c>
      <c r="U189" s="1" t="s">
        <v>2</v>
      </c>
      <c r="V189" s="16">
        <v>0</v>
      </c>
      <c r="W189" s="1" t="s">
        <v>44</v>
      </c>
      <c r="X189" s="16">
        <v>1</v>
      </c>
      <c r="Y189" s="16">
        <v>0</v>
      </c>
      <c r="Z189" s="3">
        <v>3210</v>
      </c>
      <c r="AA189" s="3">
        <v>3030</v>
      </c>
      <c r="AB189" s="3">
        <v>3420</v>
      </c>
      <c r="AC189" s="3">
        <v>3180</v>
      </c>
      <c r="AD189" s="3">
        <v>3010</v>
      </c>
      <c r="AE189" s="3">
        <v>2740</v>
      </c>
      <c r="AF189" s="3">
        <v>2160</v>
      </c>
      <c r="AG189" s="3">
        <v>2550</v>
      </c>
      <c r="AH189" s="3">
        <v>2780</v>
      </c>
      <c r="AI189" s="3">
        <v>3520</v>
      </c>
      <c r="AJ189" s="3">
        <v>3540</v>
      </c>
      <c r="AK189" s="3">
        <v>3830</v>
      </c>
      <c r="AL189" s="17">
        <f t="shared" si="66"/>
        <v>36970</v>
      </c>
      <c r="AM189" s="3">
        <f t="shared" si="64"/>
        <v>36970</v>
      </c>
      <c r="AN189" s="3">
        <f t="shared" si="67"/>
        <v>0</v>
      </c>
      <c r="AO189" s="1">
        <f t="shared" si="68"/>
        <v>36970</v>
      </c>
      <c r="AP189" s="1">
        <f t="shared" si="69"/>
        <v>0</v>
      </c>
      <c r="AQ189" s="1">
        <f t="shared" si="70"/>
        <v>0</v>
      </c>
      <c r="AR189" s="1">
        <f t="shared" si="71"/>
        <v>0</v>
      </c>
      <c r="AS189" s="3">
        <v>3210</v>
      </c>
      <c r="AT189" s="3">
        <v>3030</v>
      </c>
      <c r="AU189" s="3">
        <v>3420</v>
      </c>
      <c r="AV189" s="3">
        <v>3180</v>
      </c>
      <c r="AW189" s="3">
        <v>3010</v>
      </c>
      <c r="AX189" s="3">
        <v>2740</v>
      </c>
      <c r="AY189" s="3">
        <v>2160</v>
      </c>
      <c r="AZ189" s="3">
        <v>2550</v>
      </c>
      <c r="BA189" s="3">
        <v>2780</v>
      </c>
      <c r="BB189" s="3">
        <v>3520</v>
      </c>
      <c r="BC189" s="3">
        <v>3540</v>
      </c>
      <c r="BD189" s="3">
        <v>3830</v>
      </c>
      <c r="BE189" s="12">
        <f t="shared" si="72"/>
        <v>36970</v>
      </c>
      <c r="BF189" s="3">
        <f t="shared" si="65"/>
        <v>36970</v>
      </c>
      <c r="BG189" s="3">
        <f t="shared" si="73"/>
        <v>0</v>
      </c>
      <c r="BH189" s="1">
        <f t="shared" si="74"/>
        <v>36970</v>
      </c>
      <c r="BI189" s="1">
        <f t="shared" si="75"/>
        <v>0</v>
      </c>
      <c r="BJ189" s="1">
        <f t="shared" si="76"/>
        <v>0</v>
      </c>
      <c r="BK189" s="1">
        <f t="shared" si="77"/>
        <v>0</v>
      </c>
      <c r="BL189" s="13">
        <v>45658</v>
      </c>
      <c r="BM189" s="13">
        <v>46387</v>
      </c>
    </row>
    <row r="190" spans="1:65" ht="38.25" customHeight="1" x14ac:dyDescent="0.25">
      <c r="A190" s="1" t="s">
        <v>373</v>
      </c>
      <c r="B190" s="1">
        <v>185</v>
      </c>
      <c r="C190" s="5" t="s">
        <v>374</v>
      </c>
      <c r="D190" s="5" t="s">
        <v>375</v>
      </c>
      <c r="E190" s="5" t="s">
        <v>157</v>
      </c>
      <c r="F190" s="1">
        <v>8181463043</v>
      </c>
      <c r="G190" s="5" t="s">
        <v>381</v>
      </c>
      <c r="H190" s="5" t="s">
        <v>382</v>
      </c>
      <c r="I190" s="5" t="s">
        <v>157</v>
      </c>
      <c r="J190" s="5" t="s">
        <v>162</v>
      </c>
      <c r="K190" s="5" t="s">
        <v>383</v>
      </c>
      <c r="L190" s="1">
        <v>14</v>
      </c>
      <c r="M190" s="5" t="s">
        <v>157</v>
      </c>
      <c r="N190" s="1" t="s">
        <v>161</v>
      </c>
      <c r="O190" s="1" t="s">
        <v>28</v>
      </c>
      <c r="P190" s="1" t="s">
        <v>21</v>
      </c>
      <c r="Q190" s="7" t="s">
        <v>22</v>
      </c>
      <c r="R190" s="6" t="s">
        <v>586</v>
      </c>
      <c r="S190" s="1" t="s">
        <v>34</v>
      </c>
      <c r="T190" s="1" t="s">
        <v>4</v>
      </c>
      <c r="U190" s="1" t="s">
        <v>2</v>
      </c>
      <c r="V190" s="16">
        <v>0</v>
      </c>
      <c r="W190" s="1" t="s">
        <v>44</v>
      </c>
      <c r="X190" s="16">
        <v>1</v>
      </c>
      <c r="Y190" s="16">
        <v>0</v>
      </c>
      <c r="Z190" s="3">
        <v>350</v>
      </c>
      <c r="AA190" s="3">
        <v>350</v>
      </c>
      <c r="AB190" s="3">
        <v>350</v>
      </c>
      <c r="AC190" s="3">
        <v>350</v>
      </c>
      <c r="AD190" s="3">
        <v>350</v>
      </c>
      <c r="AE190" s="3">
        <v>350</v>
      </c>
      <c r="AF190" s="3">
        <v>350</v>
      </c>
      <c r="AG190" s="3">
        <v>350</v>
      </c>
      <c r="AH190" s="3">
        <v>350</v>
      </c>
      <c r="AI190" s="3">
        <v>350</v>
      </c>
      <c r="AJ190" s="3">
        <v>350</v>
      </c>
      <c r="AK190" s="3">
        <v>350</v>
      </c>
      <c r="AL190" s="17">
        <f t="shared" si="66"/>
        <v>4200</v>
      </c>
      <c r="AM190" s="3">
        <f t="shared" si="64"/>
        <v>4200</v>
      </c>
      <c r="AN190" s="3">
        <f t="shared" si="67"/>
        <v>0</v>
      </c>
      <c r="AO190" s="1">
        <f t="shared" si="68"/>
        <v>4200</v>
      </c>
      <c r="AP190" s="1">
        <f t="shared" si="69"/>
        <v>0</v>
      </c>
      <c r="AQ190" s="1">
        <f t="shared" si="70"/>
        <v>0</v>
      </c>
      <c r="AR190" s="1">
        <f t="shared" si="71"/>
        <v>0</v>
      </c>
      <c r="AS190" s="3">
        <v>350</v>
      </c>
      <c r="AT190" s="3">
        <v>350</v>
      </c>
      <c r="AU190" s="3">
        <v>350</v>
      </c>
      <c r="AV190" s="3">
        <v>350</v>
      </c>
      <c r="AW190" s="3">
        <v>350</v>
      </c>
      <c r="AX190" s="3">
        <v>350</v>
      </c>
      <c r="AY190" s="3">
        <v>350</v>
      </c>
      <c r="AZ190" s="3">
        <v>350</v>
      </c>
      <c r="BA190" s="3">
        <v>350</v>
      </c>
      <c r="BB190" s="3">
        <v>350</v>
      </c>
      <c r="BC190" s="3">
        <v>350</v>
      </c>
      <c r="BD190" s="3">
        <v>350</v>
      </c>
      <c r="BE190" s="12">
        <f t="shared" si="72"/>
        <v>4200</v>
      </c>
      <c r="BF190" s="3">
        <f t="shared" si="65"/>
        <v>4200</v>
      </c>
      <c r="BG190" s="3">
        <f t="shared" si="73"/>
        <v>0</v>
      </c>
      <c r="BH190" s="1">
        <f t="shared" si="74"/>
        <v>4200</v>
      </c>
      <c r="BI190" s="1">
        <f t="shared" si="75"/>
        <v>0</v>
      </c>
      <c r="BJ190" s="1">
        <f t="shared" si="76"/>
        <v>0</v>
      </c>
      <c r="BK190" s="1">
        <f t="shared" si="77"/>
        <v>0</v>
      </c>
      <c r="BL190" s="13">
        <v>45658</v>
      </c>
      <c r="BM190" s="13">
        <v>46387</v>
      </c>
    </row>
    <row r="191" spans="1:65" ht="38.25" customHeight="1" x14ac:dyDescent="0.25">
      <c r="A191" s="1" t="s">
        <v>373</v>
      </c>
      <c r="B191" s="1">
        <v>186</v>
      </c>
      <c r="C191" s="5" t="s">
        <v>374</v>
      </c>
      <c r="D191" s="5" t="s">
        <v>375</v>
      </c>
      <c r="E191" s="5" t="s">
        <v>157</v>
      </c>
      <c r="F191" s="1">
        <v>8181463043</v>
      </c>
      <c r="G191" s="5" t="s">
        <v>384</v>
      </c>
      <c r="H191" s="5" t="s">
        <v>385</v>
      </c>
      <c r="I191" s="5" t="s">
        <v>157</v>
      </c>
      <c r="J191" s="5" t="s">
        <v>162</v>
      </c>
      <c r="K191" s="5" t="s">
        <v>386</v>
      </c>
      <c r="L191" s="1">
        <v>1</v>
      </c>
      <c r="M191" s="5" t="s">
        <v>157</v>
      </c>
      <c r="N191" s="1" t="s">
        <v>161</v>
      </c>
      <c r="O191" s="1" t="s">
        <v>28</v>
      </c>
      <c r="P191" s="1" t="s">
        <v>21</v>
      </c>
      <c r="Q191" s="7" t="s">
        <v>22</v>
      </c>
      <c r="R191" s="6" t="s">
        <v>587</v>
      </c>
      <c r="S191" s="1" t="s">
        <v>33</v>
      </c>
      <c r="T191" s="1" t="s">
        <v>4</v>
      </c>
      <c r="U191" s="1" t="s">
        <v>2</v>
      </c>
      <c r="V191" s="16">
        <v>0</v>
      </c>
      <c r="W191" s="1" t="s">
        <v>44</v>
      </c>
      <c r="X191" s="16">
        <v>1</v>
      </c>
      <c r="Y191" s="16">
        <v>0</v>
      </c>
      <c r="Z191" s="3">
        <v>2060</v>
      </c>
      <c r="AA191" s="3">
        <v>1910</v>
      </c>
      <c r="AB191" s="3">
        <v>2030</v>
      </c>
      <c r="AC191" s="3">
        <v>2010</v>
      </c>
      <c r="AD191" s="3">
        <v>1930</v>
      </c>
      <c r="AE191" s="3">
        <v>1600</v>
      </c>
      <c r="AF191" s="3">
        <v>1190</v>
      </c>
      <c r="AG191" s="3">
        <v>1810</v>
      </c>
      <c r="AH191" s="3">
        <v>2320</v>
      </c>
      <c r="AI191" s="3">
        <v>3040</v>
      </c>
      <c r="AJ191" s="3">
        <v>3170</v>
      </c>
      <c r="AK191" s="3">
        <v>3390</v>
      </c>
      <c r="AL191" s="17">
        <f t="shared" si="66"/>
        <v>26460</v>
      </c>
      <c r="AM191" s="3">
        <f t="shared" si="64"/>
        <v>26460</v>
      </c>
      <c r="AN191" s="3">
        <f t="shared" si="67"/>
        <v>0</v>
      </c>
      <c r="AO191" s="1">
        <f t="shared" si="68"/>
        <v>26460</v>
      </c>
      <c r="AP191" s="1">
        <f t="shared" si="69"/>
        <v>0</v>
      </c>
      <c r="AQ191" s="1">
        <f t="shared" si="70"/>
        <v>0</v>
      </c>
      <c r="AR191" s="1">
        <f t="shared" si="71"/>
        <v>0</v>
      </c>
      <c r="AS191" s="3">
        <v>2060</v>
      </c>
      <c r="AT191" s="3">
        <v>1910</v>
      </c>
      <c r="AU191" s="3">
        <v>2030</v>
      </c>
      <c r="AV191" s="3">
        <v>2010</v>
      </c>
      <c r="AW191" s="3">
        <v>1930</v>
      </c>
      <c r="AX191" s="3">
        <v>1600</v>
      </c>
      <c r="AY191" s="3">
        <v>1190</v>
      </c>
      <c r="AZ191" s="3">
        <v>1810</v>
      </c>
      <c r="BA191" s="3">
        <v>2320</v>
      </c>
      <c r="BB191" s="3">
        <v>3040</v>
      </c>
      <c r="BC191" s="3">
        <v>3170</v>
      </c>
      <c r="BD191" s="3">
        <v>3390</v>
      </c>
      <c r="BE191" s="12">
        <f t="shared" si="72"/>
        <v>26460</v>
      </c>
      <c r="BF191" s="3">
        <f t="shared" si="65"/>
        <v>26460</v>
      </c>
      <c r="BG191" s="3">
        <f t="shared" si="73"/>
        <v>0</v>
      </c>
      <c r="BH191" s="1">
        <f t="shared" si="74"/>
        <v>26460</v>
      </c>
      <c r="BI191" s="1">
        <f t="shared" si="75"/>
        <v>0</v>
      </c>
      <c r="BJ191" s="1">
        <f t="shared" si="76"/>
        <v>0</v>
      </c>
      <c r="BK191" s="1">
        <f t="shared" si="77"/>
        <v>0</v>
      </c>
      <c r="BL191" s="13">
        <v>45658</v>
      </c>
      <c r="BM191" s="13">
        <v>46387</v>
      </c>
    </row>
    <row r="192" spans="1:65" ht="38.25" customHeight="1" x14ac:dyDescent="0.25">
      <c r="A192" s="1" t="s">
        <v>373</v>
      </c>
      <c r="B192" s="1">
        <v>187</v>
      </c>
      <c r="C192" s="5" t="s">
        <v>374</v>
      </c>
      <c r="D192" s="5" t="s">
        <v>375</v>
      </c>
      <c r="E192" s="5" t="s">
        <v>157</v>
      </c>
      <c r="F192" s="1">
        <v>8181463043</v>
      </c>
      <c r="G192" s="5" t="s">
        <v>384</v>
      </c>
      <c r="H192" s="5" t="s">
        <v>385</v>
      </c>
      <c r="I192" s="5" t="s">
        <v>157</v>
      </c>
      <c r="J192" s="5" t="s">
        <v>162</v>
      </c>
      <c r="K192" s="5" t="s">
        <v>178</v>
      </c>
      <c r="L192" s="1">
        <v>14</v>
      </c>
      <c r="M192" s="5" t="s">
        <v>157</v>
      </c>
      <c r="N192" s="1" t="s">
        <v>161</v>
      </c>
      <c r="O192" s="1" t="s">
        <v>28</v>
      </c>
      <c r="P192" s="1" t="s">
        <v>21</v>
      </c>
      <c r="Q192" s="7" t="s">
        <v>22</v>
      </c>
      <c r="R192" s="6" t="s">
        <v>588</v>
      </c>
      <c r="S192" s="1" t="s">
        <v>33</v>
      </c>
      <c r="T192" s="1" t="s">
        <v>4</v>
      </c>
      <c r="U192" s="1" t="s">
        <v>2</v>
      </c>
      <c r="V192" s="16">
        <v>0</v>
      </c>
      <c r="W192" s="1" t="s">
        <v>44</v>
      </c>
      <c r="X192" s="16">
        <v>1</v>
      </c>
      <c r="Y192" s="16">
        <v>0</v>
      </c>
      <c r="Z192" s="3">
        <v>7100</v>
      </c>
      <c r="AA192" s="3">
        <v>6000</v>
      </c>
      <c r="AB192" s="3">
        <v>6710</v>
      </c>
      <c r="AC192" s="3">
        <v>5590</v>
      </c>
      <c r="AD192" s="3">
        <v>6770</v>
      </c>
      <c r="AE192" s="3">
        <v>6560</v>
      </c>
      <c r="AF192" s="3">
        <v>7170</v>
      </c>
      <c r="AG192" s="3">
        <v>6540</v>
      </c>
      <c r="AH192" s="3">
        <v>6620</v>
      </c>
      <c r="AI192" s="3">
        <v>7260</v>
      </c>
      <c r="AJ192" s="3">
        <v>7010</v>
      </c>
      <c r="AK192" s="3">
        <v>7240</v>
      </c>
      <c r="AL192" s="17">
        <f t="shared" si="66"/>
        <v>80570</v>
      </c>
      <c r="AM192" s="3">
        <f t="shared" si="64"/>
        <v>80570</v>
      </c>
      <c r="AN192" s="3">
        <f t="shared" si="67"/>
        <v>0</v>
      </c>
      <c r="AO192" s="1">
        <f t="shared" si="68"/>
        <v>80570</v>
      </c>
      <c r="AP192" s="1">
        <f t="shared" si="69"/>
        <v>0</v>
      </c>
      <c r="AQ192" s="1">
        <f t="shared" si="70"/>
        <v>0</v>
      </c>
      <c r="AR192" s="1">
        <f t="shared" si="71"/>
        <v>0</v>
      </c>
      <c r="AS192" s="3">
        <v>7100</v>
      </c>
      <c r="AT192" s="3">
        <v>6000</v>
      </c>
      <c r="AU192" s="3">
        <v>6710</v>
      </c>
      <c r="AV192" s="3">
        <v>5590</v>
      </c>
      <c r="AW192" s="3">
        <v>6770</v>
      </c>
      <c r="AX192" s="3">
        <v>6560</v>
      </c>
      <c r="AY192" s="3">
        <v>7170</v>
      </c>
      <c r="AZ192" s="3">
        <v>6540</v>
      </c>
      <c r="BA192" s="3">
        <v>6620</v>
      </c>
      <c r="BB192" s="3">
        <v>7260</v>
      </c>
      <c r="BC192" s="3">
        <v>7010</v>
      </c>
      <c r="BD192" s="3">
        <v>7240</v>
      </c>
      <c r="BE192" s="12">
        <f t="shared" si="72"/>
        <v>80570</v>
      </c>
      <c r="BF192" s="3">
        <f t="shared" si="65"/>
        <v>80570</v>
      </c>
      <c r="BG192" s="3">
        <f t="shared" si="73"/>
        <v>0</v>
      </c>
      <c r="BH192" s="1">
        <f t="shared" si="74"/>
        <v>80570</v>
      </c>
      <c r="BI192" s="1">
        <f t="shared" si="75"/>
        <v>0</v>
      </c>
      <c r="BJ192" s="1">
        <f t="shared" si="76"/>
        <v>0</v>
      </c>
      <c r="BK192" s="1">
        <f t="shared" si="77"/>
        <v>0</v>
      </c>
      <c r="BL192" s="13">
        <v>45658</v>
      </c>
      <c r="BM192" s="13">
        <v>46387</v>
      </c>
    </row>
    <row r="193" spans="1:65" ht="38.25" customHeight="1" x14ac:dyDescent="0.25">
      <c r="A193" s="1" t="s">
        <v>373</v>
      </c>
      <c r="B193" s="1">
        <v>188</v>
      </c>
      <c r="C193" s="5" t="s">
        <v>374</v>
      </c>
      <c r="D193" s="5" t="s">
        <v>375</v>
      </c>
      <c r="E193" s="5" t="s">
        <v>157</v>
      </c>
      <c r="F193" s="1">
        <v>8181463043</v>
      </c>
      <c r="G193" s="5" t="s">
        <v>387</v>
      </c>
      <c r="H193" s="5" t="s">
        <v>388</v>
      </c>
      <c r="I193" s="5" t="s">
        <v>240</v>
      </c>
      <c r="J193" s="5" t="s">
        <v>242</v>
      </c>
      <c r="K193" s="5" t="s">
        <v>389</v>
      </c>
      <c r="L193" s="1">
        <v>5</v>
      </c>
      <c r="M193" s="5" t="s">
        <v>240</v>
      </c>
      <c r="N193" s="1" t="s">
        <v>147</v>
      </c>
      <c r="O193" s="1" t="s">
        <v>28</v>
      </c>
      <c r="P193" s="1" t="s">
        <v>21</v>
      </c>
      <c r="Q193" s="7" t="s">
        <v>22</v>
      </c>
      <c r="R193" s="6" t="s">
        <v>589</v>
      </c>
      <c r="S193" s="1" t="s">
        <v>31</v>
      </c>
      <c r="T193" s="1">
        <v>111</v>
      </c>
      <c r="U193" s="1" t="s">
        <v>2</v>
      </c>
      <c r="V193" s="16">
        <v>0</v>
      </c>
      <c r="W193" s="1" t="s">
        <v>44</v>
      </c>
      <c r="X193" s="16">
        <v>1</v>
      </c>
      <c r="Y193" s="16">
        <v>0</v>
      </c>
      <c r="Z193" s="3">
        <v>22190</v>
      </c>
      <c r="AA193" s="3">
        <v>23070</v>
      </c>
      <c r="AB193" s="3">
        <v>20400</v>
      </c>
      <c r="AC193" s="3">
        <v>10160</v>
      </c>
      <c r="AD193" s="3">
        <v>3460</v>
      </c>
      <c r="AE193" s="3">
        <v>1970</v>
      </c>
      <c r="AF193" s="3">
        <v>1640</v>
      </c>
      <c r="AG193" s="3">
        <v>1790</v>
      </c>
      <c r="AH193" s="3">
        <v>1970</v>
      </c>
      <c r="AI193" s="3">
        <v>6480</v>
      </c>
      <c r="AJ193" s="3">
        <v>23090</v>
      </c>
      <c r="AK193" s="3">
        <v>26400</v>
      </c>
      <c r="AL193" s="17">
        <f t="shared" si="66"/>
        <v>142620</v>
      </c>
      <c r="AM193" s="3">
        <f t="shared" si="64"/>
        <v>142620</v>
      </c>
      <c r="AN193" s="3">
        <f t="shared" si="67"/>
        <v>0</v>
      </c>
      <c r="AO193" s="1">
        <f t="shared" si="68"/>
        <v>142620</v>
      </c>
      <c r="AP193" s="1">
        <f t="shared" si="69"/>
        <v>0</v>
      </c>
      <c r="AQ193" s="1">
        <f t="shared" si="70"/>
        <v>0</v>
      </c>
      <c r="AR193" s="1">
        <f t="shared" si="71"/>
        <v>0</v>
      </c>
      <c r="AS193" s="3">
        <v>22190</v>
      </c>
      <c r="AT193" s="3">
        <v>23070</v>
      </c>
      <c r="AU193" s="3">
        <v>20400</v>
      </c>
      <c r="AV193" s="3">
        <v>10160</v>
      </c>
      <c r="AW193" s="3">
        <v>3460</v>
      </c>
      <c r="AX193" s="3">
        <v>1970</v>
      </c>
      <c r="AY193" s="3">
        <v>1640</v>
      </c>
      <c r="AZ193" s="3">
        <v>1790</v>
      </c>
      <c r="BA193" s="3">
        <v>1970</v>
      </c>
      <c r="BB193" s="3">
        <v>6480</v>
      </c>
      <c r="BC193" s="3">
        <v>23090</v>
      </c>
      <c r="BD193" s="3">
        <v>26400</v>
      </c>
      <c r="BE193" s="12">
        <f t="shared" si="72"/>
        <v>142620</v>
      </c>
      <c r="BF193" s="3">
        <f t="shared" si="65"/>
        <v>142620</v>
      </c>
      <c r="BG193" s="3">
        <f t="shared" si="73"/>
        <v>0</v>
      </c>
      <c r="BH193" s="1">
        <f t="shared" si="74"/>
        <v>142620</v>
      </c>
      <c r="BI193" s="1">
        <f t="shared" si="75"/>
        <v>0</v>
      </c>
      <c r="BJ193" s="1">
        <f t="shared" si="76"/>
        <v>0</v>
      </c>
      <c r="BK193" s="1">
        <f t="shared" si="77"/>
        <v>0</v>
      </c>
      <c r="BL193" s="13">
        <v>45658</v>
      </c>
      <c r="BM193" s="13">
        <v>46387</v>
      </c>
    </row>
    <row r="194" spans="1:65" ht="38.25" customHeight="1" x14ac:dyDescent="0.25">
      <c r="A194" s="1" t="s">
        <v>373</v>
      </c>
      <c r="B194" s="1">
        <v>189</v>
      </c>
      <c r="C194" s="5" t="s">
        <v>374</v>
      </c>
      <c r="D194" s="5" t="s">
        <v>375</v>
      </c>
      <c r="E194" s="5" t="s">
        <v>157</v>
      </c>
      <c r="F194" s="1">
        <v>8181463043</v>
      </c>
      <c r="G194" s="5" t="s">
        <v>387</v>
      </c>
      <c r="H194" s="5" t="s">
        <v>388</v>
      </c>
      <c r="I194" s="5" t="s">
        <v>240</v>
      </c>
      <c r="J194" s="5" t="s">
        <v>242</v>
      </c>
      <c r="K194" s="5" t="s">
        <v>191</v>
      </c>
      <c r="L194" s="1">
        <v>2</v>
      </c>
      <c r="M194" s="5" t="s">
        <v>240</v>
      </c>
      <c r="N194" s="1" t="s">
        <v>147</v>
      </c>
      <c r="O194" s="1" t="s">
        <v>28</v>
      </c>
      <c r="P194" s="1" t="s">
        <v>21</v>
      </c>
      <c r="Q194" s="7" t="s">
        <v>22</v>
      </c>
      <c r="R194" s="6" t="s">
        <v>590</v>
      </c>
      <c r="S194" s="1" t="s">
        <v>33</v>
      </c>
      <c r="T194" s="1" t="s">
        <v>4</v>
      </c>
      <c r="U194" s="1" t="s">
        <v>2</v>
      </c>
      <c r="V194" s="16">
        <v>0</v>
      </c>
      <c r="W194" s="1" t="s">
        <v>44</v>
      </c>
      <c r="X194" s="16">
        <v>1</v>
      </c>
      <c r="Y194" s="16">
        <v>0</v>
      </c>
      <c r="Z194" s="3">
        <v>12650</v>
      </c>
      <c r="AA194" s="3">
        <v>12470</v>
      </c>
      <c r="AB194" s="3">
        <v>13890</v>
      </c>
      <c r="AC194" s="3">
        <v>2520</v>
      </c>
      <c r="AD194" s="3">
        <v>2610</v>
      </c>
      <c r="AE194" s="3">
        <v>0</v>
      </c>
      <c r="AF194" s="3">
        <v>10</v>
      </c>
      <c r="AG194" s="3">
        <v>10</v>
      </c>
      <c r="AH194" s="3">
        <v>240</v>
      </c>
      <c r="AI194" s="3">
        <v>7060</v>
      </c>
      <c r="AJ194" s="3">
        <v>7300</v>
      </c>
      <c r="AK194" s="3">
        <v>14640</v>
      </c>
      <c r="AL194" s="17">
        <f t="shared" si="66"/>
        <v>73400</v>
      </c>
      <c r="AM194" s="3">
        <f t="shared" si="64"/>
        <v>73400</v>
      </c>
      <c r="AN194" s="3">
        <f t="shared" si="67"/>
        <v>0</v>
      </c>
      <c r="AO194" s="1">
        <f t="shared" si="68"/>
        <v>73400</v>
      </c>
      <c r="AP194" s="1">
        <f t="shared" si="69"/>
        <v>0</v>
      </c>
      <c r="AQ194" s="1">
        <f t="shared" si="70"/>
        <v>0</v>
      </c>
      <c r="AR194" s="1">
        <f t="shared" si="71"/>
        <v>0</v>
      </c>
      <c r="AS194" s="3">
        <v>12650</v>
      </c>
      <c r="AT194" s="3">
        <v>12470</v>
      </c>
      <c r="AU194" s="3">
        <v>13890</v>
      </c>
      <c r="AV194" s="3">
        <v>2520</v>
      </c>
      <c r="AW194" s="3">
        <v>2610</v>
      </c>
      <c r="AX194" s="3">
        <v>0</v>
      </c>
      <c r="AY194" s="3">
        <v>10</v>
      </c>
      <c r="AZ194" s="3">
        <v>10</v>
      </c>
      <c r="BA194" s="3">
        <v>240</v>
      </c>
      <c r="BB194" s="3">
        <v>7060</v>
      </c>
      <c r="BC194" s="3">
        <v>7300</v>
      </c>
      <c r="BD194" s="3">
        <v>14640</v>
      </c>
      <c r="BE194" s="12">
        <f t="shared" si="72"/>
        <v>73400</v>
      </c>
      <c r="BF194" s="3">
        <f t="shared" si="65"/>
        <v>73400</v>
      </c>
      <c r="BG194" s="3">
        <f t="shared" si="73"/>
        <v>0</v>
      </c>
      <c r="BH194" s="1">
        <f t="shared" si="74"/>
        <v>73400</v>
      </c>
      <c r="BI194" s="1">
        <f t="shared" si="75"/>
        <v>0</v>
      </c>
      <c r="BJ194" s="1">
        <f t="shared" si="76"/>
        <v>0</v>
      </c>
      <c r="BK194" s="1">
        <f t="shared" si="77"/>
        <v>0</v>
      </c>
      <c r="BL194" s="13">
        <v>45658</v>
      </c>
      <c r="BM194" s="13">
        <v>46387</v>
      </c>
    </row>
    <row r="195" spans="1:65" ht="38.25" customHeight="1" x14ac:dyDescent="0.25">
      <c r="A195" s="1" t="s">
        <v>373</v>
      </c>
      <c r="B195" s="1">
        <v>190</v>
      </c>
      <c r="C195" s="5" t="s">
        <v>374</v>
      </c>
      <c r="D195" s="5" t="s">
        <v>375</v>
      </c>
      <c r="E195" s="5" t="s">
        <v>157</v>
      </c>
      <c r="F195" s="1">
        <v>8181463043</v>
      </c>
      <c r="G195" s="5" t="s">
        <v>387</v>
      </c>
      <c r="H195" s="5" t="s">
        <v>388</v>
      </c>
      <c r="I195" s="5" t="s">
        <v>240</v>
      </c>
      <c r="J195" s="5" t="s">
        <v>242</v>
      </c>
      <c r="K195" s="5" t="s">
        <v>194</v>
      </c>
      <c r="L195" s="1">
        <v>9</v>
      </c>
      <c r="M195" s="5" t="s">
        <v>240</v>
      </c>
      <c r="N195" s="1" t="s">
        <v>147</v>
      </c>
      <c r="O195" s="1" t="s">
        <v>28</v>
      </c>
      <c r="P195" s="1" t="s">
        <v>21</v>
      </c>
      <c r="Q195" s="7" t="s">
        <v>22</v>
      </c>
      <c r="R195" s="6" t="s">
        <v>591</v>
      </c>
      <c r="S195" s="1" t="s">
        <v>33</v>
      </c>
      <c r="T195" s="1" t="s">
        <v>4</v>
      </c>
      <c r="U195" s="1" t="s">
        <v>2</v>
      </c>
      <c r="V195" s="16">
        <v>0</v>
      </c>
      <c r="W195" s="1" t="s">
        <v>44</v>
      </c>
      <c r="X195" s="16">
        <v>0.48699999999999999</v>
      </c>
      <c r="Y195" s="16">
        <v>0.51300000000000001</v>
      </c>
      <c r="Z195" s="3">
        <v>2160</v>
      </c>
      <c r="AA195" s="3">
        <v>1820</v>
      </c>
      <c r="AB195" s="3">
        <v>1630</v>
      </c>
      <c r="AC195" s="3">
        <v>1220</v>
      </c>
      <c r="AD195" s="3">
        <v>1320</v>
      </c>
      <c r="AE195" s="3">
        <v>1360</v>
      </c>
      <c r="AF195" s="3">
        <v>500</v>
      </c>
      <c r="AG195" s="3">
        <v>500</v>
      </c>
      <c r="AH195" s="3">
        <v>1250</v>
      </c>
      <c r="AI195" s="3">
        <v>1540</v>
      </c>
      <c r="AJ195" s="3">
        <v>1680</v>
      </c>
      <c r="AK195" s="3">
        <v>2060</v>
      </c>
      <c r="AL195" s="17">
        <f t="shared" si="66"/>
        <v>17040</v>
      </c>
      <c r="AM195" s="3">
        <f t="shared" si="64"/>
        <v>17040</v>
      </c>
      <c r="AN195" s="3">
        <f t="shared" si="67"/>
        <v>0</v>
      </c>
      <c r="AO195" s="1">
        <f t="shared" si="68"/>
        <v>8298</v>
      </c>
      <c r="AP195" s="1">
        <f t="shared" si="69"/>
        <v>8742</v>
      </c>
      <c r="AQ195" s="1">
        <f t="shared" si="70"/>
        <v>0</v>
      </c>
      <c r="AR195" s="1">
        <f t="shared" si="71"/>
        <v>0</v>
      </c>
      <c r="AS195" s="3">
        <v>2160</v>
      </c>
      <c r="AT195" s="3">
        <v>1820</v>
      </c>
      <c r="AU195" s="3">
        <v>1630</v>
      </c>
      <c r="AV195" s="3">
        <v>1220</v>
      </c>
      <c r="AW195" s="3">
        <v>1320</v>
      </c>
      <c r="AX195" s="3">
        <v>1360</v>
      </c>
      <c r="AY195" s="3">
        <v>500</v>
      </c>
      <c r="AZ195" s="3">
        <v>500</v>
      </c>
      <c r="BA195" s="3">
        <v>1250</v>
      </c>
      <c r="BB195" s="3">
        <v>1540</v>
      </c>
      <c r="BC195" s="3">
        <v>1680</v>
      </c>
      <c r="BD195" s="3">
        <v>2060</v>
      </c>
      <c r="BE195" s="12">
        <f t="shared" si="72"/>
        <v>17040</v>
      </c>
      <c r="BF195" s="3">
        <f t="shared" si="65"/>
        <v>17040</v>
      </c>
      <c r="BG195" s="3">
        <f t="shared" si="73"/>
        <v>0</v>
      </c>
      <c r="BH195" s="1">
        <f t="shared" si="74"/>
        <v>8298</v>
      </c>
      <c r="BI195" s="1">
        <f t="shared" si="75"/>
        <v>8742</v>
      </c>
      <c r="BJ195" s="1">
        <f t="shared" si="76"/>
        <v>0</v>
      </c>
      <c r="BK195" s="1">
        <f t="shared" si="77"/>
        <v>0</v>
      </c>
      <c r="BL195" s="13">
        <v>45658</v>
      </c>
      <c r="BM195" s="13">
        <v>46387</v>
      </c>
    </row>
    <row r="196" spans="1:65" ht="38.25" customHeight="1" x14ac:dyDescent="0.25">
      <c r="A196" s="1" t="s">
        <v>373</v>
      </c>
      <c r="B196" s="1">
        <v>191</v>
      </c>
      <c r="C196" s="5" t="s">
        <v>390</v>
      </c>
      <c r="D196" s="5" t="s">
        <v>391</v>
      </c>
      <c r="E196" s="5" t="s">
        <v>157</v>
      </c>
      <c r="F196" s="1" t="s">
        <v>392</v>
      </c>
      <c r="G196" s="5" t="s">
        <v>390</v>
      </c>
      <c r="H196" s="5" t="s">
        <v>391</v>
      </c>
      <c r="I196" s="5" t="s">
        <v>157</v>
      </c>
      <c r="J196" s="5" t="s">
        <v>242</v>
      </c>
      <c r="K196" s="5" t="s">
        <v>191</v>
      </c>
      <c r="L196" s="1">
        <v>14</v>
      </c>
      <c r="M196" s="5" t="s">
        <v>240</v>
      </c>
      <c r="N196" s="1" t="s">
        <v>147</v>
      </c>
      <c r="O196" s="1" t="s">
        <v>28</v>
      </c>
      <c r="P196" s="1" t="s">
        <v>21</v>
      </c>
      <c r="Q196" s="7" t="s">
        <v>22</v>
      </c>
      <c r="R196" s="6" t="s">
        <v>592</v>
      </c>
      <c r="S196" s="1" t="s">
        <v>31</v>
      </c>
      <c r="T196" s="1">
        <v>329</v>
      </c>
      <c r="U196" s="28" t="s">
        <v>2</v>
      </c>
      <c r="V196" s="16">
        <v>0</v>
      </c>
      <c r="W196" s="1" t="s">
        <v>44</v>
      </c>
      <c r="X196" s="16">
        <v>1</v>
      </c>
      <c r="Y196" s="16">
        <v>0</v>
      </c>
      <c r="Z196" s="3">
        <v>106130</v>
      </c>
      <c r="AA196" s="3">
        <v>99080</v>
      </c>
      <c r="AB196" s="3">
        <v>82310</v>
      </c>
      <c r="AC196" s="3">
        <v>64470</v>
      </c>
      <c r="AD196" s="3">
        <v>38320</v>
      </c>
      <c r="AE196" s="3">
        <v>20860</v>
      </c>
      <c r="AF196" s="3">
        <v>19350</v>
      </c>
      <c r="AG196" s="3">
        <v>20490</v>
      </c>
      <c r="AH196" s="3">
        <v>21900</v>
      </c>
      <c r="AI196" s="3">
        <v>57020</v>
      </c>
      <c r="AJ196" s="3">
        <v>90710</v>
      </c>
      <c r="AK196" s="3">
        <v>112990</v>
      </c>
      <c r="AL196" s="17">
        <f t="shared" si="66"/>
        <v>733630</v>
      </c>
      <c r="AM196" s="3">
        <f t="shared" si="64"/>
        <v>733630</v>
      </c>
      <c r="AN196" s="3">
        <f t="shared" si="67"/>
        <v>0</v>
      </c>
      <c r="AO196" s="1">
        <f t="shared" si="68"/>
        <v>733630</v>
      </c>
      <c r="AP196" s="1">
        <f t="shared" si="69"/>
        <v>0</v>
      </c>
      <c r="AQ196" s="1">
        <f t="shared" si="70"/>
        <v>0</v>
      </c>
      <c r="AR196" s="1">
        <f t="shared" si="71"/>
        <v>0</v>
      </c>
      <c r="AS196" s="3">
        <v>106130</v>
      </c>
      <c r="AT196" s="3">
        <v>99080</v>
      </c>
      <c r="AU196" s="3">
        <v>82310</v>
      </c>
      <c r="AV196" s="3">
        <v>64470</v>
      </c>
      <c r="AW196" s="3">
        <v>38320</v>
      </c>
      <c r="AX196" s="3">
        <v>20860</v>
      </c>
      <c r="AY196" s="3">
        <v>19350</v>
      </c>
      <c r="AZ196" s="3">
        <v>20490</v>
      </c>
      <c r="BA196" s="3">
        <v>21900</v>
      </c>
      <c r="BB196" s="3">
        <v>57020</v>
      </c>
      <c r="BC196" s="3">
        <v>90710</v>
      </c>
      <c r="BD196" s="3">
        <v>112990</v>
      </c>
      <c r="BE196" s="12">
        <f t="shared" si="72"/>
        <v>733630</v>
      </c>
      <c r="BF196" s="3">
        <f t="shared" si="65"/>
        <v>733630</v>
      </c>
      <c r="BG196" s="3">
        <f t="shared" si="73"/>
        <v>0</v>
      </c>
      <c r="BH196" s="1">
        <f t="shared" si="74"/>
        <v>733630</v>
      </c>
      <c r="BI196" s="1">
        <f t="shared" si="75"/>
        <v>0</v>
      </c>
      <c r="BJ196" s="1">
        <f t="shared" si="76"/>
        <v>0</v>
      </c>
      <c r="BK196" s="1">
        <f t="shared" si="77"/>
        <v>0</v>
      </c>
      <c r="BL196" s="13">
        <v>45658</v>
      </c>
      <c r="BM196" s="13">
        <v>46387</v>
      </c>
    </row>
    <row r="197" spans="1:65" ht="38.25" customHeight="1" x14ac:dyDescent="0.25">
      <c r="A197" s="1" t="s">
        <v>373</v>
      </c>
      <c r="B197" s="1">
        <v>192</v>
      </c>
      <c r="C197" s="5" t="s">
        <v>390</v>
      </c>
      <c r="D197" s="5" t="s">
        <v>391</v>
      </c>
      <c r="E197" s="5" t="s">
        <v>157</v>
      </c>
      <c r="F197" s="1" t="s">
        <v>392</v>
      </c>
      <c r="G197" s="5" t="s">
        <v>390</v>
      </c>
      <c r="H197" s="5" t="s">
        <v>391</v>
      </c>
      <c r="I197" s="5" t="s">
        <v>157</v>
      </c>
      <c r="J197" s="5" t="s">
        <v>162</v>
      </c>
      <c r="K197" s="5" t="s">
        <v>383</v>
      </c>
      <c r="L197" s="1">
        <v>54</v>
      </c>
      <c r="M197" s="5" t="s">
        <v>157</v>
      </c>
      <c r="N197" s="1" t="s">
        <v>161</v>
      </c>
      <c r="O197" s="1" t="s">
        <v>28</v>
      </c>
      <c r="P197" s="1" t="s">
        <v>21</v>
      </c>
      <c r="Q197" s="7" t="s">
        <v>22</v>
      </c>
      <c r="R197" s="6" t="s">
        <v>593</v>
      </c>
      <c r="S197" s="1" t="s">
        <v>31</v>
      </c>
      <c r="T197" s="1">
        <v>300</v>
      </c>
      <c r="U197" s="28" t="s">
        <v>2</v>
      </c>
      <c r="V197" s="16">
        <v>0</v>
      </c>
      <c r="W197" s="1" t="s">
        <v>44</v>
      </c>
      <c r="X197" s="16">
        <v>0.98260000000000003</v>
      </c>
      <c r="Y197" s="16">
        <v>1.7399999999999971E-2</v>
      </c>
      <c r="Z197" s="3">
        <v>79890</v>
      </c>
      <c r="AA197" s="3">
        <v>76620</v>
      </c>
      <c r="AB197" s="3">
        <v>61530</v>
      </c>
      <c r="AC197" s="3">
        <v>45130</v>
      </c>
      <c r="AD197" s="3">
        <v>16390</v>
      </c>
      <c r="AE197" s="3">
        <v>13030</v>
      </c>
      <c r="AF197" s="3">
        <v>11640</v>
      </c>
      <c r="AG197" s="3">
        <v>12060</v>
      </c>
      <c r="AH197" s="3">
        <v>13180</v>
      </c>
      <c r="AI197" s="3">
        <v>30900</v>
      </c>
      <c r="AJ197" s="3">
        <v>76300</v>
      </c>
      <c r="AK197" s="3">
        <v>93030</v>
      </c>
      <c r="AL197" s="17">
        <f t="shared" si="66"/>
        <v>529700</v>
      </c>
      <c r="AM197" s="3">
        <f t="shared" si="64"/>
        <v>529700</v>
      </c>
      <c r="AN197" s="3">
        <f t="shared" si="67"/>
        <v>0</v>
      </c>
      <c r="AO197" s="1">
        <f t="shared" si="68"/>
        <v>520483</v>
      </c>
      <c r="AP197" s="1">
        <f t="shared" si="69"/>
        <v>9217</v>
      </c>
      <c r="AQ197" s="1">
        <f t="shared" si="70"/>
        <v>0</v>
      </c>
      <c r="AR197" s="1">
        <f t="shared" si="71"/>
        <v>0</v>
      </c>
      <c r="AS197" s="3">
        <v>79890</v>
      </c>
      <c r="AT197" s="3">
        <v>76620</v>
      </c>
      <c r="AU197" s="3">
        <v>61530</v>
      </c>
      <c r="AV197" s="3">
        <v>45130</v>
      </c>
      <c r="AW197" s="3">
        <v>16390</v>
      </c>
      <c r="AX197" s="3">
        <v>13030</v>
      </c>
      <c r="AY197" s="3">
        <v>11640</v>
      </c>
      <c r="AZ197" s="3">
        <v>12060</v>
      </c>
      <c r="BA197" s="3">
        <v>13180</v>
      </c>
      <c r="BB197" s="3">
        <v>30900</v>
      </c>
      <c r="BC197" s="3">
        <v>76300</v>
      </c>
      <c r="BD197" s="3">
        <v>93030</v>
      </c>
      <c r="BE197" s="12">
        <f t="shared" si="72"/>
        <v>529700</v>
      </c>
      <c r="BF197" s="3">
        <f t="shared" si="65"/>
        <v>529700</v>
      </c>
      <c r="BG197" s="3">
        <f t="shared" si="73"/>
        <v>0</v>
      </c>
      <c r="BH197" s="1">
        <f t="shared" si="74"/>
        <v>520483</v>
      </c>
      <c r="BI197" s="1">
        <f t="shared" si="75"/>
        <v>9217</v>
      </c>
      <c r="BJ197" s="1">
        <f t="shared" si="76"/>
        <v>0</v>
      </c>
      <c r="BK197" s="1">
        <f t="shared" si="77"/>
        <v>0</v>
      </c>
      <c r="BL197" s="13">
        <v>45658</v>
      </c>
      <c r="BM197" s="13">
        <v>46387</v>
      </c>
    </row>
    <row r="198" spans="1:65" ht="38.25" customHeight="1" x14ac:dyDescent="0.25">
      <c r="A198" s="1" t="s">
        <v>373</v>
      </c>
      <c r="B198" s="1">
        <v>193</v>
      </c>
      <c r="C198" s="5" t="s">
        <v>390</v>
      </c>
      <c r="D198" s="5" t="s">
        <v>391</v>
      </c>
      <c r="E198" s="5" t="s">
        <v>157</v>
      </c>
      <c r="F198" s="1" t="s">
        <v>392</v>
      </c>
      <c r="G198" s="5" t="s">
        <v>390</v>
      </c>
      <c r="H198" s="5" t="s">
        <v>391</v>
      </c>
      <c r="I198" s="5" t="s">
        <v>157</v>
      </c>
      <c r="J198" s="5" t="s">
        <v>159</v>
      </c>
      <c r="K198" s="5"/>
      <c r="L198" s="1">
        <v>10</v>
      </c>
      <c r="M198" s="5" t="s">
        <v>160</v>
      </c>
      <c r="N198" s="1" t="s">
        <v>161</v>
      </c>
      <c r="O198" s="1" t="s">
        <v>28</v>
      </c>
      <c r="P198" s="1" t="s">
        <v>21</v>
      </c>
      <c r="Q198" s="7" t="s">
        <v>22</v>
      </c>
      <c r="R198" s="6" t="s">
        <v>594</v>
      </c>
      <c r="S198" s="1" t="s">
        <v>33</v>
      </c>
      <c r="T198" s="1" t="s">
        <v>4</v>
      </c>
      <c r="U198" s="28" t="s">
        <v>2</v>
      </c>
      <c r="V198" s="16">
        <v>0</v>
      </c>
      <c r="W198" s="1" t="s">
        <v>44</v>
      </c>
      <c r="X198" s="16">
        <v>0.89910000000000001</v>
      </c>
      <c r="Y198" s="16">
        <v>0.10089999999999999</v>
      </c>
      <c r="Z198" s="3">
        <v>13190</v>
      </c>
      <c r="AA198" s="3">
        <v>14420</v>
      </c>
      <c r="AB198" s="3">
        <v>11970</v>
      </c>
      <c r="AC198" s="3">
        <v>7950</v>
      </c>
      <c r="AD198" s="3">
        <v>1030</v>
      </c>
      <c r="AE198" s="3">
        <v>0</v>
      </c>
      <c r="AF198" s="3">
        <v>0</v>
      </c>
      <c r="AG198" s="3">
        <v>0</v>
      </c>
      <c r="AH198" s="3">
        <v>180</v>
      </c>
      <c r="AI198" s="3">
        <v>5840</v>
      </c>
      <c r="AJ198" s="3">
        <v>11120</v>
      </c>
      <c r="AK198" s="3">
        <v>15160</v>
      </c>
      <c r="AL198" s="17">
        <f t="shared" ref="AL198:AL205" si="78">SUM(Z198:AK198)</f>
        <v>80860</v>
      </c>
      <c r="AM198" s="3">
        <f t="shared" si="64"/>
        <v>80860</v>
      </c>
      <c r="AN198" s="3">
        <f t="shared" ref="AN198:AN205" si="79">ROUND(AL198*V198,0)</f>
        <v>0</v>
      </c>
      <c r="AO198" s="1">
        <f t="shared" ref="AO198:AO205" si="80">ROUND(X198*AM198,0)</f>
        <v>72701</v>
      </c>
      <c r="AP198" s="1">
        <f t="shared" ref="AP198:AP205" si="81">+AM198-AO198</f>
        <v>8159</v>
      </c>
      <c r="AQ198" s="1">
        <f t="shared" ref="AQ198:AQ205" si="82">+ROUND(X198*AN198,0)</f>
        <v>0</v>
      </c>
      <c r="AR198" s="1">
        <f t="shared" ref="AR198:AR205" si="83">+AN198-AQ198</f>
        <v>0</v>
      </c>
      <c r="AS198" s="3">
        <v>13190</v>
      </c>
      <c r="AT198" s="3">
        <v>14420</v>
      </c>
      <c r="AU198" s="3">
        <v>11970</v>
      </c>
      <c r="AV198" s="3">
        <v>7950</v>
      </c>
      <c r="AW198" s="3">
        <v>1030</v>
      </c>
      <c r="AX198" s="3">
        <v>0</v>
      </c>
      <c r="AY198" s="3">
        <v>0</v>
      </c>
      <c r="AZ198" s="3">
        <v>0</v>
      </c>
      <c r="BA198" s="3">
        <v>180</v>
      </c>
      <c r="BB198" s="3">
        <v>5840</v>
      </c>
      <c r="BC198" s="3">
        <v>11120</v>
      </c>
      <c r="BD198" s="3">
        <v>15160</v>
      </c>
      <c r="BE198" s="12">
        <f t="shared" ref="BE198:BE205" si="84">SUM(AS198:BD198)</f>
        <v>80860</v>
      </c>
      <c r="BF198" s="3">
        <f t="shared" si="65"/>
        <v>80860</v>
      </c>
      <c r="BG198" s="3">
        <f t="shared" ref="BG198:BG205" si="85">+ROUND(BE198*V198,0)</f>
        <v>0</v>
      </c>
      <c r="BH198" s="1">
        <f t="shared" ref="BH198:BH205" si="86">ROUND(BF198*X198,0)</f>
        <v>72701</v>
      </c>
      <c r="BI198" s="1">
        <f t="shared" ref="BI198:BI205" si="87">+BF198-BH198</f>
        <v>8159</v>
      </c>
      <c r="BJ198" s="1">
        <f t="shared" ref="BJ198:BJ205" si="88">+ROUND(BG198*X198,0)</f>
        <v>0</v>
      </c>
      <c r="BK198" s="1">
        <f t="shared" ref="BK198:BK205" si="89">+BG198-BJ198</f>
        <v>0</v>
      </c>
      <c r="BL198" s="13">
        <v>45658</v>
      </c>
      <c r="BM198" s="13">
        <v>46387</v>
      </c>
    </row>
    <row r="199" spans="1:65" ht="38.25" customHeight="1" x14ac:dyDescent="0.25">
      <c r="A199" s="1" t="s">
        <v>373</v>
      </c>
      <c r="B199" s="1">
        <v>194</v>
      </c>
      <c r="C199" s="5" t="s">
        <v>390</v>
      </c>
      <c r="D199" s="5" t="s">
        <v>391</v>
      </c>
      <c r="E199" s="5" t="s">
        <v>157</v>
      </c>
      <c r="F199" s="1" t="s">
        <v>392</v>
      </c>
      <c r="G199" s="5" t="s">
        <v>390</v>
      </c>
      <c r="H199" s="5" t="s">
        <v>391</v>
      </c>
      <c r="I199" s="5" t="s">
        <v>157</v>
      </c>
      <c r="J199" s="5" t="s">
        <v>269</v>
      </c>
      <c r="K199" s="5"/>
      <c r="L199" s="1">
        <v>190</v>
      </c>
      <c r="M199" s="5" t="s">
        <v>270</v>
      </c>
      <c r="N199" s="1" t="s">
        <v>147</v>
      </c>
      <c r="O199" s="1" t="s">
        <v>28</v>
      </c>
      <c r="P199" s="1" t="s">
        <v>21</v>
      </c>
      <c r="Q199" s="7" t="s">
        <v>22</v>
      </c>
      <c r="R199" s="6" t="s">
        <v>595</v>
      </c>
      <c r="S199" s="1" t="s">
        <v>33</v>
      </c>
      <c r="T199" s="1" t="s">
        <v>4</v>
      </c>
      <c r="U199" s="28" t="s">
        <v>2</v>
      </c>
      <c r="V199" s="16">
        <v>0</v>
      </c>
      <c r="W199" s="1" t="s">
        <v>44</v>
      </c>
      <c r="X199" s="16">
        <v>1</v>
      </c>
      <c r="Y199" s="16">
        <v>0</v>
      </c>
      <c r="Z199" s="3">
        <v>4790</v>
      </c>
      <c r="AA199" s="3">
        <v>4360</v>
      </c>
      <c r="AB199" s="3">
        <v>3840</v>
      </c>
      <c r="AC199" s="3">
        <v>2850</v>
      </c>
      <c r="AD199" s="3">
        <v>1030</v>
      </c>
      <c r="AE199" s="3">
        <v>520</v>
      </c>
      <c r="AF199" s="3">
        <v>190</v>
      </c>
      <c r="AG199" s="3">
        <v>270</v>
      </c>
      <c r="AH199" s="3">
        <v>880</v>
      </c>
      <c r="AI199" s="3">
        <v>1480</v>
      </c>
      <c r="AJ199" s="3">
        <v>4160</v>
      </c>
      <c r="AK199" s="3">
        <v>5080</v>
      </c>
      <c r="AL199" s="17">
        <f t="shared" si="78"/>
        <v>29450</v>
      </c>
      <c r="AM199" s="3">
        <f t="shared" ref="AM199:AM205" si="90">+AL199-AN199</f>
        <v>29450</v>
      </c>
      <c r="AN199" s="3">
        <f t="shared" si="79"/>
        <v>0</v>
      </c>
      <c r="AO199" s="1">
        <f t="shared" si="80"/>
        <v>29450</v>
      </c>
      <c r="AP199" s="1">
        <f t="shared" si="81"/>
        <v>0</v>
      </c>
      <c r="AQ199" s="1">
        <f t="shared" si="82"/>
        <v>0</v>
      </c>
      <c r="AR199" s="1">
        <f t="shared" si="83"/>
        <v>0</v>
      </c>
      <c r="AS199" s="3">
        <v>4790</v>
      </c>
      <c r="AT199" s="3">
        <v>4360</v>
      </c>
      <c r="AU199" s="3">
        <v>3840</v>
      </c>
      <c r="AV199" s="3">
        <v>2850</v>
      </c>
      <c r="AW199" s="3">
        <v>1030</v>
      </c>
      <c r="AX199" s="3">
        <v>520</v>
      </c>
      <c r="AY199" s="3">
        <v>190</v>
      </c>
      <c r="AZ199" s="3">
        <v>270</v>
      </c>
      <c r="BA199" s="3">
        <v>880</v>
      </c>
      <c r="BB199" s="3">
        <v>1480</v>
      </c>
      <c r="BC199" s="3">
        <v>4160</v>
      </c>
      <c r="BD199" s="3">
        <v>5080</v>
      </c>
      <c r="BE199" s="12">
        <f t="shared" si="84"/>
        <v>29450</v>
      </c>
      <c r="BF199" s="3">
        <f t="shared" ref="BF199:BF205" si="91">+BE199-BG199</f>
        <v>29450</v>
      </c>
      <c r="BG199" s="3">
        <f t="shared" si="85"/>
        <v>0</v>
      </c>
      <c r="BH199" s="1">
        <f t="shared" si="86"/>
        <v>29450</v>
      </c>
      <c r="BI199" s="1">
        <f t="shared" si="87"/>
        <v>0</v>
      </c>
      <c r="BJ199" s="1">
        <f t="shared" si="88"/>
        <v>0</v>
      </c>
      <c r="BK199" s="1">
        <f t="shared" si="89"/>
        <v>0</v>
      </c>
      <c r="BL199" s="13">
        <v>45658</v>
      </c>
      <c r="BM199" s="13">
        <v>46387</v>
      </c>
    </row>
    <row r="200" spans="1:65" ht="38.25" customHeight="1" x14ac:dyDescent="0.25">
      <c r="A200" s="1" t="s">
        <v>373</v>
      </c>
      <c r="B200" s="1">
        <v>195</v>
      </c>
      <c r="C200" s="5" t="s">
        <v>390</v>
      </c>
      <c r="D200" s="5" t="s">
        <v>391</v>
      </c>
      <c r="E200" s="5" t="s">
        <v>157</v>
      </c>
      <c r="F200" s="1" t="s">
        <v>392</v>
      </c>
      <c r="G200" s="5" t="s">
        <v>390</v>
      </c>
      <c r="H200" s="5" t="s">
        <v>391</v>
      </c>
      <c r="I200" s="5" t="s">
        <v>157</v>
      </c>
      <c r="J200" s="5" t="s">
        <v>75</v>
      </c>
      <c r="K200" s="5"/>
      <c r="L200" s="1">
        <v>81</v>
      </c>
      <c r="M200" s="5" t="s">
        <v>74</v>
      </c>
      <c r="N200" s="1" t="s">
        <v>76</v>
      </c>
      <c r="O200" s="1" t="s">
        <v>28</v>
      </c>
      <c r="P200" s="1" t="s">
        <v>21</v>
      </c>
      <c r="Q200" s="7" t="s">
        <v>22</v>
      </c>
      <c r="R200" s="6" t="s">
        <v>596</v>
      </c>
      <c r="S200" s="1" t="s">
        <v>33</v>
      </c>
      <c r="T200" s="1" t="s">
        <v>4</v>
      </c>
      <c r="U200" s="28" t="s">
        <v>2</v>
      </c>
      <c r="V200" s="16">
        <v>0</v>
      </c>
      <c r="W200" s="1" t="s">
        <v>44</v>
      </c>
      <c r="X200" s="16">
        <v>0.71950000000000003</v>
      </c>
      <c r="Y200" s="16">
        <v>0.28049999999999997</v>
      </c>
      <c r="Z200" s="3">
        <v>4440</v>
      </c>
      <c r="AA200" s="3">
        <v>3720</v>
      </c>
      <c r="AB200" s="3">
        <v>4160</v>
      </c>
      <c r="AC200" s="3">
        <v>1570</v>
      </c>
      <c r="AD200" s="3">
        <v>1720</v>
      </c>
      <c r="AE200" s="3">
        <v>20</v>
      </c>
      <c r="AF200" s="3">
        <v>330</v>
      </c>
      <c r="AG200" s="3">
        <v>50</v>
      </c>
      <c r="AH200" s="3">
        <v>130</v>
      </c>
      <c r="AI200" s="3">
        <v>2750</v>
      </c>
      <c r="AJ200" s="3">
        <v>2230</v>
      </c>
      <c r="AK200" s="3">
        <v>4290</v>
      </c>
      <c r="AL200" s="17">
        <f t="shared" si="78"/>
        <v>25410</v>
      </c>
      <c r="AM200" s="3">
        <f t="shared" si="90"/>
        <v>25410</v>
      </c>
      <c r="AN200" s="3">
        <f t="shared" si="79"/>
        <v>0</v>
      </c>
      <c r="AO200" s="1">
        <f t="shared" si="80"/>
        <v>18282</v>
      </c>
      <c r="AP200" s="1">
        <f t="shared" si="81"/>
        <v>7128</v>
      </c>
      <c r="AQ200" s="1">
        <f t="shared" si="82"/>
        <v>0</v>
      </c>
      <c r="AR200" s="1">
        <f t="shared" si="83"/>
        <v>0</v>
      </c>
      <c r="AS200" s="3">
        <v>4440</v>
      </c>
      <c r="AT200" s="3">
        <v>3720</v>
      </c>
      <c r="AU200" s="3">
        <v>4160</v>
      </c>
      <c r="AV200" s="3">
        <v>1570</v>
      </c>
      <c r="AW200" s="3">
        <v>1720</v>
      </c>
      <c r="AX200" s="3">
        <v>20</v>
      </c>
      <c r="AY200" s="3">
        <v>330</v>
      </c>
      <c r="AZ200" s="3">
        <v>50</v>
      </c>
      <c r="BA200" s="3">
        <v>130</v>
      </c>
      <c r="BB200" s="3">
        <v>2750</v>
      </c>
      <c r="BC200" s="3">
        <v>2230</v>
      </c>
      <c r="BD200" s="3">
        <v>4290</v>
      </c>
      <c r="BE200" s="12">
        <f t="shared" si="84"/>
        <v>25410</v>
      </c>
      <c r="BF200" s="3">
        <f t="shared" si="91"/>
        <v>25410</v>
      </c>
      <c r="BG200" s="3">
        <f t="shared" si="85"/>
        <v>0</v>
      </c>
      <c r="BH200" s="1">
        <f t="shared" si="86"/>
        <v>18282</v>
      </c>
      <c r="BI200" s="1">
        <f t="shared" si="87"/>
        <v>7128</v>
      </c>
      <c r="BJ200" s="1">
        <f t="shared" si="88"/>
        <v>0</v>
      </c>
      <c r="BK200" s="1">
        <f t="shared" si="89"/>
        <v>0</v>
      </c>
      <c r="BL200" s="13">
        <v>45658</v>
      </c>
      <c r="BM200" s="13">
        <v>46387</v>
      </c>
    </row>
    <row r="201" spans="1:65" ht="38.25" customHeight="1" x14ac:dyDescent="0.25">
      <c r="A201" s="1" t="s">
        <v>373</v>
      </c>
      <c r="B201" s="1">
        <v>196</v>
      </c>
      <c r="C201" s="5" t="s">
        <v>390</v>
      </c>
      <c r="D201" s="5" t="s">
        <v>391</v>
      </c>
      <c r="E201" s="5" t="s">
        <v>157</v>
      </c>
      <c r="F201" s="1" t="s">
        <v>392</v>
      </c>
      <c r="G201" s="5" t="s">
        <v>390</v>
      </c>
      <c r="H201" s="5" t="s">
        <v>391</v>
      </c>
      <c r="I201" s="5" t="s">
        <v>157</v>
      </c>
      <c r="J201" s="5" t="s">
        <v>162</v>
      </c>
      <c r="K201" s="5" t="s">
        <v>393</v>
      </c>
      <c r="L201" s="1">
        <v>63</v>
      </c>
      <c r="M201" s="5" t="s">
        <v>157</v>
      </c>
      <c r="N201" s="1" t="s">
        <v>161</v>
      </c>
      <c r="O201" s="1" t="s">
        <v>28</v>
      </c>
      <c r="P201" s="1" t="s">
        <v>21</v>
      </c>
      <c r="Q201" s="7" t="s">
        <v>22</v>
      </c>
      <c r="R201" s="6" t="s">
        <v>597</v>
      </c>
      <c r="S201" s="1" t="s">
        <v>33</v>
      </c>
      <c r="T201" s="1" t="s">
        <v>4</v>
      </c>
      <c r="U201" s="28" t="s">
        <v>2</v>
      </c>
      <c r="V201" s="16">
        <v>0</v>
      </c>
      <c r="W201" s="1" t="s">
        <v>44</v>
      </c>
      <c r="X201" s="16">
        <v>1</v>
      </c>
      <c r="Y201" s="16">
        <v>0</v>
      </c>
      <c r="Z201" s="3">
        <v>11710</v>
      </c>
      <c r="AA201" s="3">
        <v>10470</v>
      </c>
      <c r="AB201" s="3">
        <v>7940</v>
      </c>
      <c r="AC201" s="3">
        <v>5120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6490</v>
      </c>
      <c r="AJ201" s="3">
        <v>7790</v>
      </c>
      <c r="AK201" s="3">
        <v>9560</v>
      </c>
      <c r="AL201" s="17">
        <f t="shared" si="78"/>
        <v>59080</v>
      </c>
      <c r="AM201" s="3">
        <f t="shared" si="90"/>
        <v>59080</v>
      </c>
      <c r="AN201" s="3">
        <f t="shared" si="79"/>
        <v>0</v>
      </c>
      <c r="AO201" s="1">
        <f t="shared" si="80"/>
        <v>59080</v>
      </c>
      <c r="AP201" s="1">
        <f t="shared" si="81"/>
        <v>0</v>
      </c>
      <c r="AQ201" s="1">
        <f t="shared" si="82"/>
        <v>0</v>
      </c>
      <c r="AR201" s="1">
        <f t="shared" si="83"/>
        <v>0</v>
      </c>
      <c r="AS201" s="3">
        <v>11710</v>
      </c>
      <c r="AT201" s="3">
        <v>10470</v>
      </c>
      <c r="AU201" s="3">
        <v>7940</v>
      </c>
      <c r="AV201" s="3">
        <v>5120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6490</v>
      </c>
      <c r="BC201" s="3">
        <v>7790</v>
      </c>
      <c r="BD201" s="3">
        <v>9560</v>
      </c>
      <c r="BE201" s="12">
        <f t="shared" si="84"/>
        <v>59080</v>
      </c>
      <c r="BF201" s="3">
        <f t="shared" si="91"/>
        <v>59080</v>
      </c>
      <c r="BG201" s="3">
        <f t="shared" si="85"/>
        <v>0</v>
      </c>
      <c r="BH201" s="1">
        <f t="shared" si="86"/>
        <v>59080</v>
      </c>
      <c r="BI201" s="1">
        <f t="shared" si="87"/>
        <v>0</v>
      </c>
      <c r="BJ201" s="1">
        <f t="shared" si="88"/>
        <v>0</v>
      </c>
      <c r="BK201" s="1">
        <f t="shared" si="89"/>
        <v>0</v>
      </c>
      <c r="BL201" s="13">
        <v>45658</v>
      </c>
      <c r="BM201" s="13">
        <v>46387</v>
      </c>
    </row>
    <row r="202" spans="1:65" ht="38.25" customHeight="1" x14ac:dyDescent="0.25">
      <c r="A202" s="1" t="s">
        <v>373</v>
      </c>
      <c r="B202" s="1">
        <v>197</v>
      </c>
      <c r="C202" s="5" t="s">
        <v>390</v>
      </c>
      <c r="D202" s="5" t="s">
        <v>391</v>
      </c>
      <c r="E202" s="5" t="s">
        <v>157</v>
      </c>
      <c r="F202" s="1" t="s">
        <v>392</v>
      </c>
      <c r="G202" s="5" t="s">
        <v>390</v>
      </c>
      <c r="H202" s="5" t="s">
        <v>391</v>
      </c>
      <c r="I202" s="5" t="s">
        <v>157</v>
      </c>
      <c r="J202" s="5" t="s">
        <v>242</v>
      </c>
      <c r="K202" s="5" t="s">
        <v>194</v>
      </c>
      <c r="L202" s="1">
        <v>2</v>
      </c>
      <c r="M202" s="5" t="s">
        <v>240</v>
      </c>
      <c r="N202" s="1" t="s">
        <v>147</v>
      </c>
      <c r="O202" s="1" t="s">
        <v>28</v>
      </c>
      <c r="P202" s="1" t="s">
        <v>21</v>
      </c>
      <c r="Q202" s="7" t="s">
        <v>22</v>
      </c>
      <c r="R202" s="6" t="s">
        <v>598</v>
      </c>
      <c r="S202" s="1" t="s">
        <v>32</v>
      </c>
      <c r="T202" s="1" t="s">
        <v>4</v>
      </c>
      <c r="U202" s="28" t="s">
        <v>2</v>
      </c>
      <c r="V202" s="16">
        <v>0</v>
      </c>
      <c r="W202" s="1" t="s">
        <v>44</v>
      </c>
      <c r="X202" s="16">
        <v>1</v>
      </c>
      <c r="Y202" s="16">
        <v>0</v>
      </c>
      <c r="Z202" s="3">
        <v>13170</v>
      </c>
      <c r="AA202" s="3">
        <v>10610</v>
      </c>
      <c r="AB202" s="3">
        <v>11940</v>
      </c>
      <c r="AC202" s="3">
        <v>6040</v>
      </c>
      <c r="AD202" s="3">
        <v>6320</v>
      </c>
      <c r="AE202" s="3">
        <v>2320</v>
      </c>
      <c r="AF202" s="3">
        <v>2470</v>
      </c>
      <c r="AG202" s="3">
        <v>2170</v>
      </c>
      <c r="AH202" s="3">
        <v>2360</v>
      </c>
      <c r="AI202" s="3">
        <v>7830</v>
      </c>
      <c r="AJ202" s="3">
        <v>8580</v>
      </c>
      <c r="AK202" s="3">
        <v>15630</v>
      </c>
      <c r="AL202" s="17">
        <f t="shared" si="78"/>
        <v>89440</v>
      </c>
      <c r="AM202" s="3">
        <f t="shared" si="90"/>
        <v>89440</v>
      </c>
      <c r="AN202" s="3">
        <f t="shared" si="79"/>
        <v>0</v>
      </c>
      <c r="AO202" s="1">
        <f t="shared" si="80"/>
        <v>89440</v>
      </c>
      <c r="AP202" s="1">
        <f t="shared" si="81"/>
        <v>0</v>
      </c>
      <c r="AQ202" s="1">
        <f t="shared" si="82"/>
        <v>0</v>
      </c>
      <c r="AR202" s="1">
        <f t="shared" si="83"/>
        <v>0</v>
      </c>
      <c r="AS202" s="3">
        <v>13170</v>
      </c>
      <c r="AT202" s="3">
        <v>10610</v>
      </c>
      <c r="AU202" s="3">
        <v>11940</v>
      </c>
      <c r="AV202" s="3">
        <v>6040</v>
      </c>
      <c r="AW202" s="3">
        <v>6320</v>
      </c>
      <c r="AX202" s="3">
        <v>2320</v>
      </c>
      <c r="AY202" s="3">
        <v>2470</v>
      </c>
      <c r="AZ202" s="3">
        <v>2170</v>
      </c>
      <c r="BA202" s="3">
        <v>2360</v>
      </c>
      <c r="BB202" s="3">
        <v>7830</v>
      </c>
      <c r="BC202" s="3">
        <v>8580</v>
      </c>
      <c r="BD202" s="3">
        <v>15630</v>
      </c>
      <c r="BE202" s="12">
        <f t="shared" si="84"/>
        <v>89440</v>
      </c>
      <c r="BF202" s="3">
        <f t="shared" si="91"/>
        <v>89440</v>
      </c>
      <c r="BG202" s="3">
        <f t="shared" si="85"/>
        <v>0</v>
      </c>
      <c r="BH202" s="1">
        <f t="shared" si="86"/>
        <v>89440</v>
      </c>
      <c r="BI202" s="1">
        <f t="shared" si="87"/>
        <v>0</v>
      </c>
      <c r="BJ202" s="1">
        <f t="shared" si="88"/>
        <v>0</v>
      </c>
      <c r="BK202" s="1">
        <f t="shared" si="89"/>
        <v>0</v>
      </c>
      <c r="BL202" s="13">
        <v>45658</v>
      </c>
      <c r="BM202" s="13">
        <v>46387</v>
      </c>
    </row>
    <row r="203" spans="1:65" ht="38.25" customHeight="1" x14ac:dyDescent="0.25">
      <c r="A203" s="1" t="s">
        <v>373</v>
      </c>
      <c r="B203" s="1">
        <v>198</v>
      </c>
      <c r="C203" s="5" t="s">
        <v>390</v>
      </c>
      <c r="D203" s="5" t="s">
        <v>391</v>
      </c>
      <c r="E203" s="5" t="s">
        <v>157</v>
      </c>
      <c r="F203" s="1" t="s">
        <v>392</v>
      </c>
      <c r="G203" s="5" t="s">
        <v>390</v>
      </c>
      <c r="H203" s="5" t="s">
        <v>391</v>
      </c>
      <c r="I203" s="5" t="s">
        <v>157</v>
      </c>
      <c r="J203" s="5" t="s">
        <v>75</v>
      </c>
      <c r="K203" s="5"/>
      <c r="L203" s="1" t="s">
        <v>394</v>
      </c>
      <c r="M203" s="5" t="s">
        <v>74</v>
      </c>
      <c r="N203" s="1" t="s">
        <v>76</v>
      </c>
      <c r="O203" s="1" t="s">
        <v>28</v>
      </c>
      <c r="P203" s="1" t="s">
        <v>21</v>
      </c>
      <c r="Q203" s="7" t="s">
        <v>22</v>
      </c>
      <c r="R203" s="6" t="s">
        <v>599</v>
      </c>
      <c r="S203" s="1" t="s">
        <v>34</v>
      </c>
      <c r="T203" s="1" t="s">
        <v>4</v>
      </c>
      <c r="U203" s="28" t="s">
        <v>2</v>
      </c>
      <c r="V203" s="16">
        <v>0</v>
      </c>
      <c r="W203" s="1" t="s">
        <v>44</v>
      </c>
      <c r="X203" s="16">
        <v>1</v>
      </c>
      <c r="Y203" s="16">
        <v>0</v>
      </c>
      <c r="Z203" s="3">
        <v>390</v>
      </c>
      <c r="AA203" s="3">
        <v>390</v>
      </c>
      <c r="AB203" s="3">
        <v>390</v>
      </c>
      <c r="AC203" s="3">
        <v>390</v>
      </c>
      <c r="AD203" s="3">
        <v>390</v>
      </c>
      <c r="AE203" s="3">
        <v>390</v>
      </c>
      <c r="AF203" s="3">
        <v>390</v>
      </c>
      <c r="AG203" s="3">
        <v>390</v>
      </c>
      <c r="AH203" s="3">
        <v>390</v>
      </c>
      <c r="AI203" s="3">
        <v>390</v>
      </c>
      <c r="AJ203" s="3">
        <v>390</v>
      </c>
      <c r="AK203" s="3">
        <v>390</v>
      </c>
      <c r="AL203" s="17">
        <f t="shared" si="78"/>
        <v>4680</v>
      </c>
      <c r="AM203" s="3">
        <f t="shared" si="90"/>
        <v>4680</v>
      </c>
      <c r="AN203" s="3">
        <f t="shared" si="79"/>
        <v>0</v>
      </c>
      <c r="AO203" s="1">
        <f t="shared" si="80"/>
        <v>4680</v>
      </c>
      <c r="AP203" s="1">
        <f t="shared" si="81"/>
        <v>0</v>
      </c>
      <c r="AQ203" s="1">
        <f t="shared" si="82"/>
        <v>0</v>
      </c>
      <c r="AR203" s="1">
        <f t="shared" si="83"/>
        <v>0</v>
      </c>
      <c r="AS203" s="3">
        <v>390</v>
      </c>
      <c r="AT203" s="3">
        <v>390</v>
      </c>
      <c r="AU203" s="3">
        <v>390</v>
      </c>
      <c r="AV203" s="3">
        <v>390</v>
      </c>
      <c r="AW203" s="3">
        <v>390</v>
      </c>
      <c r="AX203" s="3">
        <v>390</v>
      </c>
      <c r="AY203" s="3">
        <v>390</v>
      </c>
      <c r="AZ203" s="3">
        <v>390</v>
      </c>
      <c r="BA203" s="3">
        <v>390</v>
      </c>
      <c r="BB203" s="3">
        <v>390</v>
      </c>
      <c r="BC203" s="3">
        <v>390</v>
      </c>
      <c r="BD203" s="3">
        <v>390</v>
      </c>
      <c r="BE203" s="12">
        <f t="shared" si="84"/>
        <v>4680</v>
      </c>
      <c r="BF203" s="3">
        <f t="shared" si="91"/>
        <v>4680</v>
      </c>
      <c r="BG203" s="3">
        <f t="shared" si="85"/>
        <v>0</v>
      </c>
      <c r="BH203" s="1">
        <f t="shared" si="86"/>
        <v>4680</v>
      </c>
      <c r="BI203" s="1">
        <f t="shared" si="87"/>
        <v>0</v>
      </c>
      <c r="BJ203" s="1">
        <f t="shared" si="88"/>
        <v>0</v>
      </c>
      <c r="BK203" s="1">
        <f t="shared" si="89"/>
        <v>0</v>
      </c>
      <c r="BL203" s="13">
        <v>45658</v>
      </c>
      <c r="BM203" s="13">
        <v>46387</v>
      </c>
    </row>
    <row r="204" spans="1:65" ht="38.25" customHeight="1" x14ac:dyDescent="0.25">
      <c r="A204" s="1" t="s">
        <v>373</v>
      </c>
      <c r="B204" s="1">
        <v>199</v>
      </c>
      <c r="C204" s="5" t="s">
        <v>395</v>
      </c>
      <c r="D204" s="5" t="s">
        <v>396</v>
      </c>
      <c r="E204" s="5" t="s">
        <v>157</v>
      </c>
      <c r="F204" s="1" t="s">
        <v>397</v>
      </c>
      <c r="G204" s="5" t="s">
        <v>395</v>
      </c>
      <c r="H204" s="5" t="s">
        <v>396</v>
      </c>
      <c r="I204" s="5" t="s">
        <v>157</v>
      </c>
      <c r="J204" s="5" t="s">
        <v>162</v>
      </c>
      <c r="K204" s="5" t="s">
        <v>398</v>
      </c>
      <c r="L204" s="1">
        <v>2</v>
      </c>
      <c r="M204" s="5" t="s">
        <v>157</v>
      </c>
      <c r="N204" s="1" t="s">
        <v>161</v>
      </c>
      <c r="O204" s="1" t="s">
        <v>28</v>
      </c>
      <c r="P204" s="1" t="s">
        <v>21</v>
      </c>
      <c r="Q204" s="7" t="s">
        <v>22</v>
      </c>
      <c r="R204" s="6" t="s">
        <v>600</v>
      </c>
      <c r="S204" s="1" t="s">
        <v>33</v>
      </c>
      <c r="T204" s="1" t="s">
        <v>4</v>
      </c>
      <c r="U204" s="28" t="s">
        <v>2</v>
      </c>
      <c r="V204" s="16">
        <v>0</v>
      </c>
      <c r="W204" s="1" t="s">
        <v>45</v>
      </c>
      <c r="X204" s="16">
        <v>0</v>
      </c>
      <c r="Y204" s="16">
        <v>1</v>
      </c>
      <c r="Z204" s="3">
        <v>14910</v>
      </c>
      <c r="AA204" s="3">
        <v>13780</v>
      </c>
      <c r="AB204" s="3">
        <v>9820</v>
      </c>
      <c r="AC204" s="3">
        <v>9200</v>
      </c>
      <c r="AD204" s="3">
        <v>300</v>
      </c>
      <c r="AE204" s="3">
        <v>290</v>
      </c>
      <c r="AF204" s="3">
        <v>290</v>
      </c>
      <c r="AG204" s="3">
        <v>290</v>
      </c>
      <c r="AH204" s="3">
        <v>700</v>
      </c>
      <c r="AI204" s="3">
        <v>3300</v>
      </c>
      <c r="AJ204" s="3">
        <v>11900</v>
      </c>
      <c r="AK204" s="3">
        <v>16240</v>
      </c>
      <c r="AL204" s="17">
        <f t="shared" si="78"/>
        <v>81020</v>
      </c>
      <c r="AM204" s="3">
        <f t="shared" si="90"/>
        <v>81020</v>
      </c>
      <c r="AN204" s="3">
        <f t="shared" si="79"/>
        <v>0</v>
      </c>
      <c r="AO204" s="1">
        <f t="shared" si="80"/>
        <v>0</v>
      </c>
      <c r="AP204" s="1">
        <f t="shared" si="81"/>
        <v>81020</v>
      </c>
      <c r="AQ204" s="1">
        <f t="shared" si="82"/>
        <v>0</v>
      </c>
      <c r="AR204" s="1">
        <f t="shared" si="83"/>
        <v>0</v>
      </c>
      <c r="AS204" s="3">
        <v>14910</v>
      </c>
      <c r="AT204" s="3">
        <v>13780</v>
      </c>
      <c r="AU204" s="3">
        <v>9820</v>
      </c>
      <c r="AV204" s="3">
        <v>9200</v>
      </c>
      <c r="AW204" s="3">
        <v>300</v>
      </c>
      <c r="AX204" s="3">
        <v>290</v>
      </c>
      <c r="AY204" s="3">
        <v>290</v>
      </c>
      <c r="AZ204" s="3">
        <v>290</v>
      </c>
      <c r="BA204" s="3">
        <v>700</v>
      </c>
      <c r="BB204" s="3">
        <v>3300</v>
      </c>
      <c r="BC204" s="3">
        <v>11900</v>
      </c>
      <c r="BD204" s="3">
        <v>16240</v>
      </c>
      <c r="BE204" s="12">
        <f t="shared" si="84"/>
        <v>81020</v>
      </c>
      <c r="BF204" s="3">
        <f t="shared" si="91"/>
        <v>81020</v>
      </c>
      <c r="BG204" s="3">
        <f t="shared" si="85"/>
        <v>0</v>
      </c>
      <c r="BH204" s="1">
        <f t="shared" si="86"/>
        <v>0</v>
      </c>
      <c r="BI204" s="1">
        <f t="shared" si="87"/>
        <v>81020</v>
      </c>
      <c r="BJ204" s="1">
        <f t="shared" si="88"/>
        <v>0</v>
      </c>
      <c r="BK204" s="1">
        <f t="shared" si="89"/>
        <v>0</v>
      </c>
      <c r="BL204" s="13">
        <v>45658</v>
      </c>
      <c r="BM204" s="13">
        <v>46387</v>
      </c>
    </row>
    <row r="205" spans="1:65" ht="38.25" customHeight="1" x14ac:dyDescent="0.25">
      <c r="A205" s="1" t="s">
        <v>373</v>
      </c>
      <c r="B205" s="1">
        <v>200</v>
      </c>
      <c r="C205" s="5" t="s">
        <v>399</v>
      </c>
      <c r="D205" s="5" t="s">
        <v>400</v>
      </c>
      <c r="E205" s="5" t="s">
        <v>157</v>
      </c>
      <c r="F205" s="1">
        <v>8181464456</v>
      </c>
      <c r="G205" s="5" t="s">
        <v>399</v>
      </c>
      <c r="H205" s="5" t="s">
        <v>400</v>
      </c>
      <c r="I205" s="5" t="s">
        <v>157</v>
      </c>
      <c r="J205" s="5" t="s">
        <v>162</v>
      </c>
      <c r="K205" s="5" t="s">
        <v>401</v>
      </c>
      <c r="L205" s="1">
        <v>6</v>
      </c>
      <c r="M205" s="5" t="s">
        <v>157</v>
      </c>
      <c r="N205" s="1" t="s">
        <v>161</v>
      </c>
      <c r="O205" s="1" t="s">
        <v>28</v>
      </c>
      <c r="P205" s="1" t="s">
        <v>21</v>
      </c>
      <c r="Q205" s="7" t="s">
        <v>22</v>
      </c>
      <c r="R205" s="6" t="s">
        <v>601</v>
      </c>
      <c r="S205" s="1" t="s">
        <v>31</v>
      </c>
      <c r="T205" s="1">
        <v>165</v>
      </c>
      <c r="U205" s="28" t="s">
        <v>5</v>
      </c>
      <c r="V205" s="16">
        <v>1</v>
      </c>
      <c r="W205" s="1" t="s">
        <v>45</v>
      </c>
      <c r="X205" s="16">
        <v>0</v>
      </c>
      <c r="Y205" s="16">
        <v>1</v>
      </c>
      <c r="Z205" s="3">
        <v>23510</v>
      </c>
      <c r="AA205" s="3">
        <v>21730</v>
      </c>
      <c r="AB205" s="3">
        <v>21390</v>
      </c>
      <c r="AC205" s="3">
        <v>16590</v>
      </c>
      <c r="AD205" s="3">
        <v>7570</v>
      </c>
      <c r="AE205" s="3">
        <v>2780</v>
      </c>
      <c r="AF205" s="3">
        <v>2750</v>
      </c>
      <c r="AG205" s="3">
        <v>2670</v>
      </c>
      <c r="AH205" s="3">
        <v>2590</v>
      </c>
      <c r="AI205" s="3">
        <v>6420</v>
      </c>
      <c r="AJ205" s="3">
        <v>19300</v>
      </c>
      <c r="AK205" s="3">
        <v>27710</v>
      </c>
      <c r="AL205" s="17">
        <f t="shared" si="78"/>
        <v>155010</v>
      </c>
      <c r="AM205" s="3">
        <f t="shared" si="90"/>
        <v>0</v>
      </c>
      <c r="AN205" s="3">
        <f t="shared" si="79"/>
        <v>155010</v>
      </c>
      <c r="AO205" s="1">
        <f t="shared" si="80"/>
        <v>0</v>
      </c>
      <c r="AP205" s="1">
        <f t="shared" si="81"/>
        <v>0</v>
      </c>
      <c r="AQ205" s="1">
        <f t="shared" si="82"/>
        <v>0</v>
      </c>
      <c r="AR205" s="1">
        <f t="shared" si="83"/>
        <v>155010</v>
      </c>
      <c r="AS205" s="3">
        <v>23510</v>
      </c>
      <c r="AT205" s="3">
        <v>21730</v>
      </c>
      <c r="AU205" s="3">
        <v>21390</v>
      </c>
      <c r="AV205" s="3">
        <v>16590</v>
      </c>
      <c r="AW205" s="3">
        <v>7570</v>
      </c>
      <c r="AX205" s="3">
        <v>2780</v>
      </c>
      <c r="AY205" s="3">
        <v>2750</v>
      </c>
      <c r="AZ205" s="3">
        <v>2670</v>
      </c>
      <c r="BA205" s="3">
        <v>2590</v>
      </c>
      <c r="BB205" s="3">
        <v>6420</v>
      </c>
      <c r="BC205" s="3">
        <v>19300</v>
      </c>
      <c r="BD205" s="3">
        <v>27710</v>
      </c>
      <c r="BE205" s="12">
        <f t="shared" si="84"/>
        <v>155010</v>
      </c>
      <c r="BF205" s="3">
        <f t="shared" si="91"/>
        <v>0</v>
      </c>
      <c r="BG205" s="3">
        <f t="shared" si="85"/>
        <v>155010</v>
      </c>
      <c r="BH205" s="1">
        <f t="shared" si="86"/>
        <v>0</v>
      </c>
      <c r="BI205" s="1">
        <f t="shared" si="87"/>
        <v>0</v>
      </c>
      <c r="BJ205" s="1">
        <f t="shared" si="88"/>
        <v>0</v>
      </c>
      <c r="BK205" s="1">
        <f t="shared" si="89"/>
        <v>155010</v>
      </c>
      <c r="BL205" s="13">
        <v>45658</v>
      </c>
      <c r="BM205" s="13">
        <v>46387</v>
      </c>
    </row>
  </sheetData>
  <mergeCells count="7">
    <mergeCell ref="BL4:BM4"/>
    <mergeCell ref="Z4:AR4"/>
    <mergeCell ref="C4:F4"/>
    <mergeCell ref="G4:I4"/>
    <mergeCell ref="J4:V4"/>
    <mergeCell ref="X4:Y4"/>
    <mergeCell ref="AS4:BD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Pisarczyk</dc:creator>
  <cp:lastModifiedBy>Asus</cp:lastModifiedBy>
  <cp:lastPrinted>2018-06-14T15:21:57Z</cp:lastPrinted>
  <dcterms:created xsi:type="dcterms:W3CDTF">2016-04-19T15:35:45Z</dcterms:created>
  <dcterms:modified xsi:type="dcterms:W3CDTF">2024-10-04T04:24:17Z</dcterms:modified>
</cp:coreProperties>
</file>