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en_skoroszyt"/>
  <mc:AlternateContent xmlns:mc="http://schemas.openxmlformats.org/markup-compatibility/2006">
    <mc:Choice Requires="x15">
      <x15ac:absPath xmlns:x15ac="http://schemas.microsoft.com/office/spreadsheetml/2010/11/ac" url="Z:\Ewa\Dokumentacje\2023\Gmina Bełżyce\Dokumentacja\"/>
    </mc:Choice>
  </mc:AlternateContent>
  <xr:revisionPtr revIDLastSave="0" documentId="13_ncr:1_{B85E4543-E7F2-4B48-A58B-231609D532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46997913" localSheetId="0">Arkusz1!$A$4</definedName>
    <definedName name="_Hlk46997938" localSheetId="0">Arkusz1!#REF!</definedName>
    <definedName name="_Hlk516742289" localSheetId="0">Arkusz1!$A$40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M23" i="1" l="1"/>
  <c r="O23" i="1" s="1"/>
  <c r="P23" i="1" s="1"/>
  <c r="M24" i="1" l="1"/>
  <c r="O24" i="1" l="1"/>
  <c r="P24" i="1"/>
</calcChain>
</file>

<file path=xl/sharedStrings.xml><?xml version="1.0" encoding="utf-8"?>
<sst xmlns="http://schemas.openxmlformats.org/spreadsheetml/2006/main" count="78" uniqueCount="74">
  <si>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</si>
  <si>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</si>
  <si>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</si>
  <si>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</si>
  <si>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</si>
  <si>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t>Tabela A</t>
  </si>
  <si>
    <t>** Cena powinna być podana w formacie 0,00 zł. tj. z dokładnością do dwóch miejsc po przecinku.</t>
  </si>
  <si>
    <t>Stawka podatku VAT</t>
  </si>
  <si>
    <t>Grupy taryfowe</t>
  </si>
  <si>
    <t>Okres dostawy</t>
  </si>
  <si>
    <t>Łącznie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</si>
  <si>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</si>
  <si>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</si>
  <si>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</si>
  <si>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</si>
  <si>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</si>
  <si>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</si>
  <si>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t>……………………………………………………………………………………………………</t>
  </si>
  <si>
    <t xml:space="preserve">5.            Oświadczamy, że cena oferty (z podatkiem VAT) podana w ust. 1 jest ceną faktyczną na dzień składania oferty. </t>
  </si>
  <si>
    <t>Szacunkowa ilość zużycia energii w okresie dostawy [kWh] strefa I</t>
  </si>
  <si>
    <t>Szacunkowa ilość zużycia energii w okresie dostawy [kWh] strefa II</t>
  </si>
  <si>
    <t>Cena jednostkowa netto za energię czynną bez podatku VAT, bez akcyzy [zł/kWh] strefa I *</t>
  </si>
  <si>
    <t>Cena jednostkowa netto za energię czynną bez podatku VAT, bez akcyzy [zł/kWh] strefa II *</t>
  </si>
  <si>
    <t>Cena jednostkowa netto za energię czynną bez podatku VAT, z akcyzą [zł/kWh] strefa I</t>
  </si>
  <si>
    <t>Cena jednostkowa netto za energię czynną bez podatku VAT, z akcyzą [zł/kWh] strefa II</t>
  </si>
  <si>
    <t>kol. 2 + kol. 5</t>
  </si>
  <si>
    <t>kol. 3 + kol. 5</t>
  </si>
  <si>
    <t>kol. 4 + kol. 5</t>
  </si>
  <si>
    <t>kol. 6 × kol. 9 + kol. 7 × kol. 10 + kol. 8 × kol. 11</t>
  </si>
  <si>
    <t>kol. 13 × kol. 14</t>
  </si>
  <si>
    <t>kol. 13 + kol. 15</t>
  </si>
  <si>
    <t>Cena jednostkowa netto za energię czynną bez podatku VAT, bez akcyzy [zł/kWh] cała doba *</t>
  </si>
  <si>
    <t>Cena jednostkowa netto za energię czynną bez podatku VAT, z akcyzą [zł/kWh] cała doba</t>
  </si>
  <si>
    <t>Szacunkowa ilość zużycia energii w okresie dostawy [kWh] cała doba</t>
  </si>
  <si>
    <t>01.01.2024 – 31.12.2025</t>
  </si>
  <si>
    <t>Cxx, Gxx na rok 2024 i 2025</t>
  </si>
  <si>
    <t>* Cena powinna być podana w formacie 0,0000 zł. tj. z dokładnością do czterech miejsc po przecinku.</t>
  </si>
  <si>
    <t>*** Należy skreślić, jeżeli wybór oferty BĘDZIE prowadzić do powstania u Zamawiającego obowiązku podatkowego zgodnie z przepisami o podatku od towarów i usług, o którym mowa w art. 225 ust. 1 ustawy Pzp, oraz określić w punkcie 4 w odniesieniu do jakich towarów lub usług oraz ich wartość powodującą powstanie u Zamawiającego obowiązku podatkowego, o którym mowa w art.225 ust. 1 ustawy Pzp tj.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 VAT.”</t>
  </si>
  <si>
    <t>****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</si>
  <si>
    <t>4.            Wykonawca informuje, że: wybór oferty NIE BĘDZIE prowadzić do powstania u Zamawiającego obowiązku podatkowego zgodnie z przepisami o podatku od towarów i usług, o którym mowa w art. 225 ust. 1 Ustawy Pzp ***</t>
  </si>
  <si>
    <r>
      <t xml:space="preserve">11.          Oświadczamy, że na dzień składania oferty posiadamy zawartą obowiązującą umowę z lokalnym Operatorem Systemu Dystrybucyjnego: </t>
    </r>
    <r>
      <rPr>
        <b/>
        <sz val="12"/>
        <color theme="1"/>
        <rFont val="Verdana"/>
        <family val="2"/>
        <charset val="238"/>
      </rPr>
      <t>PGE Dystrybucja S.A.</t>
    </r>
    <r>
      <rPr>
        <sz val="12"/>
        <color theme="1"/>
        <rFont val="Verdana"/>
        <family val="2"/>
        <charset val="238"/>
      </rPr>
      <t>, na podstawie której można prowadzić sprzedaż energii elektrycznej za pośrednictwem sieci dystrybucyjnej tego Operatora Sieci Dystrybucyjnej do wszystkich obiektów Zamawiającego wskazanych w załączniku nr 2b do SWZ.</t>
    </r>
  </si>
  <si>
    <r>
      <rPr>
        <sz val="12"/>
        <color theme="1"/>
        <rFont val="Verdana"/>
        <family val="2"/>
        <charset val="238"/>
      </rPr>
      <t xml:space="preserve">***** </t>
    </r>
    <r>
      <rPr>
        <i/>
        <sz val="12"/>
        <color theme="1"/>
        <rFont val="Verdana"/>
        <family val="2"/>
        <charset val="238"/>
      </rPr>
      <t>Należy zaznaczyć prawidłową informację</t>
    </r>
  </si>
  <si>
    <r>
      <t xml:space="preserve">3.            Oferujemy wykonanie zamówienia w terminie zgodnym z SWZ, tj. w okresie od </t>
    </r>
    <r>
      <rPr>
        <b/>
        <sz val="12"/>
        <color theme="1"/>
        <rFont val="Verdana"/>
        <family val="2"/>
        <charset val="238"/>
      </rPr>
      <t>01.01.2024 do 31.12.2025 r.</t>
    </r>
    <r>
      <rPr>
        <sz val="12"/>
        <color theme="1"/>
        <rFont val="Verdana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2"/>
        <color theme="1"/>
        <rFont val="Verdana"/>
        <family val="2"/>
        <charset val="238"/>
      </rPr>
      <t>31.12.2025 r.</t>
    </r>
    <r>
      <rPr>
        <sz val="12"/>
        <color theme="1"/>
        <rFont val="Verdana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</si>
  <si>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1.            Cena oferty  - zakup energii elektrycznej (obrót):</t>
  </si>
  <si>
    <t>6.            Oświadczamy, że zapoznaliśmy się ze Specyfikacją Warunków Zamówienia i nie wnosimy do niej zastrzeżeń oraz zdobyliśmy wszystkie informacje niezbędne do przygotowania oferty.</t>
  </si>
  <si>
    <t>7.            Oświadczamy, że przedmiot zamówienia oferowany przez nas spełnia wszystkie wymogi określone przez Zamawiającego w dokumentacji przetargowej.</t>
  </si>
  <si>
    <t>8.            Oświadczamy, że uważamy się za związanych niniejszą ofertą przez czas wykazany w SWZ.</t>
  </si>
  <si>
    <t>10.          Oświadczamy, że dokumenty załączone do oferty opisują stan prawny i faktyczny, aktualny na dzień składania oferty</t>
  </si>
  <si>
    <r>
      <t xml:space="preserve">12.          Zastrzegamy jednocześnie, że zawarte w </t>
    </r>
    <r>
      <rPr>
        <i/>
        <sz val="12"/>
        <color theme="1"/>
        <rFont val="Verdana"/>
        <family val="2"/>
        <charset val="238"/>
      </rPr>
      <t>Wykazie informacji stanowiących tajemnicę przedsiębiorstwa</t>
    </r>
    <r>
      <rPr>
        <sz val="12"/>
        <color theme="1"/>
        <rFont val="Verdana"/>
        <family val="2"/>
        <charset val="238"/>
      </rPr>
      <t xml:space="preserve"> informacje:</t>
    </r>
  </si>
  <si>
    <t>13.          Oświadczam, że wypełniłem obowiązki informacyjne przewidziane w art. 13 lub art. 14 RODO**** wobec osób fizycznych, od których dane osobowe bezpośrednio lub pośrednio pozyskałem w celu ubiegania się o udzielenie zamówienia publicznego w niniejszym postępowaniu.</t>
  </si>
  <si>
    <r>
      <t>14.          Adres e-mail Wykonawcy:</t>
    </r>
    <r>
      <rPr>
        <b/>
        <sz val="12"/>
        <color theme="1"/>
        <rFont val="Verdana"/>
        <family val="2"/>
        <charset val="238"/>
      </rPr>
      <t xml:space="preserve"> </t>
    </r>
  </si>
  <si>
    <t>15.          Oświadczamy, że jesteśmy*****:</t>
  </si>
  <si>
    <t xml:space="preserve">               nie powinny być udostępnione innym Wykonawcom biorącym udział w postępowaniu. Załączamy również pismo wykazujące i uzasadniające , iż zastrzeżone przez nas informacje stanowią tajemnice przedsiębiorstwa.</t>
  </si>
  <si>
    <t>mikroprzedsiębiorstwem</t>
  </si>
  <si>
    <t>małym przedsiębiorstwem</t>
  </si>
  <si>
    <t>średnim przedsiębiorstwem</t>
  </si>
  <si>
    <t>jednoosobową działalnością gospodarczą</t>
  </si>
  <si>
    <t>osobą fizyczną nieprowadzącą działalności gospodarczej</t>
  </si>
  <si>
    <t>inny rodzaj</t>
  </si>
  <si>
    <t xml:space="preserve">                            a)      </t>
  </si>
  <si>
    <t xml:space="preserve">                            b)      </t>
  </si>
  <si>
    <t xml:space="preserve">                            c)      </t>
  </si>
  <si>
    <t xml:space="preserve">                            d)      </t>
  </si>
  <si>
    <t xml:space="preserve">                            e)       </t>
  </si>
  <si>
    <t xml:space="preserve">                            f)</t>
  </si>
  <si>
    <t>16. Dane do zwrotu wadium:</t>
  </si>
  <si>
    <t>nr konta do zwrotu wadium</t>
  </si>
  <si>
    <t>adres e-mail gwaranta</t>
  </si>
  <si>
    <t xml:space="preserve">Dla ważności oferty plik należny opatrzyć kwalifikowanym podpisem elektronicznym </t>
  </si>
  <si>
    <r>
      <t>w odpowiedzi na ogłoszenie w postępowaniu o udzielenie zamówienia publicznego w trybie przetargu nieograniczonego na Dostawę energii elektrycznej dla Gminy Bełżyce oraz jednostek podległych (zakup energii, bez dystrybucji)</t>
    </r>
    <r>
      <rPr>
        <b/>
        <sz val="12"/>
        <color theme="1"/>
        <rFont val="Verdana"/>
        <family val="2"/>
        <charset val="238"/>
      </rPr>
      <t xml:space="preserve"> </t>
    </r>
    <r>
      <rPr>
        <sz val="12"/>
        <color theme="1"/>
        <rFont val="Verdana"/>
        <family val="2"/>
        <charset val="238"/>
      </rPr>
      <t>składamy niniejszą ofertę:</t>
    </r>
  </si>
  <si>
    <t>2.            Cenę brutto oferty w ust. 1 oblicza się z zastosowaniem iloczynu cen jednostkowych netto oraz szacowanego zużycia energii (kWh) zawartego w Szczegółowym opisie przedmiotu zamówienia stanowiącym załącznik nr 1b do SWZ, powiększonego o wartość VAT.</t>
  </si>
  <si>
    <t>9.            Niniejszym akceptujemy postanowienia zawarte w projekcie umowy stanowiącym załącznik nr 4 do SWZ i w przypadku wyboru naszej oferty zobowiązujemy się do zawarcia umowy na ich warunkach, w miejscu i terminie określonym przez Zamawiającego.</t>
  </si>
  <si>
    <t xml:space="preserve">znak sprawy ZP.271/07/23/D/PN/MW      </t>
  </si>
  <si>
    <t>Załącznik nr 2b do SWZ - Formularz oferty - część II 01.01.2024-31.12.2025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</si>
</sst>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u/>
      <sz val="12"/>
      <color theme="1"/>
      <name val="Verdana"/>
      <family val="2"/>
      <charset val="238"/>
    </font>
    <font>
      <i/>
      <u/>
      <sz val="12"/>
      <color theme="1"/>
      <name val="Verdana"/>
      <family val="2"/>
      <charset val="238"/>
    </font>
    <font>
      <b/>
      <sz val="12"/>
      <name val="Verdana"/>
      <family val="2"/>
      <charset val="238"/>
    </font>
    <font>
      <i/>
      <sz val="12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4"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43</xdr:row>
          <xdr:rowOff>175260</xdr:rowOff>
        </xdr:from>
        <xdr:to>
          <xdr:col>1</xdr:col>
          <xdr:colOff>358140</xdr:colOff>
          <xdr:row>45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44</xdr:row>
          <xdr:rowOff>182880</xdr:rowOff>
        </xdr:from>
        <xdr:to>
          <xdr:col>1</xdr:col>
          <xdr:colOff>1066800</xdr:colOff>
          <xdr:row>46</xdr:row>
          <xdr:rowOff>30481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45</xdr:row>
          <xdr:rowOff>182880</xdr:rowOff>
        </xdr:from>
        <xdr:to>
          <xdr:col>0</xdr:col>
          <xdr:colOff>2331720</xdr:colOff>
          <xdr:row>47</xdr:row>
          <xdr:rowOff>30480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46</xdr:row>
          <xdr:rowOff>182880</xdr:rowOff>
        </xdr:from>
        <xdr:to>
          <xdr:col>2</xdr:col>
          <xdr:colOff>281940</xdr:colOff>
          <xdr:row>48</xdr:row>
          <xdr:rowOff>15239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47</xdr:row>
          <xdr:rowOff>114300</xdr:rowOff>
        </xdr:from>
        <xdr:to>
          <xdr:col>1</xdr:col>
          <xdr:colOff>617220</xdr:colOff>
          <xdr:row>49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1828800</xdr:colOff>
          <xdr:row>42</xdr:row>
          <xdr:rowOff>152400</xdr:rowOff>
        </xdr:from>
        <xdr:to>
          <xdr:col>1</xdr:col>
          <xdr:colOff>1028700</xdr:colOff>
          <xdr:row>44</xdr:row>
          <xdr:rowOff>53339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S61"/>
  <sheetViews>
    <sheetView tabSelected="1" zoomScale="85" zoomScaleNormal="85" workbookViewId="0">
      <selection activeCell="F11" sqref="F11"/>
    </sheetView>
  </sheetViews>
  <sheetFormatPr defaultRowHeight="16.2" x14ac:dyDescent="0.3"/>
  <cols>
    <col min="1" max="1" width="34.109375" style="2" customWidth="1"/>
    <col min="2" max="8" width="18.33203125" style="2" customWidth="1"/>
    <col min="9" max="11" width="15.109375" style="2" customWidth="1"/>
    <col min="12" max="12" width="33.77734375" style="2" customWidth="1"/>
    <col min="13" max="13" width="31.6640625" style="2" customWidth="1"/>
    <col min="14" max="14" width="11.109375" style="2" customWidth="1"/>
    <col min="15" max="15" width="16.88671875" style="2" customWidth="1"/>
    <col min="16" max="16" width="20.33203125" style="2" customWidth="1"/>
    <col min="17" max="19" width="8.88671875" style="2"/>
  </cols>
  <sheetData>
    <row r="1" spans="1:19" x14ac:dyDescent="0.3">
      <c r="A1" s="2" t="s">
        <v>72</v>
      </c>
    </row>
    <row r="2" spans="1:19" x14ac:dyDescent="0.3">
      <c r="A2" s="1" t="s">
        <v>73</v>
      </c>
    </row>
    <row r="3" spans="1:19" x14ac:dyDescent="0.3">
      <c r="A3" s="3"/>
    </row>
    <row r="4" spans="1:19" x14ac:dyDescent="0.3">
      <c r="A4" s="4" t="s">
        <v>0</v>
      </c>
    </row>
    <row r="5" spans="1:19" x14ac:dyDescent="0.3">
      <c r="A5" s="35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9" x14ac:dyDescent="0.3">
      <c r="A6" s="4" t="s">
        <v>14</v>
      </c>
    </row>
    <row r="7" spans="1:19" x14ac:dyDescent="0.3">
      <c r="A7" s="4" t="s">
        <v>2</v>
      </c>
    </row>
    <row r="8" spans="1:19" x14ac:dyDescent="0.3">
      <c r="A8" s="35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9" x14ac:dyDescent="0.3">
      <c r="A9" s="4" t="s">
        <v>3</v>
      </c>
    </row>
    <row r="10" spans="1:19" x14ac:dyDescent="0.3">
      <c r="A10" s="4"/>
    </row>
    <row r="11" spans="1:19" x14ac:dyDescent="0.3">
      <c r="A11" s="4"/>
    </row>
    <row r="12" spans="1:19" ht="21" customHeight="1" x14ac:dyDescent="0.3">
      <c r="A12" s="30" t="s">
        <v>69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x14ac:dyDescent="0.3">
      <c r="A13" s="4"/>
    </row>
    <row r="14" spans="1:19" x14ac:dyDescent="0.3">
      <c r="A14" s="4" t="s">
        <v>4</v>
      </c>
    </row>
    <row r="15" spans="1:19" x14ac:dyDescent="0.3">
      <c r="A15" s="5"/>
    </row>
    <row r="16" spans="1:19" x14ac:dyDescent="0.3">
      <c r="A16" s="4" t="s">
        <v>43</v>
      </c>
    </row>
    <row r="17" spans="1:19" x14ac:dyDescent="0.3">
      <c r="A17" s="4"/>
    </row>
    <row r="18" spans="1:19" x14ac:dyDescent="0.3">
      <c r="A18" s="6" t="s">
        <v>5</v>
      </c>
    </row>
    <row r="19" spans="1:19" x14ac:dyDescent="0.3">
      <c r="A19" s="7"/>
    </row>
    <row r="20" spans="1:19" ht="145.80000000000001" x14ac:dyDescent="0.3">
      <c r="A20" s="8" t="s">
        <v>8</v>
      </c>
      <c r="B20" s="8" t="s">
        <v>31</v>
      </c>
      <c r="C20" s="8" t="s">
        <v>21</v>
      </c>
      <c r="D20" s="8" t="s">
        <v>22</v>
      </c>
      <c r="E20" s="8" t="s">
        <v>12</v>
      </c>
      <c r="F20" s="8" t="s">
        <v>32</v>
      </c>
      <c r="G20" s="8" t="s">
        <v>23</v>
      </c>
      <c r="H20" s="8" t="s">
        <v>24</v>
      </c>
      <c r="I20" s="8" t="s">
        <v>33</v>
      </c>
      <c r="J20" s="8" t="s">
        <v>19</v>
      </c>
      <c r="K20" s="8" t="s">
        <v>20</v>
      </c>
      <c r="L20" s="8" t="s">
        <v>9</v>
      </c>
      <c r="M20" s="8" t="s">
        <v>13</v>
      </c>
      <c r="N20" s="8" t="s">
        <v>7</v>
      </c>
      <c r="O20" s="8" t="s">
        <v>15</v>
      </c>
      <c r="P20" s="8" t="s">
        <v>16</v>
      </c>
    </row>
    <row r="21" spans="1:19" x14ac:dyDescent="0.3">
      <c r="A21" s="9">
        <v>1</v>
      </c>
      <c r="B21" s="9">
        <v>2</v>
      </c>
      <c r="C21" s="9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9">
        <v>11</v>
      </c>
      <c r="L21" s="9">
        <v>12</v>
      </c>
      <c r="M21" s="9">
        <v>13</v>
      </c>
      <c r="N21" s="9">
        <v>14</v>
      </c>
      <c r="O21" s="9">
        <v>15</v>
      </c>
      <c r="P21" s="9">
        <v>16</v>
      </c>
    </row>
    <row r="22" spans="1:19" ht="45" customHeight="1" x14ac:dyDescent="0.3">
      <c r="A22" s="8"/>
      <c r="B22" s="8"/>
      <c r="C22" s="8"/>
      <c r="D22" s="8"/>
      <c r="E22" s="8"/>
      <c r="F22" s="15" t="s">
        <v>25</v>
      </c>
      <c r="G22" s="15" t="s">
        <v>26</v>
      </c>
      <c r="H22" s="15" t="s">
        <v>27</v>
      </c>
      <c r="I22" s="8"/>
      <c r="J22" s="8"/>
      <c r="K22" s="8"/>
      <c r="L22" s="8"/>
      <c r="M22" s="15" t="s">
        <v>28</v>
      </c>
      <c r="N22" s="8"/>
      <c r="O22" s="15" t="s">
        <v>29</v>
      </c>
      <c r="P22" s="15" t="s">
        <v>30</v>
      </c>
    </row>
    <row r="23" spans="1:19" ht="43.2" customHeight="1" x14ac:dyDescent="0.3">
      <c r="A23" s="26" t="s">
        <v>35</v>
      </c>
      <c r="B23" s="11"/>
      <c r="C23" s="16"/>
      <c r="D23" s="16"/>
      <c r="E23" s="17">
        <v>5.0000000000000001E-3</v>
      </c>
      <c r="F23" s="17">
        <f>ROUND($B23,4)+$E23</f>
        <v>5.0000000000000001E-3</v>
      </c>
      <c r="G23" s="18"/>
      <c r="H23" s="18"/>
      <c r="I23" s="19">
        <v>3373062</v>
      </c>
      <c r="J23" s="18"/>
      <c r="K23" s="18"/>
      <c r="L23" s="10" t="s">
        <v>34</v>
      </c>
      <c r="M23" s="20">
        <f t="shared" ref="M23" si="0">ROUND(F23*I23,2)+ROUND(G23*J23,2)+ROUND(H23*K23,2)</f>
        <v>16865.310000000001</v>
      </c>
      <c r="N23" s="21">
        <v>0.23</v>
      </c>
      <c r="O23" s="20">
        <f>ROUND(M23*N23,2)</f>
        <v>3879.02</v>
      </c>
      <c r="P23" s="20">
        <f>M23+O23</f>
        <v>20744.330000000002</v>
      </c>
    </row>
    <row r="24" spans="1:19" ht="24.6" customHeight="1" x14ac:dyDescent="0.3">
      <c r="A24" s="9" t="s">
        <v>10</v>
      </c>
      <c r="B24" s="9"/>
      <c r="C24" s="9"/>
      <c r="D24" s="9"/>
      <c r="E24" s="22"/>
      <c r="F24" s="22"/>
      <c r="G24" s="22"/>
      <c r="H24" s="22"/>
      <c r="I24" s="23"/>
      <c r="J24" s="23"/>
      <c r="K24" s="23"/>
      <c r="L24" s="8"/>
      <c r="M24" s="24">
        <f>SUM(M23:M23)</f>
        <v>16865.310000000001</v>
      </c>
      <c r="N24" s="25"/>
      <c r="O24" s="24">
        <f>SUM(O23:O23)</f>
        <v>3879.02</v>
      </c>
      <c r="P24" s="24">
        <f>SUM(P23:P23)</f>
        <v>20744.330000000002</v>
      </c>
    </row>
    <row r="25" spans="1:19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9" x14ac:dyDescent="0.3">
      <c r="A26" s="30" t="s">
        <v>70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9" ht="39" customHeight="1" x14ac:dyDescent="0.3">
      <c r="A27" s="30" t="s">
        <v>42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9" x14ac:dyDescent="0.3">
      <c r="A28" s="30" t="s">
        <v>39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4.4" customHeight="1" x14ac:dyDescent="0.3">
      <c r="A29" s="31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9" x14ac:dyDescent="0.3">
      <c r="A30" s="27" t="s">
        <v>18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9" x14ac:dyDescent="0.3">
      <c r="A31" s="27" t="s">
        <v>44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9" x14ac:dyDescent="0.3">
      <c r="A32" s="27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9" x14ac:dyDescent="0.3">
      <c r="A33" s="27" t="s">
        <v>46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9" x14ac:dyDescent="0.3">
      <c r="A34" s="30" t="s">
        <v>71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9" x14ac:dyDescent="0.3">
      <c r="A35" s="27" t="s">
        <v>47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9" x14ac:dyDescent="0.3">
      <c r="A36" s="30" t="s">
        <v>40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9" x14ac:dyDescent="0.3">
      <c r="A37" s="27" t="s">
        <v>48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1:19" ht="14.4" customHeight="1" x14ac:dyDescent="0.3">
      <c r="A38" s="31" t="s">
        <v>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9" x14ac:dyDescent="0.3">
      <c r="A39" s="27" t="s">
        <v>52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1:19" x14ac:dyDescent="0.3">
      <c r="A40" s="30" t="s">
        <v>49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x14ac:dyDescent="0.3">
      <c r="A41" s="27" t="s">
        <v>50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9" ht="14.4" customHeight="1" x14ac:dyDescent="0.3">
      <c r="A42" s="36" t="s">
        <v>11</v>
      </c>
      <c r="B42" s="37"/>
      <c r="C42" s="37"/>
      <c r="D42" s="37"/>
      <c r="E42" s="38"/>
    </row>
    <row r="43" spans="1:19" x14ac:dyDescent="0.3">
      <c r="A43" s="27" t="s">
        <v>51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3">
      <c r="A44" s="12" t="s">
        <v>59</v>
      </c>
      <c r="B44" s="4" t="s">
        <v>53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9" x14ac:dyDescent="0.3">
      <c r="A45" s="12" t="s">
        <v>60</v>
      </c>
      <c r="B45" s="4" t="s">
        <v>54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9" x14ac:dyDescent="0.3">
      <c r="A46" s="12" t="s">
        <v>61</v>
      </c>
      <c r="B46" s="4" t="s">
        <v>55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9" x14ac:dyDescent="0.3">
      <c r="A47" s="12" t="s">
        <v>62</v>
      </c>
      <c r="B47" s="4" t="s">
        <v>56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9" x14ac:dyDescent="0.3">
      <c r="A48" s="12" t="s">
        <v>63</v>
      </c>
      <c r="B48" s="4" t="s">
        <v>57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9" x14ac:dyDescent="0.3">
      <c r="A49" s="13" t="s">
        <v>64</v>
      </c>
      <c r="B49" s="14" t="s">
        <v>58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9" x14ac:dyDescent="0.3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9" x14ac:dyDescent="0.3">
      <c r="A51" s="27" t="s">
        <v>36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27.6" customHeight="1" x14ac:dyDescent="0.3">
      <c r="A52" s="27" t="s">
        <v>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ht="82.2" customHeight="1" x14ac:dyDescent="0.3">
      <c r="A53" s="27" t="s">
        <v>37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19" ht="37.200000000000003" customHeight="1" x14ac:dyDescent="0.3">
      <c r="A54" s="28" t="s">
        <v>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1:19" ht="25.2" customHeight="1" x14ac:dyDescent="0.3">
      <c r="A55" s="29" t="s">
        <v>41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x14ac:dyDescent="0.3">
      <c r="A56" s="4"/>
    </row>
    <row r="57" spans="1:19" x14ac:dyDescent="0.3">
      <c r="A57" s="4" t="s">
        <v>65</v>
      </c>
    </row>
    <row r="58" spans="1:19" x14ac:dyDescent="0.3">
      <c r="A58" s="4" t="s">
        <v>66</v>
      </c>
      <c r="B58" s="32" t="s">
        <v>11</v>
      </c>
      <c r="C58" s="33"/>
      <c r="D58" s="33"/>
      <c r="E58" s="33"/>
      <c r="F58" s="34"/>
    </row>
    <row r="59" spans="1:19" x14ac:dyDescent="0.3">
      <c r="A59" s="4" t="s">
        <v>67</v>
      </c>
      <c r="B59" s="32" t="s">
        <v>11</v>
      </c>
      <c r="C59" s="33"/>
      <c r="D59" s="33"/>
      <c r="E59" s="33"/>
      <c r="F59" s="34"/>
    </row>
    <row r="61" spans="1:19" x14ac:dyDescent="0.3">
      <c r="A61" s="4" t="s">
        <v>68</v>
      </c>
    </row>
  </sheetData>
  <sheetProtection algorithmName="SHA-512" hashValue="jR4sF4P/kky37i0tB+845rO+Joxi2KcRD9OqLI5G3zkLGt7TwIq9od5NFLWPGKk6Xp/4VHlGk5RPp4WC41/Y/A==" saltValue="20xPhH5AC1jGgc69bMIVtQ==" spinCount="100000" sheet="1" objects="1" scenarios="1"/>
  <protectedRanges>
    <protectedRange sqref="A42:E42 A38:P38 A29:P29 A8:P8 A5:P5" name="Rozstęp2"/>
    <protectedRange sqref="A28:S28" name="Rozstęp3"/>
    <protectedRange sqref="B23" name="Rozstęp1_1"/>
    <protectedRange sqref="B58:F59" name="Rozstęp2_1"/>
  </protectedRanges>
  <mergeCells count="28">
    <mergeCell ref="B58:F58"/>
    <mergeCell ref="B59:F59"/>
    <mergeCell ref="A5:P5"/>
    <mergeCell ref="A42:E42"/>
    <mergeCell ref="A30:P30"/>
    <mergeCell ref="A31:P31"/>
    <mergeCell ref="A33:P33"/>
    <mergeCell ref="A34:P34"/>
    <mergeCell ref="A36:P36"/>
    <mergeCell ref="A39:P39"/>
    <mergeCell ref="A8:P8"/>
    <mergeCell ref="A35:P35"/>
    <mergeCell ref="A37:P37"/>
    <mergeCell ref="A41:P41"/>
    <mergeCell ref="A38:P38"/>
    <mergeCell ref="A43:S43"/>
    <mergeCell ref="A40:S40"/>
    <mergeCell ref="A12:S12"/>
    <mergeCell ref="A26:P26"/>
    <mergeCell ref="A27:P27"/>
    <mergeCell ref="A32:P32"/>
    <mergeCell ref="A29:P29"/>
    <mergeCell ref="A28:S28"/>
    <mergeCell ref="A51:S51"/>
    <mergeCell ref="A52:S52"/>
    <mergeCell ref="A53:S53"/>
    <mergeCell ref="A54:S54"/>
    <mergeCell ref="A55:S55"/>
  </mergeCells>
  <conditionalFormatting sqref="F23">
    <cfRule type="expression" dxfId="3" priority="6">
      <formula>$B$23=0</formula>
    </cfRule>
  </conditionalFormatting>
  <conditionalFormatting sqref="M23">
    <cfRule type="expression" dxfId="2" priority="3">
      <formula>$B$23=0</formula>
    </cfRule>
  </conditionalFormatting>
  <conditionalFormatting sqref="M24 O24:P24">
    <cfRule type="expression" dxfId="1" priority="1">
      <formula>$B$23=0</formula>
    </cfRule>
  </conditionalFormatting>
  <conditionalFormatting sqref="O23:P23">
    <cfRule type="expression" dxfId="0" priority="2">
      <formula>$B$23=0</formula>
    </cfRule>
  </conditionalFormatting>
  <pageMargins left="0.70866141732283472" right="0.70866141732283472" top="0.74803149606299213" bottom="0.74803149606299213" header="0.31496062992125984" footer="0.31496062992125984"/>
  <pageSetup paperSize="9" scale="24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2" r:id="rId4" name="Check Box 158">
              <controlPr defaultSize="0" autoFill="0" autoLine="0" autoPict="0">
                <anchor moveWithCells="1">
                  <from>
                    <xdr:col>0</xdr:col>
                    <xdr:colOff>1828800</xdr:colOff>
                    <xdr:row>43</xdr:row>
                    <xdr:rowOff>175260</xdr:rowOff>
                  </from>
                  <to>
                    <xdr:col>1</xdr:col>
                    <xdr:colOff>358140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" name="Check Box 160">
              <controlPr defaultSize="0" autoFill="0" autoLine="0" autoPict="0">
                <anchor moveWithCells="1">
                  <from>
                    <xdr:col>0</xdr:col>
                    <xdr:colOff>1828800</xdr:colOff>
                    <xdr:row>44</xdr:row>
                    <xdr:rowOff>182880</xdr:rowOff>
                  </from>
                  <to>
                    <xdr:col>1</xdr:col>
                    <xdr:colOff>1066800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" name="Check Box 161">
              <controlPr defaultSize="0" autoFill="0" autoLine="0" autoPict="0">
                <anchor moveWithCells="1">
                  <from>
                    <xdr:col>0</xdr:col>
                    <xdr:colOff>1828800</xdr:colOff>
                    <xdr:row>45</xdr:row>
                    <xdr:rowOff>182880</xdr:rowOff>
                  </from>
                  <to>
                    <xdr:col>0</xdr:col>
                    <xdr:colOff>2331720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7" name="Check Box 162">
              <controlPr defaultSize="0" autoFill="0" autoLine="0" autoPict="0">
                <anchor moveWithCells="1">
                  <from>
                    <xdr:col>0</xdr:col>
                    <xdr:colOff>1828800</xdr:colOff>
                    <xdr:row>46</xdr:row>
                    <xdr:rowOff>182880</xdr:rowOff>
                  </from>
                  <to>
                    <xdr:col>2</xdr:col>
                    <xdr:colOff>281940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" name="Check Box 163">
              <controlPr defaultSize="0" autoFill="0" autoLine="0" autoPict="0">
                <anchor moveWithCells="1">
                  <from>
                    <xdr:col>0</xdr:col>
                    <xdr:colOff>1828800</xdr:colOff>
                    <xdr:row>47</xdr:row>
                    <xdr:rowOff>114300</xdr:rowOff>
                  </from>
                  <to>
                    <xdr:col>1</xdr:col>
                    <xdr:colOff>617220</xdr:colOff>
                    <xdr:row>49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" name="Check Box 165">
              <controlPr defaultSize="0" autoFill="0" autoLine="0" autoPict="0">
                <anchor moveWithCells="1">
                  <from>
                    <xdr:col>0</xdr:col>
                    <xdr:colOff>1828800</xdr:colOff>
                    <xdr:row>42</xdr:row>
                    <xdr:rowOff>152400</xdr:rowOff>
                  </from>
                  <to>
                    <xdr:col>1</xdr:col>
                    <xdr:colOff>1028700</xdr:colOff>
                    <xdr:row>44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Arkusz1!_Hlk46997913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User5</cp:lastModifiedBy>
  <cp:lastPrinted>2023-04-15T21:29:08Z</cp:lastPrinted>
  <dcterms:created xsi:type="dcterms:W3CDTF">2015-06-05T18:19:34Z</dcterms:created>
  <dcterms:modified xsi:type="dcterms:W3CDTF">2023-04-18T06:54:31Z</dcterms:modified>
</cp:coreProperties>
</file>