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defaultThemeVersion="124226"/>
  <xr:revisionPtr revIDLastSave="0" documentId="13_ncr:1_{393EB48F-2764-4F09-BA6F-46520C90900C}" xr6:coauthVersionLast="36" xr6:coauthVersionMax="36" xr10:uidLastSave="{00000000-0000-0000-0000-000000000000}"/>
  <bookViews>
    <workbookView xWindow="240" yWindow="765" windowWidth="14805" windowHeight="7350" xr2:uid="{00000000-000D-0000-FFFF-FFFF00000000}"/>
  </bookViews>
  <sheets>
    <sheet name="CZĘŚĆ NR 1-12" sheetId="1" r:id="rId1"/>
    <sheet name="Arkusz2" sheetId="2" r:id="rId2"/>
    <sheet name="Arkusz3" sheetId="3" r:id="rId3"/>
  </sheets>
  <calcPr calcId="191029"/>
</workbook>
</file>

<file path=xl/calcChain.xml><?xml version="1.0" encoding="utf-8"?>
<calcChain xmlns="http://schemas.openxmlformats.org/spreadsheetml/2006/main">
  <c r="H43" i="1" l="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57" i="1"/>
  <c r="H158" i="1"/>
  <c r="H159" i="1"/>
  <c r="H160" i="1"/>
  <c r="H156" i="1"/>
  <c r="H186" i="1"/>
  <c r="H185" i="1"/>
  <c r="H229" i="1"/>
  <c r="H230" i="1"/>
  <c r="H231" i="1"/>
  <c r="H232" i="1"/>
  <c r="H233" i="1"/>
  <c r="H234" i="1"/>
  <c r="H235" i="1"/>
  <c r="H236" i="1"/>
  <c r="H237" i="1"/>
  <c r="H257" i="1"/>
  <c r="H258" i="1"/>
  <c r="H259" i="1"/>
  <c r="H260" i="1"/>
  <c r="H261" i="1"/>
  <c r="H262" i="1"/>
  <c r="H263" i="1"/>
  <c r="H264" i="1"/>
  <c r="H265" i="1"/>
  <c r="H266" i="1"/>
  <c r="H267" i="1"/>
  <c r="H268" i="1"/>
  <c r="H269" i="1"/>
  <c r="H270" i="1"/>
  <c r="H271" i="1"/>
  <c r="H272" i="1"/>
  <c r="H273" i="1"/>
  <c r="H274" i="1"/>
  <c r="H275" i="1"/>
  <c r="H276" i="1"/>
  <c r="H277" i="1"/>
  <c r="H278" i="1"/>
  <c r="H279" i="1"/>
  <c r="H280" i="1"/>
  <c r="H320" i="1"/>
  <c r="H321" i="1"/>
  <c r="H319" i="1"/>
  <c r="H339" i="1"/>
  <c r="H338" i="1"/>
  <c r="H358" i="1"/>
  <c r="H359" i="1"/>
  <c r="H360" i="1"/>
  <c r="H361" i="1"/>
  <c r="H362" i="1"/>
  <c r="H363" i="1"/>
  <c r="H364" i="1"/>
  <c r="H365" i="1"/>
  <c r="H357" i="1"/>
  <c r="H385" i="1"/>
  <c r="H386" i="1"/>
  <c r="H387" i="1"/>
  <c r="H388" i="1"/>
  <c r="H389" i="1"/>
  <c r="H390" i="1"/>
  <c r="H391" i="1"/>
  <c r="H392" i="1"/>
  <c r="H393" i="1"/>
  <c r="H384" i="1"/>
  <c r="H6" i="1"/>
  <c r="H5" i="1"/>
  <c r="H161" i="1" l="1"/>
  <c r="H7" i="1"/>
  <c r="H187" i="1"/>
  <c r="H394" i="1"/>
  <c r="H238" i="1"/>
  <c r="H121" i="1"/>
  <c r="H322" i="1"/>
  <c r="H340" i="1"/>
  <c r="H366" i="1"/>
  <c r="H281" i="1"/>
  <c r="H424" i="1"/>
  <c r="H425" i="1"/>
  <c r="H426" i="1" l="1"/>
</calcChain>
</file>

<file path=xl/sharedStrings.xml><?xml version="1.0" encoding="utf-8"?>
<sst xmlns="http://schemas.openxmlformats.org/spreadsheetml/2006/main" count="514" uniqueCount="194">
  <si>
    <t>L.p.</t>
  </si>
  <si>
    <t>Nazwa i opis produktu</t>
  </si>
  <si>
    <t>Słownie złotych: ………………………………………………….</t>
  </si>
  <si>
    <t>w tym VAT ………………… %</t>
  </si>
  <si>
    <t>Cena jednostkowa brutto (zł)</t>
  </si>
  <si>
    <t>Ilość</t>
  </si>
  <si>
    <t>Stawka VAT%</t>
  </si>
  <si>
    <t>szt.</t>
  </si>
  <si>
    <t>J.m.</t>
  </si>
  <si>
    <t xml:space="preserve">Cena oferty (łączna wartość brutto w złotych) w zakresie części nr 1: …………………….… </t>
  </si>
  <si>
    <t xml:space="preserve">Cena oferty (łączna wartość brutto w złotych) w zakresie części nr 2: …………………….… </t>
  </si>
  <si>
    <t>opak.</t>
  </si>
  <si>
    <t>Cena jednostkowa brutto w zł</t>
  </si>
  <si>
    <t>Dren tlenowy (przedłużacz do cewników do tlenu) jałowy dł. 210-220 mm</t>
  </si>
  <si>
    <t>Przyrząd do wielokrotnego aspirowania płynów i leków z opakowań zbiorczych z filtrem p/bakteryjnym  posiadający standardowy ostry kolec, samozamykający się górny port</t>
  </si>
  <si>
    <r>
      <t xml:space="preserve">Filtr do respiratora dla dorosłych </t>
    </r>
    <r>
      <rPr>
        <sz val="14"/>
        <color rgb="FF00000A"/>
        <rFont val="Calibri"/>
        <family val="2"/>
        <charset val="238"/>
        <scheme val="minor"/>
      </rPr>
      <t/>
    </r>
  </si>
  <si>
    <t xml:space="preserve">Filtr do respiratora dla dzieci  </t>
  </si>
  <si>
    <t>Worki do zbiórki moczu ze spustem 2L, sterylne</t>
  </si>
  <si>
    <t>Staza uciskowa automatycznie zatrzaskowa</t>
  </si>
  <si>
    <t>Maska tlenowa dla dorosłych z nebulizatorem i drenem wykonana z miękkiego tworzywa PCV</t>
  </si>
  <si>
    <t>Zestaw do kaniulacji dużych naczyń dwukanałowy - metodą Seldingera 7f x 20 cm.</t>
  </si>
  <si>
    <t>Igły jed. użyt. „0,9''x40mm" a'100szt. Opakowanie jednostkowe oznaczone barwnym kodem rozmiaru zgodnym z kolorem nasadki</t>
  </si>
  <si>
    <t>Igły jed. użyt. „1,2''x40mm"  a'100szt. Opakowanie jednostkowe oznaczone barwnym kodem rozmiaru zgodnym z kolorem nasadki</t>
  </si>
  <si>
    <t>Koreczki do kaniul</t>
  </si>
  <si>
    <t>Strzykawka 50/60 ml. Luer - Lock do pomp infuzyjnych. Posiada skalę pomiarową, podwójne uszczelnienie tłoka i czterostronne podcięcie tłoczyska w celu instalacji w uchwytach pompy infuzyjnej, opakowanie folia-papier, jałowa</t>
  </si>
  <si>
    <t>Strzykawka typu "Janeta" 100 ml z końcówką cewnikową, posiadająca podwójne uszczelnienie tłoka oraz skalę pomiarową, wyposażona w dodatkowy łącznik redukcyjny Luer, sterylna, opakowanie folia-papier.</t>
  </si>
  <si>
    <t>Maseczka chirurgiczna  niejałowa  z gumką a’50szt.</t>
  </si>
  <si>
    <t>Miska nerkowata jednorazowego użytku</t>
  </si>
  <si>
    <t>Basen jednorazowego użytku</t>
  </si>
  <si>
    <t>Kaczka jednorazowego użytku</t>
  </si>
  <si>
    <t xml:space="preserve">  szt.</t>
  </si>
  <si>
    <t>Pojemnik na odpady med. „2,0 L" zaopatrzony w etykietę z międzynarodowym znakiem ostrzegawczym</t>
  </si>
  <si>
    <t>op.</t>
  </si>
  <si>
    <t xml:space="preserve">Cena oferty (łączna wartość brutto w złotych) w zakresie części nr 3: …………………….… </t>
  </si>
  <si>
    <t xml:space="preserve">Zestaw porodowy jednorazowy z bieżącego roku produkcji (wymagany skład zestawu: pakiet wykorzystywany przed porodem, pakiet wykorzystywany w czasie porodu, pakiet wykorzystywany po porodzie)  </t>
  </si>
  <si>
    <t xml:space="preserve">Zestaw do konikotomii ratowniczej z bieżącego roku produkcji dla dzieci  - ze wskaźnikiem wejścia do tchawicy i rurka o średnicy min. 2 mm umożliwiającym swobodne oddychanie </t>
  </si>
  <si>
    <t xml:space="preserve">Cena oferty (łączna wartość brutto w złotych) w zakresie części nr 6: …………………….… </t>
  </si>
  <si>
    <t>Lignina w płatach 5 kg</t>
  </si>
  <si>
    <t>Plaster włókninowy 5M X 2,5 cm  pokryty syntetycznym klejem kauczukowym, niealergiczny</t>
  </si>
  <si>
    <t>Plaster włókninowy 9M X 5 cm pokryty syntetycznym klejem kauczukowym, niealergiczny</t>
  </si>
  <si>
    <t>Plaster na jedwabiu 5m x 2,5 cm pokryty klejem z syntetycznego kauczuku</t>
  </si>
  <si>
    <t>Plaster tkaninowy 5m x 2,5 cm pokryty klejem kauczukowym</t>
  </si>
  <si>
    <t>___________________________________</t>
  </si>
  <si>
    <t>Część nr 1: Rękawice diagnostyczne*</t>
  </si>
  <si>
    <t>* jeżeli dotyczy</t>
  </si>
  <si>
    <t>FORMULARZ ASORTYMENTOWO-CENOWY I SZCZEGÓŁOWY OPIS PRZEDMIOTU ZAMÓWIENIA</t>
  </si>
  <si>
    <t>Koc ratowniczy przeznaczony do ochrony ciała przed utratą ciepła, samoprzylepny pasek zamykający umożliwia łatwy, wielokrotny dostęp do pacjenta. Wyprodukowany z 2-warstwowego materiału Reflexcell™ wypełniającego metalizowaną folię OPP.</t>
  </si>
  <si>
    <t>Szyna Kramera w pokrowcu 25cm x 4cm</t>
  </si>
  <si>
    <t>Szyna Kramera w pokrowcu 50cm x 8cm</t>
  </si>
  <si>
    <t>Szyna Kramera w pokrowcu 60cm x 5cm</t>
  </si>
  <si>
    <t>Szyna Kramera w pokrowcu 70cm x 8cm</t>
  </si>
  <si>
    <t>Szyna Kramera w pokrowcu 80cm x 10cm</t>
  </si>
  <si>
    <t>Szyna Kramera  w pokrowcu 100cm x 10cm</t>
  </si>
  <si>
    <t>Szyna Kramera w pokrowcu 150cm x 7cm</t>
  </si>
  <si>
    <t>Szyna Kramera w pokrowcu 150cm x 12cm</t>
  </si>
  <si>
    <t>Szyna Kramera w pokrowcu 200cm x 15cm</t>
  </si>
  <si>
    <t>Plaster na jedwabiu 9m x 5 cm pokryty syntetycznym klejem kauczukowym</t>
  </si>
  <si>
    <t>Płachta  na zwłoki wykonana z nieprzeźroczystej folii min. 180 x 220 ± 10cm, kolor czarny</t>
  </si>
  <si>
    <t>Pojemnik na zużyte strzykawki ,,3,5 L'' zaopatrzony w etykietę z międzynarodowym znakiem ostrzegawczym</t>
  </si>
  <si>
    <t>Maska ochronna przeznaczona do stosowania przez personel medyczny do ochrony układu oddechowego przed szkodliwymi czynnikami. Trójwarstwowy filtr wykonany z polipropylenu. Klasa odporności FFP2. Minimalna skuteczność filtra 94 %</t>
  </si>
  <si>
    <t>Worek na zwłoki - zapinany na prosty zamek błyskawiczny. Pojedyncze dno. W komplecie rękawiczki.</t>
  </si>
  <si>
    <t>Fartuch chirurgiczny sterylny wzmocniony wykonany z trójwarstwowej barierowej niepylącej włókniny typu SMS, gr. min. 43g/m2</t>
  </si>
  <si>
    <t>Kompresy gazowe niejałowe 17 N 12 W  5 x5  100 szt/op.</t>
  </si>
  <si>
    <t>Opaska dziana podtrzymująca 10 cm x 4m</t>
  </si>
  <si>
    <t>Opaska dziana podtrzymująca 15 cm x 4m</t>
  </si>
  <si>
    <t>Opaska dziana podtrzymująca 5 cm x 4 m pakowana pojedynczo</t>
  </si>
  <si>
    <t>Opaska elast. tkana 15 cm x 5 m z zapinką pakowana pojedynczo o wysokiej rozciągliwości min. 130%</t>
  </si>
  <si>
    <t>Opaska elast. tkana 12 cm x 5 m z zapinką pakowana pojedynczo o wysokiej rozciągliwości min. 130 %</t>
  </si>
  <si>
    <t>Opaska elast. tkana  8 cm x 5 m z zapinką pakowana pojedynczo o wysokiej rozciągliwości min. 130 %</t>
  </si>
  <si>
    <t>Gąbka żelatynowa do hamowania krwawień z nosa, sterylna, resorbowalna, hemostatyczna 1cm x 1cm x 1cm, op/1szt</t>
  </si>
  <si>
    <t>Opatrunek jałowy, włókninowy na rany, z wkładem chłonnym, z warstwą zapobiegającą przywieraniu do rany, samoprzylepny, klej hypoalergiczny, brzegi zaokrąglone, rozmiar 10 cm x 8 cm; 25szt./op.</t>
  </si>
  <si>
    <t>Opatrunek jałowy, włókninowy na rany, z wkładem chłonnym, z warstwą zapobiegającą przywieraniu do rany, samoprzylepny, klej hypoalergiczny, brzegi zaokrąglone, rozmiar 25 cm x 10 cm; 25szt./op.</t>
  </si>
  <si>
    <t>Żel do EKG 260 g</t>
  </si>
  <si>
    <t>Cewnik do podawania tlenu przez nos o dł. 200-220 cm.</t>
  </si>
  <si>
    <t>Zgłębnik żołądkowy  rozm. od Ch 12 do Ch 20 x 1250 mm. Wykonany z PCV o jakości medycznej posiadający kolorowy konektor oznaczający rozmiar cewnika, pakowany pojedynczo folia-papier, opis na opakowaniu jednostkowym w języku polskim (nadrukowany nie naklejany), sterylny; rozmiary według potrzeb zamawiającego</t>
  </si>
  <si>
    <t>Część nr 3: Sprzęt jednorazowego użytku gr. B*</t>
  </si>
  <si>
    <t>Część nr 2: Sprzęt jednorazowego użytku gr. A*</t>
  </si>
  <si>
    <t xml:space="preserve">Cena oferty (łączna wartość brutto w złotych) w zakresie części nr 4: …………………….… </t>
  </si>
  <si>
    <t>Razem:</t>
  </si>
  <si>
    <t>Maska tlenowa dla dorosłych z rezerwuarem tlenu i drenem min. 2,0 m</t>
  </si>
  <si>
    <t>Maska tlenowa pediatryczna z rezerwuarem tlenu i drenem min. 2,0 m</t>
  </si>
  <si>
    <t>Siatka elastyczna opatrunkowa na dłoń, stopę, rozciągliwość min 2-krotna, w stanie rozciągniętym 25m, NR 2</t>
  </si>
  <si>
    <t>Siatka elastyczna opatrunkowa   do opatrunków unieruchamiających, na tułów i grubsze udo  rozciągliwość min 2-krotna, w stanie rozciągniętym 25m, NR 6</t>
  </si>
  <si>
    <t>Siatka elastyczna opatrunkowa na tułów dziecka i udo, rozciągliwość min 2-krotna, w stanie rozciągniętym 25m, NR 5</t>
  </si>
  <si>
    <t xml:space="preserve">Cena oferty (łączna wartość brutto w złotych) w zakresie części nr 7: …………………….… </t>
  </si>
  <si>
    <t xml:space="preserve">Cena oferty (łączna wartość brutto w złotych) w zakresie części nr 10: …………………….… </t>
  </si>
  <si>
    <t>Nazwa produktu oferowanego przez wykonawcę (nazwa handlowa produktu, nr katalogowy, producent)</t>
  </si>
  <si>
    <t>Pinceta  medyczna  jedn. użytku, mikrobiologicznie czysta lub sterylna</t>
  </si>
  <si>
    <t>Nieprzepuszczalne prześcieradło jednorazowe o wym. 160 x 210 cm wykonane z włókniny polipropylenowej 28 g/m2</t>
  </si>
  <si>
    <t>Nieprzepuszczalne prześcieradło na nosze jednorazowego użytku, wykonane z włókniny PP, gramatura min. 40g/m2, sterylne o wym. min. 160x200cm, pakowane pojedynczo</t>
  </si>
  <si>
    <t>Indywidualny pakiet ochrony biologicznej z bieżącego roku produkcji (wymagany minimalny skład zestawu: kompletny kombinezon ochronny z dodatkowymi butami, panoramiczne gogle ochronne umożliwiające jednoczesne noszenie szkieł korekcyjnych, 2 pary rękawiczek nitrylowych, maska ochronna o właściwościach biobójczych, worek na odpady medyczne) Rozmiar: M, L, XL - według potrzeb zamawiającego</t>
  </si>
  <si>
    <t>Pas do stabilizacji miednicy posiadający specjalnie zaprojektowany bloczkowy system naciągowy obsługiwany jedną ręką; jednomierny, obustronny naciąg gwarantujący właściwy poziom ucisku i stabilizacji; szybka i stabilna blokada naciągu; uniwersalny rozmiar umożliwiający założenie pasa każdemu pacjentowi, długość pasa: 144-146 cm,szerokość pasa: 20-22 cm; umożliwia wykorzystanie w badaniach RTG i MRI</t>
  </si>
  <si>
    <t>Rurka przełykowo-tchawicza LTS-D, jednorazowa,  pakowana sterylnie, w rozmiarach: 0; 1; 2; 3; 4; 5 - oznaczonych kolorystycznie</t>
  </si>
  <si>
    <t xml:space="preserve">Cena oferty (łączna wartość brutto w złotych) w zakresie części nr 11: …………………….… </t>
  </si>
  <si>
    <t>Wenflon G22 0,9mm x 25 mm</t>
  </si>
  <si>
    <t>Wenflon G20 1,1mm x 32 mm</t>
  </si>
  <si>
    <t>Wenflon G18 1,3mm x 32mm</t>
  </si>
  <si>
    <t>Wenflon G17 1,5mm x 45 mm</t>
  </si>
  <si>
    <t>Wenflon G16 1,8mm x 45 mm</t>
  </si>
  <si>
    <t>Wenflon G14 2,0mm x 45 mm</t>
  </si>
  <si>
    <t>1 (2-7)</t>
  </si>
  <si>
    <t xml:space="preserve">Cena oferty (łączna wartość brutto w złotych) w zakresie części nr 5: …………………….… </t>
  </si>
  <si>
    <t>Kołnierz  ortopedyczny, regulowany, dla dorosłych,  wykonany z polipropylenu niewidocznego w promieniach X, posiadajacy kompatybilnośc z CT i MRI.Posiada 8- stopniową regulację oraz otwór  na wysokości  krtani  umożliwiający  sprawdzenie  tętna</t>
  </si>
  <si>
    <t>Kołnierz  ortopedyczny, regulowany, dla dzieci,  wykonany z polipropylenu niewidocznego w promieniach X, posiadajacy kompatybilnośc z CT i MRI.Posiada 6- stopniową regulację oraz otwór  na wysokości  krtani  umożliwiający  sprawdzenie  tętna</t>
  </si>
  <si>
    <t>Prowadnica do trudnych intubacji jednorazowego użytku, wykonana z materiału o właściwościach poślizgowych,elastyczna typu Bougie wzmocniona na całej długości, zagięty koniec ułatwiający wprowadzanie, skalowana co 1 cm. Nr.3,3-dł.600 mm;Nr.5,0 -dł.600 mm; rozmiar według potrzeb Zamawiającego</t>
  </si>
  <si>
    <t>Prowadnice do rurek  dla dorosłych  4,0 - dł. 340 mm;   5,0 - dł. 370 mm; fi . 5,0 - dł. 600 mm, rozmiar według potrzeb Zamawiającego</t>
  </si>
  <si>
    <t>Prowadnice do rurek dla dzieci   2,2 - dł. 230 mm.; 3,0 - dł.340 mm; rozmiary według potrzeb Zamawiającego</t>
  </si>
  <si>
    <t>Maska tlenowa z nebulizatorem i drenem  dla dzieci wykonana z miękkiego tworzywa PCV</t>
  </si>
  <si>
    <t>Rurka Guedel`a 000,00,0 wykonana z wysokiej jakości tworzywa medycznego, rurka posiada blokadę przeciw zagryzaniu, odpowiedni kształt zapobiega przesuwaniu się języka, odsuwając jego nasadę od tylnej ściany gardła, barwny kod wkładek jest jednocześnie oznaczeniem rozmiaru, pakowane pojedynczo, rozmiary wg potrzeb Zamawiającego</t>
  </si>
  <si>
    <t xml:space="preserve">Rurka Guedel`a  nr: 1, 2, 3, 4, 5 wykonana z wysokiej jakości tworzywa medycznego, rurka posiada blokadę przeciw zagryzaniu, odpowiedni kształt zapobiega przesuwaniu się języka, odsuwając jego nasadę od tylnej ściany gardła, barwny kod wkładek jest jednocześnie oznaczeniem rozmiaru, pakowane pojedynczo, rozmiary według potrzeb Zamawiającego </t>
  </si>
  <si>
    <t>Koc ratunkowy 160x210 cm</t>
  </si>
  <si>
    <t>Opatrunek wentylowy na rany otwarte (kłute, postrzałowe) klatki piersiowej. Pakowany  pojedyńczo,sterylny.</t>
  </si>
  <si>
    <t>Cewnik do odsysania górnych dróg oddechowych o zamrożonej powierzchni,wyk z PCV  o  zmrożonej powierzchni, posiadający jeden otwór centralny zakończony prosto, atraumatyczny, zaokrąglony i 2 dwa otwory boczne  dł. 400mm-600 mm CH 6,8,10,12,14, dł. 600mm CH 16,18,20.Pakowany pojedynczo folia-papier, opis na opakowaniu jednostkowym nadrukowany w języku polskim</t>
  </si>
  <si>
    <t>Cewnik Foleya dwudrożny CH 14-24 (silikonowany). Zastawka  umożliwość napełniania strzykawką Luer,  sterylny z balonem 5-10 ml, pakowany podwójnie - folia-folia, sterylizacja radiacyjna; rozmiary według potrzeb zamawiającego</t>
  </si>
  <si>
    <t>Żel do cewnikowania w ampułkostrzykawce min.5- 6ml, bezlateksowej skalowanej zawierający 0,25% glukonian chlorheksydyny i 2% lignokainy, ampułkostrzykawka pakowana w sztywne opakowanie plastik-papier</t>
  </si>
  <si>
    <t>Igły jed. użyt. „0,5''x25mm a'100szt. Opakowanie jednostkowe oznaczone barwnym kodem rozmiaru zgodnym z kolorem nasadki</t>
  </si>
  <si>
    <t>Igły jed. użyt. „0,6''x30mm" a'100szt. Opakowanie jednostkowe oznaczone barwnym kodem rozmiaru zgodnym z kolorem nasadki</t>
  </si>
  <si>
    <t>Igły jed. użyt. „0,7''x30mm" a'100szt. Opakowanie jednostkowe oznaczone barwnym kodem rozmiaru zgodnym z kolorem nasadki</t>
  </si>
  <si>
    <t>Igły jed. użyt. „0,8''x40mm" a'100szt. Opakowanie jednostkowe oznaczone barwnym kodem rozmiaru zgodnym z kolorem nasadki (wymagana próbka 1 szt.)</t>
  </si>
  <si>
    <t>Pojemnik na odpady med. „1,5 L" zaopatrzony w etykietę z międzynarodowym znakiem ostrzegawczym</t>
  </si>
  <si>
    <t>Koc ogrzewający jednorazowego użytku 110x210 cm, 2 x włóknina PP + wypełnienie poliestrowe,indywidualnie pakowany</t>
  </si>
  <si>
    <t>Maski tlenowe  z drenem dziecięce rozmiar S lub M (w zalezności od specyfikacji producenta)</t>
  </si>
  <si>
    <t>Zestaw do konikotomii ratowniczej dla dorosłych  z bieżącego roku produkcji - ze wskaźnikiem wejścia do tchawicy i rurka o średnicy min. 4 mm umożliwiającym swobodne oddychanie</t>
  </si>
  <si>
    <t>Kompresy gazowe jałowe.17N, 8 W 100% bawełna 10 X 10   pakowane po 2 szt. op. 50 szt.</t>
  </si>
  <si>
    <t>Kompresy gazowe jałowe.17N,8W 100% bawełna 7,5 x7,5 pakowane po 2 szt. op. 50 szt.</t>
  </si>
  <si>
    <t>Kompresy gazowe jałowe.17N,8W 100% bawełna 5x5 pakowane po 2 szt. op. 50szt.</t>
  </si>
  <si>
    <t>Siatka elastyczna opatrunkowa na głowę, nogę, pachę i twarz , rozciągliwość min 2-krotna, w stanie rozciągniętym 25m, NR 4</t>
  </si>
  <si>
    <t>Kaniula wykonana z PTFE widoczna w USG G26                  0,6 mm x 19 mm,kaniula do żył obwodowych dla noworodków i dzieci</t>
  </si>
  <si>
    <t>Kaniula wykonana z PTFE widoczna w USG G24                  0,7 mm x 19 mm,kaniula do żył obwodowych dla noworodków i dzieci</t>
  </si>
  <si>
    <r>
      <t xml:space="preserve">Rękawice diagnostyczne nitrylowe o obniżonej grubości. Grubość na palcu 0,08 mm, dłoni 0,07 mm, mankiecie 0,06 mm. Rolowany mankiet, teksturowane tylko na palcach, kolor niebieski, polimerowane od strony roboczej, chlorowane od wewnątrz, długośc min. 240 mm. Zarejestrowane jako wyrób medyczny oraz środek ochrony osobistej, kategorii III. Odporne przenikalność co najmniej 10 substancji chemicznych na co najmniej 2 poziomie ochrony (w tym co najmniej 3 substancje z załącznika A normy 374-3) potwierdzone badaniami z jednostki niezależnej od producenta oraz oryginalnym nadrukiem substancji i poziomów ochrony na opakowaniu. Odporne na przenikanie co najmniej 2 alkoholi potwierdzone badaniami jednostki niezależnej. Pozbawione tiuramów oraz MBT potwierdzone badaniami HPLC z jednostki niezależnej. Niejałowe,niepudrowane. Na opakowaniu oryginalny nadruk substancji i poziomów ochrony.Opakowanie a'200 szt. rozm. S,M,L,XL - według potrzeb Zamawiającego </t>
    </r>
    <r>
      <rPr>
        <b/>
        <u/>
        <sz val="11"/>
        <color rgb="FFFF0000"/>
        <rFont val="Calibri"/>
        <family val="2"/>
        <charset val="238"/>
        <scheme val="minor"/>
      </rPr>
      <t>(wymagana próbka 1 pary w dowolnym rozmiarze)</t>
    </r>
  </si>
  <si>
    <r>
      <t xml:space="preserve">Wartość brutto w zł </t>
    </r>
    <r>
      <rPr>
        <sz val="11"/>
        <color theme="1"/>
        <rFont val="Calibri"/>
        <family val="2"/>
        <charset val="238"/>
        <scheme val="minor"/>
      </rPr>
      <t>(kol.4 x kol.6)</t>
    </r>
  </si>
  <si>
    <r>
      <rPr>
        <sz val="11"/>
        <color rgb="FF00000A"/>
        <rFont val="Calibri"/>
        <family val="2"/>
        <charset val="238"/>
        <scheme val="minor"/>
      </rPr>
      <t xml:space="preserve">Przedłużacz do pomp infuzyjnych 150 cm, wykonany z medycznego PVC bez zawartości ftalanów, pakowany w rękaw foliowo-papierowy, napisy w języku polskim (nadrukowane, nie naklejane), </t>
    </r>
    <r>
      <rPr>
        <b/>
        <sz val="11"/>
        <color rgb="FF00000A"/>
        <rFont val="Calibri"/>
        <family val="2"/>
        <charset val="238"/>
        <scheme val="minor"/>
      </rPr>
      <t xml:space="preserve"> </t>
    </r>
    <r>
      <rPr>
        <b/>
        <u/>
        <sz val="11"/>
        <color rgb="FFFF0000"/>
        <rFont val="Calibri"/>
        <family val="2"/>
        <charset val="238"/>
        <scheme val="minor"/>
      </rPr>
      <t>(wymagana próbka 1 szt.)</t>
    </r>
  </si>
  <si>
    <r>
      <t xml:space="preserve">Żelowa maska nadkrtaniowa IGEL – jednorazowe urządzenie nadkrtaniowe wyposażone w
nienadmuchiwany, żelowy mankiet. Urządzenie wykonane z termoplastycznego
materiału dopasującego się do struktur gardła i krtani, zapewniajac niezawodne
uszczelnienie okolic nadkrtaniowych. Urządzenie wyposażone w kanał gastryczny,
zintegrowany bloker zgryzu, stabilizator położenia w jamie ustnej. Zróżnicowanie
kolorystyczne produktu w zależności od rozmiaru: nr 5 (powyżej 90 kg), nr 4 (50-90
kg), nr 3 (30-60 kg), nr 2,5 (25-35 kg),  nr 2,0 (10-25 kg) ,nr 1,5 (5-12 kg) , nr 1,0 (2-5 kg)rozmiary według potrzeb Zamawiającego </t>
    </r>
    <r>
      <rPr>
        <b/>
        <u/>
        <sz val="11"/>
        <color rgb="FFFF0000"/>
        <rFont val="Calibri"/>
        <family val="2"/>
        <charset val="238"/>
        <scheme val="minor"/>
      </rPr>
      <t>(wymagana próbka 1 szt. w dowolnym rozmiarze)</t>
    </r>
  </si>
  <si>
    <r>
      <t xml:space="preserve">Rurka nosowo-gardłowa, jedn. użytku. Wykonana z miękkiego PCV, posiadająca zabezpieczenie przed całkowitym wysunięciem z nosogardzieli w rozmiarach 3; 3.5; 4; 5; 6; 7; 8; 9 - według potrzeb Zamawiającego </t>
    </r>
    <r>
      <rPr>
        <b/>
        <u/>
        <sz val="11"/>
        <color rgb="FFFF0000"/>
        <rFont val="Calibri"/>
        <family val="2"/>
        <charset val="238"/>
        <scheme val="minor"/>
      </rPr>
      <t>(wymagana próbka 1 szt. w dowolnym rozmiarze)</t>
    </r>
  </si>
  <si>
    <r>
      <t xml:space="preserve">Opatrunek włókninowy do mocowania kaniul hipoalergiczny, wykonany z miękkiej włókniny o otwartej strukturze,o wysokiej przepuszczalności powietrza i pary wodnej, zapewniający stabilne mocowanie, z dodatkowym opatrunkiem w zestawie używanym jako podkładka pod stopkę kaniuli. Wymiary 7,6cm x 5,1cm  </t>
    </r>
    <r>
      <rPr>
        <b/>
        <u/>
        <sz val="11"/>
        <color rgb="FFFF0000"/>
        <rFont val="Calibri"/>
        <family val="2"/>
        <charset val="238"/>
        <scheme val="minor"/>
      </rPr>
      <t>(wymagana próbka 1 szt.)</t>
    </r>
  </si>
  <si>
    <r>
      <t>Worek na wymiociny o pojemności 1000ml, podziałka co 50ml od 50ml do 1000ml, skala numeryczna co 100ml. Przeźroczysty, wyposażony w zastawkę antyrefluksyjną uniemożliwiającą wydostanie się zapachu</t>
    </r>
    <r>
      <rPr>
        <sz val="11"/>
        <rFont val="Calibri"/>
        <family val="2"/>
        <charset val="238"/>
        <scheme val="minor"/>
      </rPr>
      <t xml:space="preserve"> i treści</t>
    </r>
    <r>
      <rPr>
        <sz val="11"/>
        <color rgb="FF00000A"/>
        <rFont val="Calibri"/>
        <family val="2"/>
        <charset val="238"/>
        <scheme val="minor"/>
      </rPr>
      <t xml:space="preserve"> oraz tekturowy uchwyt, pojedyńczo pakowane w folię. </t>
    </r>
    <r>
      <rPr>
        <b/>
        <u/>
        <sz val="11"/>
        <color rgb="FFFF0000"/>
        <rFont val="Calibri"/>
        <family val="2"/>
        <charset val="238"/>
        <scheme val="minor"/>
      </rPr>
      <t>(wymagana próbka 1 szt.)</t>
    </r>
  </si>
  <si>
    <r>
      <rPr>
        <sz val="11"/>
        <color rgb="FF00000A"/>
        <rFont val="Calibri"/>
        <family val="2"/>
        <charset val="238"/>
        <scheme val="minor"/>
      </rPr>
      <t>Higieniczny  podkład  ochronny papierowo-foliowy w rolce, szer.50- 51 cm x dł. 40 m</t>
    </r>
    <r>
      <rPr>
        <b/>
        <sz val="11"/>
        <color rgb="FF00000A"/>
        <rFont val="Calibri"/>
        <family val="2"/>
        <charset val="238"/>
        <scheme val="minor"/>
      </rPr>
      <t xml:space="preserve"> </t>
    </r>
  </si>
  <si>
    <r>
      <t>Osłonki pomiarowe jednorazowe  rozszerzonej skali do termometru</t>
    </r>
    <r>
      <rPr>
        <sz val="11"/>
        <color rgb="FFC00000"/>
        <rFont val="Calibri"/>
        <family val="2"/>
        <charset val="238"/>
        <scheme val="minor"/>
      </rPr>
      <t xml:space="preserve"> </t>
    </r>
    <r>
      <rPr>
        <sz val="11"/>
        <color rgb="FF00000A"/>
        <rFont val="Calibri"/>
        <family val="2"/>
        <charset val="238"/>
        <scheme val="minor"/>
      </rPr>
      <t>model Termoscan PRO 6000 i  Pro 4000 op. 800 szt</t>
    </r>
  </si>
  <si>
    <r>
      <t>Gaza opatrunkowa sterylna 1 m</t>
    </r>
    <r>
      <rPr>
        <vertAlign val="superscript"/>
        <sz val="11"/>
        <rFont val="Calibri"/>
        <family val="2"/>
        <charset val="238"/>
        <scheme val="minor"/>
      </rPr>
      <t xml:space="preserve">2  </t>
    </r>
    <r>
      <rPr>
        <sz val="11"/>
        <rFont val="Calibri"/>
        <family val="2"/>
        <charset val="238"/>
        <scheme val="minor"/>
      </rPr>
      <t>17N</t>
    </r>
  </si>
  <si>
    <r>
      <t xml:space="preserve">Przyrząd do przetaczania płynów infuzyjnych, komora kroplowa wykonana z PCV o długości min 50mm, całość wolna od ftalanów (informacja na opakowaniu jednostkowym), opakowanie kolorystyczne folia-papier, sterylny. </t>
    </r>
    <r>
      <rPr>
        <b/>
        <u/>
        <sz val="11"/>
        <color rgb="FFFF0000"/>
        <rFont val="Calibri"/>
        <family val="2"/>
        <charset val="238"/>
        <scheme val="minor"/>
      </rPr>
      <t>(wymagana próbka 1 szt.)</t>
    </r>
  </si>
  <si>
    <t>Rurka intubacyjna  bez mankietów 2,0-5,0; , wykonana z PVC  silikonowanego,linia RTG na całej długości rurki, podwójne oznaczenie długości, skala co 1 cm, bez ftalanów,rozmiary według potrzeb Zamawiającego</t>
  </si>
  <si>
    <t>Strzykawka 2 częściowa 2 ml , skala 0,1 ml z przezroczystym cylindrem umożliwiającym dobrą widoczność zawartości strzykawki, płynny przesów tłoka. Opakowanie a'100szt.</t>
  </si>
  <si>
    <t>Strzykawka 2 częściowa 5 ml , skala 0,2 ml z przezroczystym cylindrem umożliwiającym dobrą widoczność zawartości strzykawki, płynny przesów tłoka. Opakowanie a'100szt.</t>
  </si>
  <si>
    <t>Strzykawka 2 częściowa 10 ml , skala 0,5 ml z przezroczystym cylindrem umożliwiającym dobrą widoczność zawartości strzykawki, płynny przesów tłoka. Opakowanie a'100szt.</t>
  </si>
  <si>
    <t>Strzykawka 2 częściowa 20 ml , skala 1 ml z przezroczystym cylindrem umożliwiającym dobrą widoczność zawartości strzykawki, płynny przesów tłoka. Opakowanie a'100szt.</t>
  </si>
  <si>
    <t>Przedłużacz do pomp infuzyjnych do leków światłoczułych</t>
  </si>
  <si>
    <t xml:space="preserve">Zestaw do odbarczania odmy z drenem na elastycznej prowadnicy 200/901/280 zawiera wyskalowany co do 2 cm dren do opłucnej o  średnicy min. 9 mm na elastycznym prowadniku, widoczny pod RTG, prowadnik (drut aluminiowy pokryty PCV) do ukształtowania, odpowiadający średnicy drenu, z oznaczeniem głębokości penetracji, skalpel do nacięcia skóry, strzykawkę 20 ml do uruchomienia zastawki zwrotnej, skalowany worek 1500 ml z odpowietrznikiem, zastawką bezzwrotną i drenem łączącym zabezpieczonym przed zagięciem, nić z igłą chirurgiczną do umocowania drenu i sterylną folię umożliwiającą wykonanie zabiegu w warunkach polowych </t>
  </si>
  <si>
    <t>Strzykawka 3-częściowa typu Luer Lock perfuzyjna do podawania leków światłoczułych, z polipropylenu, z mozliwością podgladu, posiadajaca zabezpieczenie przed przypadkowym wypadnięciem tłoka , pojedyńcza skala/tłok bezlateksowy 50-60 ml.</t>
  </si>
  <si>
    <t>Dren do odsysania 200X 7 z kanką Yankauer 24 G</t>
  </si>
  <si>
    <t>Obwód oddechowy jednorazowy z wewnętrzną linia monitorowania ciśnienia i zastawką pacjenta , kompatybilny z respiratorem ParaPac 310 Plus</t>
  </si>
  <si>
    <t>Obwód CPAP jednorazowy z maską twarzową, rozmiar średni i duży dla dorosłych op/1 szt.</t>
  </si>
  <si>
    <t>Wkład workowy jednorazowego uzytku na wydzielinę o pojemności 1000 ml, kształt owalny,z trwale dołączoną pokrywą do wkładów,z zastawką hydrofobową zapobiegającą wpływowi wydzieliny do źródła próżni,posiadające  w pokrywie jeden obrotowy króciec przyłączeniowy typu schodkowego o średnicy wewnętrznej min. 7 mm,uszczelniane automatycznie po włączeniu ssania bez konieczności wciskania wkładu w kanister,nie zawierające polichlorku winylu (PCV), prasowane, ułatwiające magazynowanie, zawierające proszek żelujący.</t>
  </si>
  <si>
    <t>Część nr 4: Łyżki do laryngoskopów*</t>
  </si>
  <si>
    <t>Część nr 5: Szyny Kramera*</t>
  </si>
  <si>
    <t>Część nr 6: Materiały opatrunkowe różne*</t>
  </si>
  <si>
    <t>Część nr 7: Elektrody EKG*</t>
  </si>
  <si>
    <t>Część nr 8: Igły doszpikowe*</t>
  </si>
  <si>
    <t xml:space="preserve">Cena oferty (łączna wartość brutto w złotych) w zakresie części nr 8: …………………….… </t>
  </si>
  <si>
    <t>Część nr 9: Kaniule*</t>
  </si>
  <si>
    <t xml:space="preserve">Cena oferty (łączna wartość brutto w złotych) w zakresie części nr 9: …………………….… </t>
  </si>
  <si>
    <t>Część nr 10: Środki ochrony biologicznej*</t>
  </si>
  <si>
    <t>Kombinezon ochronny w rozmiarze M,L, XL,XXL,XXL</t>
  </si>
  <si>
    <t>Ochraniacze na buty</t>
  </si>
  <si>
    <t>czepek na głowę</t>
  </si>
  <si>
    <t>Przyłbice</t>
  </si>
  <si>
    <t>Fartuch chirurgiczny wzmocniony</t>
  </si>
  <si>
    <t>Część nr 11: Elektrody wielofunkcyjne*</t>
  </si>
  <si>
    <t>Elektrody wielofunkcyjne dla dorosłych do defibrylatora ZOLL M ORAZ X Series. Termin ważności min 2 lata</t>
  </si>
  <si>
    <t>kpl</t>
  </si>
  <si>
    <t>Elektrody wielofunkcyjne dla dzieci do defibrylatora ZOLL M oraz XSeries. Termin ważności min 2 lata</t>
  </si>
  <si>
    <t>……………………., dnia ………………… 2021 r.</t>
  </si>
  <si>
    <t>podpis osoby upoważnionej do reprezentowania Wykonawcy</t>
  </si>
  <si>
    <t>Oświadczenie musi pod rygorem nieważności, zostać sporządzone w formie elektronicznej lub w postaci elektronicznej opatrzonej podpisem zaufanym lub podpisem osobistym przez upoważnionego przedstawiciela wykonawcy.</t>
  </si>
  <si>
    <r>
      <t>Szpatułka drewniana jałowa (a'100 szt),pakowane po 1 sztuce z terminem ważności.</t>
    </r>
    <r>
      <rPr>
        <sz val="11"/>
        <color rgb="FFFF0000"/>
        <rFont val="Calibri"/>
        <family val="2"/>
        <charset val="238"/>
        <scheme val="minor"/>
      </rPr>
      <t xml:space="preserve"> </t>
    </r>
    <r>
      <rPr>
        <b/>
        <u/>
        <sz val="11"/>
        <color rgb="FFFF0000"/>
        <rFont val="Calibri"/>
        <family val="2"/>
        <charset val="238"/>
        <scheme val="minor"/>
      </rPr>
      <t>(wymagana próbka 1 szt.)</t>
    </r>
  </si>
  <si>
    <t>Maski tlenowe z drenem dla dorosłych rozmiar M lub L (w zalezności od specyfikacji producenta), XL - według potrzeb Zamawiającego</t>
  </si>
  <si>
    <t>Jednorazowe prześcieradło służące jako podkład chłonny i płachta do przenoszenia pacjenta , o wymiarach 220X100 cm, konstrukcja 3- warstwowa z folii PE Z wypełnieniem włóknistym i celulozowym. Maksymalna nośność do 180 kg, Maksymalna chłonnoścć do 3,5 l.</t>
  </si>
  <si>
    <r>
      <t xml:space="preserve"> Rurka intubacyjna z mankietami  niskociśnieniowymi 3,0-10,0; wykonana z termoplastycznego PVC silikonowanego, linia RTG na całej długości, balonik kontrolny znakowany srednicą mankietu i rozmiarem rurki, znacznik głębokości w postaci grubego pierścienia, bez lateksu ,rozmiar według potrzeb Zamawiającego </t>
    </r>
    <r>
      <rPr>
        <b/>
        <u/>
        <sz val="11"/>
        <color rgb="FFFF0000"/>
        <rFont val="Calibri"/>
        <family val="2"/>
        <charset val="238"/>
        <scheme val="minor"/>
      </rPr>
      <t>(wymagana próbka 1 pary w dowolnym rozmiarze)</t>
    </r>
  </si>
  <si>
    <r>
      <t xml:space="preserve">
Stabilizator jednorazowego użytku do rurek intubacyjnych wykonany z wysokiej jakości tworzywa sztucznego, wewnętrzna strona wyściełana miękką gąbką.
Taśmy stabilizujące zapinane na rzepy umożliwiają szybkie i skuteczne umocowanie stabilizatora wokół głowy.
Regulowany śrubą uchwyt pozwala na łatwe i szybkie zamontowanie każdego rozmiaru rurki intubacyjnej.
Specjalnie zaprojektowany gryzak zapobiega traumatyzacji pacjenta i uszkodzeniu (nadgryzieniu) rurki. Górne mocowanie rurki. Pakowany pojedynczo w opakowanie typu papier/folia
</t>
    </r>
    <r>
      <rPr>
        <b/>
        <sz val="11"/>
        <color rgb="FFFF0000"/>
        <rFont val="Calibri"/>
        <family val="2"/>
        <charset val="238"/>
        <scheme val="minor"/>
      </rPr>
      <t>(wymagana próbka 1 pary w dowolnym rozmiarze)</t>
    </r>
  </si>
  <si>
    <r>
      <rPr>
        <sz val="11"/>
        <color rgb="FF00000A"/>
        <rFont val="Calibri"/>
        <family val="2"/>
        <charset val="238"/>
        <scheme val="minor"/>
      </rPr>
      <t>Kaniula dożylna obwodowa bezpieczna wykonana z biokompatybilnego poliretanu, z samozamykającym się korkiem portu bocznego, z zastawką antyzwrotną, zapobiegającą zwrotnemu wypływowi krwi w momencie wkłucia, kaniula posiada automatyczny zatrzask o konstrukcji zabezpieczającej ogłe przed zakłuciem oraz zapobiegający rozpryskiwaniu się krwi poprzez posiadanie systemu kapilar, min. 5 pasków wtopionych na całej długości kaniuli widocznych w RTG. Pakowane w opakowanie sztywne typu TYVEC, na opakowaniu zbiorczym informacja nadrukowana o braku zawartości PCV i lateksu w kaniuli. Rozmiary: 22G (0,9x25mm); 20 G (1,1x32mm); 18 G (1,3x45mm); 17G (1,5x45mm); 16G (1,8x45mm); 14G (2,0x45mm), opakowanie jednostkowe typu TYVEC, na pojedynczym opakowaniu napisy w języku polskim, rozmiary według potrzeb zamawiającego</t>
    </r>
    <r>
      <rPr>
        <b/>
        <sz val="11"/>
        <color rgb="FF00000A"/>
        <rFont val="Calibri"/>
        <family val="2"/>
        <charset val="238"/>
        <scheme val="minor"/>
      </rPr>
      <t xml:space="preserve"> </t>
    </r>
    <r>
      <rPr>
        <b/>
        <u/>
        <sz val="11"/>
        <color rgb="FF00000A"/>
        <rFont val="Calibri"/>
        <family val="2"/>
        <charset val="238"/>
        <scheme val="minor"/>
      </rPr>
      <t xml:space="preserve"> </t>
    </r>
    <r>
      <rPr>
        <b/>
        <u/>
        <sz val="11"/>
        <color rgb="FFFF0000"/>
        <rFont val="Calibri"/>
        <family val="2"/>
        <charset val="238"/>
        <scheme val="minor"/>
      </rPr>
      <t>(wymagana próbki 1 szt. w dowolnym rozmiarze)</t>
    </r>
  </si>
  <si>
    <t>Igła doszpikowa dla dzieci, automatyczne wkłucie doszpikowe, przewidziane dla dzieci jednorazowego użytku; jałowe niepirogenne; nietoksyczne; w opakowaniu(gotowe do natychmiastowego użycia); z możliwością szybkiej infuzji płynów i leków; rok produkcji min. 2020</t>
  </si>
  <si>
    <t>Igła doszpikowa dla dorosłych, automatyczne wkłucie doszpikowe przewidziane dla osób powyżej 12 roku życia, jednorazowego użytku; jałowe niepirogenne; nietoksyczne; w opakowaniu (gotowe do natychmiastowego użycia); z możliwością szybkiej infuzji płynów i leków; rok produkcji min. 2020</t>
  </si>
  <si>
    <r>
      <t xml:space="preserve">Elektrody samoprzylepne EKG dla dzieci na piance z mokrym żelem ciekłym do szybkiego monitorowania w warunkach pozaszpitalnych , o wymiarach 33-35mmX 54-56 mm, 50 szt/op </t>
    </r>
    <r>
      <rPr>
        <b/>
        <sz val="11"/>
        <color rgb="FFFF0000"/>
        <rFont val="Calibri"/>
        <family val="2"/>
        <charset val="238"/>
        <scheme val="minor"/>
      </rPr>
      <t>(wymagana próbka 1 szt.)</t>
    </r>
  </si>
  <si>
    <r>
      <t xml:space="preserve">Elektrody samoprzylepne EKG dla dorosłych na piance z mokrym żelem ciekłym do szybkiego monitorowania w warunkach pozaszpitalnych , o średnicy 49-51 mm, 50 szt/op </t>
    </r>
    <r>
      <rPr>
        <b/>
        <sz val="11"/>
        <color rgb="FFFF0000"/>
        <rFont val="Calibri"/>
        <family val="2"/>
        <charset val="238"/>
        <scheme val="minor"/>
      </rPr>
      <t>(wymagana próbka 1 szt.)</t>
    </r>
  </si>
  <si>
    <r>
      <t>Elektrody samoprzylepne EKG dla dzieci na piance z mokrym żelem ciekłym do szybkiego monitorowania w warunkach pozaszpitalnych , o średnicy 35-37 mm, 50 szt/op</t>
    </r>
    <r>
      <rPr>
        <b/>
        <sz val="11"/>
        <color rgb="FF00000A"/>
        <rFont val="Calibri"/>
        <family val="2"/>
        <charset val="238"/>
        <scheme val="minor"/>
      </rPr>
      <t xml:space="preserve"> </t>
    </r>
    <r>
      <rPr>
        <b/>
        <sz val="11"/>
        <color rgb="FFFF0000"/>
        <rFont val="Calibri"/>
        <family val="2"/>
        <charset val="238"/>
        <scheme val="minor"/>
      </rPr>
      <t>(wymagana próbka 1 szt.)</t>
    </r>
  </si>
  <si>
    <r>
      <rPr>
        <sz val="11"/>
        <rFont val="Calibri"/>
        <family val="2"/>
        <charset val="238"/>
        <scheme val="minor"/>
      </rPr>
      <t xml:space="preserve">Łyżki do laryngoskopu ze światłowodem ze stali nierdzewnej, zielony standard, jednorazowego użytku, wiązka światłowodowa na stałe zintegrowana z łyżką,  bliższy koniec światłowodu z osłoną zapobiegającą odbiciom świetlnym,  mikrobiologicznie czyste, opakowanie zbiorcze jednego rozmiaru 20 szt./op.
Rozmiary: Macintosh 2, Macintosh 3,Macintosh 4 - według potrzeb zamawiającego </t>
    </r>
    <r>
      <rPr>
        <b/>
        <u/>
        <sz val="11"/>
        <color rgb="FFFF0000"/>
        <rFont val="Calibri"/>
        <family val="2"/>
        <charset val="238"/>
        <scheme val="minor"/>
      </rPr>
      <t>(wymagana próbka 1 szt. w dowolnym rozmiarze)</t>
    </r>
  </si>
  <si>
    <r>
      <rPr>
        <sz val="11"/>
        <rFont val="Calibri"/>
        <family val="2"/>
        <charset val="238"/>
        <scheme val="minor"/>
      </rPr>
      <t>Łyżki do laryngoskopu ze światłowodem ze stali nierdzewnej, zielony standard, jednorazowego użytku, wiązka światłowodowa na stałe zintegrowana z łyżką,  bliższy koniec światłowodu z osłoną zapobiegającą odbiciom świetlnym,  mikrobiologicznie czyste, opakowanie zbiorcze jednego rozmiaru 20 szt/op.
Rozmiary: Miller 0, Miller 1, Miller 2, Miller 3</t>
    </r>
    <r>
      <rPr>
        <b/>
        <sz val="11"/>
        <rFont val="Calibri"/>
        <family val="2"/>
        <charset val="238"/>
        <scheme val="minor"/>
      </rPr>
      <t xml:space="preserve">  - </t>
    </r>
    <r>
      <rPr>
        <sz val="11"/>
        <rFont val="Calibri"/>
        <family val="2"/>
        <charset val="238"/>
        <scheme val="minor"/>
      </rPr>
      <t>według potrzeb zamawiającego</t>
    </r>
    <r>
      <rPr>
        <b/>
        <sz val="11"/>
        <rFont val="Calibri"/>
        <family val="2"/>
        <charset val="238"/>
        <scheme val="minor"/>
      </rPr>
      <t xml:space="preserve"> </t>
    </r>
    <r>
      <rPr>
        <b/>
        <u/>
        <sz val="11"/>
        <color rgb="FFFF0000"/>
        <rFont val="Calibri"/>
        <family val="2"/>
        <charset val="238"/>
        <scheme val="minor"/>
      </rPr>
      <t>(wymagana próbka 1 szt. w dowolnym rozmiarze)</t>
    </r>
  </si>
  <si>
    <r>
      <rPr>
        <sz val="11"/>
        <color rgb="FF00000A"/>
        <rFont val="Calibri"/>
        <family val="2"/>
        <charset val="238"/>
        <scheme val="minor"/>
      </rPr>
      <t>Pojemnik na odpady med."0,7 L", płaski, zaopatrzony w etykietę z międzynarodowym znakiem ostrzegawczym</t>
    </r>
    <r>
      <rPr>
        <b/>
        <sz val="11"/>
        <color rgb="FF00000A"/>
        <rFont val="Calibri"/>
        <family val="2"/>
        <charset val="238"/>
        <scheme val="minor"/>
      </rPr>
      <t xml:space="preserve"> </t>
    </r>
    <r>
      <rPr>
        <b/>
        <u/>
        <sz val="11"/>
        <color rgb="FF00000A"/>
        <rFont val="Calibri"/>
        <family val="2"/>
        <charset val="238"/>
        <scheme val="minor"/>
      </rPr>
      <t xml:space="preserve"> </t>
    </r>
    <r>
      <rPr>
        <b/>
        <u/>
        <sz val="11"/>
        <color rgb="FFFF0000"/>
        <rFont val="Calibri"/>
        <family val="2"/>
        <charset val="238"/>
        <scheme val="minor"/>
      </rPr>
      <t>(wymagana próbka 1 szt.)</t>
    </r>
  </si>
  <si>
    <r>
      <t xml:space="preserve">Nieprzepuszczalny pokrowiec jednorazowy na nosze wym. 75 x 190 cm wykonany z włókniny polipropylenowej 40g/m2 </t>
    </r>
    <r>
      <rPr>
        <b/>
        <u/>
        <sz val="11"/>
        <color rgb="FFFF0000"/>
        <rFont val="Calibri"/>
        <family val="2"/>
        <charset val="238"/>
        <scheme val="minor"/>
      </rPr>
      <t>(wymagana próbka 1 szt.)</t>
    </r>
  </si>
  <si>
    <r>
      <rPr>
        <sz val="11"/>
        <color rgb="FF00000A"/>
        <rFont val="Calibri"/>
        <family val="2"/>
        <charset val="238"/>
        <scheme val="minor"/>
      </rPr>
      <t>Igła motylek od "0,5" do "0,8", rozmiary według potrzeb zamawiającego</t>
    </r>
    <r>
      <rPr>
        <b/>
        <sz val="11"/>
        <color rgb="FF00000A"/>
        <rFont val="Calibri"/>
        <family val="2"/>
        <charset val="238"/>
        <scheme val="minor"/>
      </rPr>
      <t xml:space="preserve"> </t>
    </r>
    <r>
      <rPr>
        <b/>
        <u/>
        <sz val="11"/>
        <color rgb="FFFF0000"/>
        <rFont val="Calibri"/>
        <family val="2"/>
        <charset val="238"/>
        <scheme val="minor"/>
      </rPr>
      <t>(wymagana próbka 1 szt. w dowolnym rozmiarze)</t>
    </r>
  </si>
  <si>
    <t>FORMULARZ ASORTYMENTOWO-CENOWY I SZCZEGÓŁOWY OPIS PRZEDMIOTU ZAMÓWIENIA (SOPZ)</t>
  </si>
  <si>
    <t>Półmaska o klasie filtra FFP3 - maska ochronna przeciwpyłowa, jednorazowa, wyposażona w filtr (węglowy +HEPA), mocowanie na gumki, posiada zawór wentylacyjny, profilowanie do twarzy, zgodna z normami PN-EN 149+a1:2010 lub równoważnymi, posiadająca deklaracje zgodności z wymogami rozporządzenia (UE) 216/425, oznakowane znakiem CE.</t>
  </si>
  <si>
    <t>Rękawice lateksowe bezpudrowe, jałowe, op. a'50 par, rozm. nr 7,8,9 - według potrzeb Zamawiającego</t>
  </si>
  <si>
    <t xml:space="preserve">Kranik trójdrożny do regulacji przepływów podczas podawania płynów infuzyjnych posiadający optyczny indykator, sterylny. </t>
  </si>
  <si>
    <r>
      <t xml:space="preserve">Kaniula do długotrwałego podawania płynów i leków wykonana z biokompatybilnego poliuretanu widocznego w RTG; z korkiem portu głównego zamykanym w systemie samozatrzaskowym; posiadająca zastawkę antyzwrotną min. 5 pasków RTG; opakowanie typu TYVEC, na opakowaniu fabrycznie nadrukowana informacja o braku zawartości PCV i lateksu 
</t>
    </r>
    <r>
      <rPr>
        <b/>
        <sz val="11"/>
        <color rgb="FFFF0000"/>
        <rFont val="Calibri"/>
        <family val="2"/>
        <charset val="238"/>
        <scheme val="minor"/>
      </rPr>
      <t>(wymagana próbki 1 szt. w dowolnym rozmiarze)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</si>
</sst>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4"/>
      <color rgb="FF00000A"/>
      <name val="Calibri"/>
      <family val="2"/>
      <charset val="238"/>
      <scheme val="minor"/>
    </font>
    <font>
      <sz val="11"/>
      <color theme="1"/>
      <name val="Calibri"/>
      <family val="2"/>
      <scheme val="minor"/>
    </font>
    <font>
      <sz val="10"/>
      <name val="Arial"/>
      <family val="2"/>
      <charset val="238"/>
    </font>
    <font>
      <sz val="11"/>
      <color rgb="FFFF0000"/>
      <name val="Calibri"/>
      <family val="2"/>
      <charset val="238"/>
      <scheme val="minor"/>
    </font>
    <font>
      <b/>
      <sz val="11"/>
      <color theme="1"/>
      <name val="Calibri"/>
      <family val="2"/>
      <charset val="238"/>
      <scheme val="minor"/>
    </font>
    <font>
      <sz val="11"/>
      <color rgb="FF00000A"/>
      <name val="Calibri"/>
      <family val="2"/>
      <charset val="238"/>
      <scheme val="minor"/>
    </font>
    <font>
      <b/>
      <u/>
      <sz val="11"/>
      <color rgb="FFFF0000"/>
      <name val="Calibri"/>
      <family val="2"/>
      <charset val="238"/>
      <scheme val="minor"/>
    </font>
    <font>
      <b/>
      <sz val="14"/>
      <color theme="1"/>
      <name val="Calibri"/>
      <family val="2"/>
      <charset val="238"/>
      <scheme val="minor"/>
    </font>
    <font>
      <b/>
      <sz val="16"/>
      <color theme="1"/>
      <name val="Calibri"/>
      <family val="2"/>
      <charset val="238"/>
      <scheme val="minor"/>
    </font>
    <font>
      <sz val="10"/>
      <color theme="1"/>
      <name val="Calibri"/>
      <family val="2"/>
      <charset val="238"/>
      <scheme val="minor"/>
    </font>
    <font>
      <b/>
      <sz val="11"/>
      <name val="Calibri"/>
      <family val="2"/>
      <charset val="238"/>
      <scheme val="minor"/>
    </font>
    <font>
      <sz val="11"/>
      <name val="Calibri"/>
      <family val="2"/>
      <charset val="238"/>
      <scheme val="minor"/>
    </font>
    <font>
      <b/>
      <sz val="11"/>
      <color rgb="FF00000A"/>
      <name val="Calibri"/>
      <family val="2"/>
      <charset val="238"/>
      <scheme val="minor"/>
    </font>
    <font>
      <sz val="10"/>
      <name val="Calibri"/>
      <family val="2"/>
      <charset val="238"/>
      <scheme val="minor"/>
    </font>
    <font>
      <b/>
      <u/>
      <sz val="11"/>
      <color rgb="FF00000A"/>
      <name val="Calibri"/>
      <family val="2"/>
      <charset val="238"/>
      <scheme val="minor"/>
    </font>
    <font>
      <sz val="11"/>
      <color rgb="FFC00000"/>
      <name val="Calibri"/>
      <family val="2"/>
      <charset val="238"/>
      <scheme val="minor"/>
    </font>
    <font>
      <vertAlign val="superscript"/>
      <sz val="11"/>
      <name val="Calibri"/>
      <family val="2"/>
      <charset val="238"/>
      <scheme val="minor"/>
    </font>
    <font>
      <b/>
      <sz val="11"/>
      <color rgb="FFFF0000"/>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0" fontId="4" fillId="0" borderId="0"/>
    <xf numFmtId="0" fontId="6" fillId="0" borderId="0"/>
    <xf numFmtId="0" fontId="7" fillId="0" borderId="0"/>
  </cellStyleXfs>
  <cellXfs count="93">
    <xf numFmtId="0" fontId="0" fillId="0" borderId="0" xfId="0"/>
    <xf numFmtId="0" fontId="10" fillId="0" borderId="1" xfId="0" applyFont="1" applyBorder="1" applyAlignment="1">
      <alignment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xf>
    <xf numFmtId="0" fontId="14" fillId="0" borderId="4" xfId="0" applyFont="1" applyBorder="1" applyAlignment="1">
      <alignment horizontal="center" vertical="center"/>
    </xf>
    <xf numFmtId="0" fontId="3" fillId="0" borderId="1" xfId="1" applyFont="1" applyBorder="1" applyAlignment="1">
      <alignment horizontal="center" vertical="center"/>
    </xf>
    <xf numFmtId="9" fontId="3" fillId="0" borderId="1" xfId="0" applyNumberFormat="1" applyFont="1" applyBorder="1" applyAlignment="1">
      <alignment horizontal="center" vertical="center"/>
    </xf>
    <xf numFmtId="4" fontId="3" fillId="0" borderId="1" xfId="0" applyNumberFormat="1" applyFont="1" applyBorder="1" applyAlignment="1">
      <alignment horizontal="right" vertical="center"/>
    </xf>
    <xf numFmtId="0" fontId="3" fillId="0" borderId="1" xfId="0" applyFont="1" applyBorder="1" applyAlignment="1">
      <alignment vertical="center" wrapText="1"/>
    </xf>
    <xf numFmtId="0" fontId="14" fillId="0" borderId="1" xfId="0" applyFont="1" applyBorder="1" applyAlignment="1">
      <alignment horizontal="center" vertical="center"/>
    </xf>
    <xf numFmtId="0" fontId="15" fillId="4" borderId="0" xfId="0" applyFont="1" applyFill="1" applyBorder="1" applyAlignment="1"/>
    <xf numFmtId="0" fontId="15" fillId="4" borderId="2" xfId="0" applyFont="1" applyFill="1" applyBorder="1" applyAlignment="1"/>
    <xf numFmtId="0" fontId="15" fillId="5" borderId="1" xfId="0" applyFont="1" applyFill="1" applyBorder="1" applyAlignment="1"/>
    <xf numFmtId="4" fontId="3" fillId="5" borderId="1" xfId="0" applyNumberFormat="1" applyFont="1" applyFill="1" applyBorder="1" applyAlignment="1">
      <alignment horizontal="right" vertical="center"/>
    </xf>
    <xf numFmtId="0" fontId="3" fillId="0" borderId="0" xfId="0" applyFont="1"/>
    <xf numFmtId="0" fontId="0" fillId="0" borderId="1" xfId="0" applyFont="1" applyBorder="1" applyAlignment="1">
      <alignment horizontal="center" vertical="center"/>
    </xf>
    <xf numFmtId="0" fontId="12" fillId="0" borderId="0" xfId="0" applyFont="1" applyAlignment="1"/>
    <xf numFmtId="0" fontId="3" fillId="0" borderId="1" xfId="0" applyFont="1" applyBorder="1" applyAlignment="1">
      <alignment horizontal="center" vertical="center"/>
    </xf>
    <xf numFmtId="0" fontId="15" fillId="4" borderId="0" xfId="0" applyFont="1" applyFill="1" applyBorder="1" applyAlignment="1">
      <alignment horizontal="center"/>
    </xf>
    <xf numFmtId="4" fontId="9" fillId="4" borderId="0" xfId="0" applyNumberFormat="1" applyFont="1" applyFill="1" applyBorder="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5" fillId="5" borderId="3" xfId="0" applyFont="1" applyFill="1" applyBorder="1" applyAlignment="1"/>
    <xf numFmtId="4" fontId="3" fillId="5" borderId="3" xfId="0" applyNumberFormat="1" applyFont="1" applyFill="1" applyBorder="1" applyAlignment="1">
      <alignment horizontal="right" vertical="center"/>
    </xf>
    <xf numFmtId="0" fontId="15" fillId="4" borderId="2" xfId="0" applyFont="1" applyFill="1" applyBorder="1" applyAlignment="1">
      <alignment horizontal="center"/>
    </xf>
    <xf numFmtId="0" fontId="10" fillId="0" borderId="1" xfId="0" applyFont="1" applyBorder="1" applyAlignment="1">
      <alignment horizontal="justify" vertical="center" wrapText="1"/>
    </xf>
    <xf numFmtId="0" fontId="14" fillId="0" borderId="0" xfId="0" applyFont="1" applyBorder="1" applyAlignment="1">
      <alignment vertical="center" wrapText="1"/>
    </xf>
    <xf numFmtId="0" fontId="15" fillId="0" borderId="1" xfId="0" applyFont="1" applyBorder="1" applyAlignment="1">
      <alignment horizontal="justify" vertical="center" wrapText="1"/>
    </xf>
    <xf numFmtId="4" fontId="3" fillId="4" borderId="0" xfId="0" applyNumberFormat="1" applyFont="1" applyFill="1" applyBorder="1" applyAlignment="1">
      <alignment horizontal="right" vertical="center"/>
    </xf>
    <xf numFmtId="9" fontId="14" fillId="0" borderId="1" xfId="0" applyNumberFormat="1" applyFont="1" applyBorder="1" applyAlignment="1">
      <alignment horizontal="center" vertical="center"/>
    </xf>
    <xf numFmtId="4" fontId="14" fillId="0" borderId="1" xfId="0" applyNumberFormat="1" applyFont="1" applyBorder="1" applyAlignment="1">
      <alignment horizontal="right" vertical="center"/>
    </xf>
    <xf numFmtId="0" fontId="14" fillId="0" borderId="1" xfId="0" applyFont="1" applyBorder="1" applyAlignment="1">
      <alignment vertical="center" wrapText="1"/>
    </xf>
    <xf numFmtId="0" fontId="16" fillId="0" borderId="1" xfId="0" applyFont="1" applyBorder="1" applyAlignment="1">
      <alignment horizontal="justify" vertical="center" wrapText="1"/>
    </xf>
    <xf numFmtId="0" fontId="14" fillId="0" borderId="5" xfId="0" applyFont="1" applyBorder="1" applyAlignment="1">
      <alignment horizontal="center" vertical="center"/>
    </xf>
    <xf numFmtId="0" fontId="3" fillId="0" borderId="6" xfId="0" applyFont="1" applyBorder="1" applyAlignment="1">
      <alignment vertical="center" wrapText="1"/>
    </xf>
    <xf numFmtId="0" fontId="10" fillId="0" borderId="1"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0" fillId="0" borderId="1" xfId="0" applyFont="1" applyFill="1" applyBorder="1" applyAlignment="1">
      <alignment vertical="center" wrapText="1"/>
    </xf>
    <xf numFmtId="0" fontId="17" fillId="0" borderId="1"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Border="1" applyAlignment="1">
      <alignment horizontal="center" vertical="center"/>
    </xf>
    <xf numFmtId="0" fontId="0" fillId="0" borderId="1" xfId="0" applyFont="1" applyFill="1" applyBorder="1" applyAlignment="1">
      <alignment horizontal="justify" vertical="center" wrapText="1"/>
    </xf>
    <xf numFmtId="0" fontId="16" fillId="0" borderId="1" xfId="3" applyFont="1" applyBorder="1" applyAlignment="1">
      <alignment vertical="center" wrapText="1"/>
    </xf>
    <xf numFmtId="3" fontId="16" fillId="0" borderId="1" xfId="0" applyNumberFormat="1" applyFont="1" applyBorder="1" applyAlignment="1">
      <alignment horizontal="center" vertical="center"/>
    </xf>
    <xf numFmtId="0" fontId="17" fillId="0" borderId="1" xfId="0" applyFont="1" applyBorder="1" applyAlignment="1">
      <alignment horizontal="justify" vertical="center" wrapText="1"/>
    </xf>
    <xf numFmtId="0" fontId="0" fillId="0" borderId="1" xfId="0" applyFont="1" applyBorder="1" applyAlignment="1">
      <alignment horizontal="left" wrapText="1"/>
    </xf>
    <xf numFmtId="3" fontId="0" fillId="0" borderId="1" xfId="0" applyNumberFormat="1" applyFont="1" applyBorder="1" applyAlignment="1">
      <alignment horizontal="center" vertical="center"/>
    </xf>
    <xf numFmtId="0" fontId="0" fillId="0" borderId="1" xfId="0" applyFont="1" applyBorder="1" applyAlignment="1">
      <alignment horizontal="justify" vertical="center" wrapText="1"/>
    </xf>
    <xf numFmtId="0" fontId="16" fillId="4" borderId="1" xfId="0" applyFont="1" applyFill="1" applyBorder="1" applyAlignment="1">
      <alignment horizontal="justify" vertical="center" wrapText="1"/>
    </xf>
    <xf numFmtId="0" fontId="10" fillId="4" borderId="1" xfId="0" applyFont="1" applyFill="1" applyBorder="1" applyAlignment="1">
      <alignment horizontal="justify" vertical="center" wrapText="1"/>
    </xf>
    <xf numFmtId="0" fontId="0" fillId="4" borderId="1" xfId="0" applyFont="1" applyFill="1" applyBorder="1" applyAlignment="1">
      <alignment horizontal="justify" vertical="center"/>
    </xf>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9" fillId="0" borderId="0" xfId="0" applyFont="1" applyBorder="1" applyAlignment="1">
      <alignment horizontal="left" vertical="center" wrapText="1"/>
    </xf>
    <xf numFmtId="0" fontId="3" fillId="0" borderId="0" xfId="0" applyFont="1" applyAlignment="1">
      <alignment horizontal="center" vertical="center" wrapText="1"/>
    </xf>
    <xf numFmtId="0" fontId="0" fillId="0" borderId="1" xfId="0" applyFont="1" applyFill="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wrapText="1"/>
    </xf>
    <xf numFmtId="0" fontId="8" fillId="0" borderId="1" xfId="0" applyFont="1" applyBorder="1" applyAlignment="1">
      <alignment horizontal="justify" vertical="center"/>
    </xf>
    <xf numFmtId="0" fontId="8" fillId="0" borderId="1" xfId="0" applyFont="1" applyBorder="1" applyAlignment="1">
      <alignment vertical="center" wrapText="1"/>
    </xf>
    <xf numFmtId="0" fontId="12" fillId="2" borderId="1" xfId="0" applyFont="1" applyFill="1" applyBorder="1" applyAlignment="1">
      <alignment horizontal="center"/>
    </xf>
    <xf numFmtId="0" fontId="15" fillId="5" borderId="3" xfId="0" applyFont="1" applyFill="1" applyBorder="1" applyAlignment="1">
      <alignment horizontal="center"/>
    </xf>
    <xf numFmtId="0" fontId="9" fillId="0" borderId="0" xfId="0" applyFont="1"/>
    <xf numFmtId="0" fontId="2" fillId="0" borderId="0" xfId="0" applyFont="1" applyAlignment="1">
      <alignment horizontal="center" vertical="center" wrapText="1"/>
    </xf>
    <xf numFmtId="0" fontId="3" fillId="0" borderId="0" xfId="0" applyFont="1" applyAlignment="1">
      <alignment horizontal="center" vertical="center" wrapText="1"/>
    </xf>
    <xf numFmtId="0" fontId="12" fillId="0" borderId="7" xfId="0" applyFont="1" applyBorder="1" applyAlignment="1">
      <alignment horizontal="left"/>
    </xf>
    <xf numFmtId="0" fontId="13" fillId="0" borderId="7" xfId="0" applyFont="1" applyBorder="1" applyAlignment="1">
      <alignment horizontal="left"/>
    </xf>
    <xf numFmtId="0" fontId="12" fillId="0" borderId="7" xfId="0" applyFont="1" applyBorder="1" applyAlignment="1">
      <alignment horizontal="center"/>
    </xf>
    <xf numFmtId="0" fontId="13" fillId="0" borderId="7" xfId="0" applyFont="1" applyBorder="1" applyAlignment="1">
      <alignment horizontal="center"/>
    </xf>
    <xf numFmtId="0" fontId="15" fillId="5" borderId="1" xfId="0" applyFont="1" applyFill="1" applyBorder="1" applyAlignment="1">
      <alignment horizont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9" xfId="0" applyFont="1" applyBorder="1" applyAlignment="1">
      <alignment horizontal="left" vertical="center" wrapText="1"/>
    </xf>
    <xf numFmtId="0" fontId="15" fillId="5" borderId="5" xfId="0" applyFont="1" applyFill="1" applyBorder="1" applyAlignment="1">
      <alignment horizontal="center"/>
    </xf>
    <xf numFmtId="0" fontId="15" fillId="5" borderId="8" xfId="0" applyFont="1" applyFill="1" applyBorder="1" applyAlignment="1">
      <alignment horizontal="center"/>
    </xf>
    <xf numFmtId="0" fontId="15" fillId="5" borderId="6" xfId="0" applyFont="1" applyFill="1" applyBorder="1" applyAlignment="1">
      <alignment horizontal="center"/>
    </xf>
    <xf numFmtId="0" fontId="12" fillId="2" borderId="5" xfId="0" applyFont="1" applyFill="1" applyBorder="1" applyAlignment="1">
      <alignment horizontal="center"/>
    </xf>
    <xf numFmtId="0" fontId="12" fillId="2" borderId="8" xfId="0" applyFont="1" applyFill="1" applyBorder="1" applyAlignment="1">
      <alignment horizontal="center"/>
    </xf>
    <xf numFmtId="0" fontId="12" fillId="2" borderId="6" xfId="0" applyFont="1" applyFill="1" applyBorder="1" applyAlignment="1">
      <alignment horizontal="center"/>
    </xf>
  </cellXfs>
  <cellStyles count="4">
    <cellStyle name="Normalny" xfId="0" builtinId="0"/>
    <cellStyle name="Normalny 2" xfId="2" xr:uid="{00000000-0005-0000-0000-000001000000}"/>
    <cellStyle name="Normalny 3" xfId="3" xr:uid="{00000000-0005-0000-0000-000002000000}"/>
    <cellStyle name="Normalny 4" xfId="1"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1"/>
  <sheetViews>
    <sheetView tabSelected="1" showWhiteSpace="0" view="pageLayout" topLeftCell="A352" zoomScale="130" zoomScaleNormal="100" zoomScalePageLayoutView="130" workbookViewId="0">
      <selection activeCell="M356" sqref="M356"/>
    </sheetView>
  </sheetViews>
  <sheetFormatPr defaultColWidth="9.140625" defaultRowHeight="15" x14ac:dyDescent="0.25"/>
  <cols>
    <col min="1" max="1" width="5" style="14" customWidth="1"/>
    <col min="2" max="2" width="48.7109375" style="14" customWidth="1"/>
    <col min="3" max="3" width="5.42578125" style="14" customWidth="1"/>
    <col min="4" max="4" width="6.5703125" style="14" customWidth="1"/>
    <col min="5" max="5" width="8.5703125" style="14" customWidth="1"/>
    <col min="6" max="6" width="12.42578125" style="14" customWidth="1"/>
    <col min="7" max="7" width="13" style="14" hidden="1" customWidth="1"/>
    <col min="8" max="8" width="12.140625" style="14" customWidth="1"/>
    <col min="9" max="9" width="25.28515625" style="14" customWidth="1"/>
    <col min="10" max="10" width="7.42578125" style="14" customWidth="1"/>
    <col min="11" max="11" width="9.140625" style="14" customWidth="1"/>
    <col min="12" max="16384" width="9.140625" style="14"/>
  </cols>
  <sheetData>
    <row r="1" spans="1:12" ht="21" x14ac:dyDescent="0.35">
      <c r="A1" s="75" t="s">
        <v>189</v>
      </c>
      <c r="B1" s="76"/>
      <c r="C1" s="76"/>
      <c r="D1" s="76"/>
      <c r="E1" s="76"/>
      <c r="F1" s="76"/>
      <c r="G1" s="76"/>
      <c r="H1" s="76"/>
      <c r="I1" s="76"/>
      <c r="J1" s="16"/>
      <c r="K1" s="16"/>
      <c r="L1" s="16"/>
    </row>
    <row r="2" spans="1:12" ht="75" x14ac:dyDescent="0.25">
      <c r="A2" s="2" t="s">
        <v>0</v>
      </c>
      <c r="B2" s="2" t="s">
        <v>1</v>
      </c>
      <c r="C2" s="2" t="s">
        <v>8</v>
      </c>
      <c r="D2" s="2" t="s">
        <v>5</v>
      </c>
      <c r="E2" s="2" t="s">
        <v>6</v>
      </c>
      <c r="F2" s="2" t="s">
        <v>12</v>
      </c>
      <c r="G2" s="2" t="s">
        <v>4</v>
      </c>
      <c r="H2" s="2" t="s">
        <v>130</v>
      </c>
      <c r="I2" s="2" t="s">
        <v>86</v>
      </c>
    </row>
    <row r="3" spans="1:12" ht="18.75" x14ac:dyDescent="0.3">
      <c r="A3" s="68" t="s">
        <v>43</v>
      </c>
      <c r="B3" s="68"/>
      <c r="C3" s="68"/>
      <c r="D3" s="68"/>
      <c r="E3" s="68"/>
      <c r="F3" s="68"/>
      <c r="G3" s="68"/>
      <c r="H3" s="68"/>
      <c r="I3" s="68"/>
    </row>
    <row r="4" spans="1:12" x14ac:dyDescent="0.25">
      <c r="A4" s="3">
        <v>1</v>
      </c>
      <c r="B4" s="3">
        <v>2</v>
      </c>
      <c r="C4" s="3">
        <v>3</v>
      </c>
      <c r="D4" s="3">
        <v>4</v>
      </c>
      <c r="E4" s="3">
        <v>5</v>
      </c>
      <c r="F4" s="3">
        <v>6</v>
      </c>
      <c r="G4" s="3">
        <v>7</v>
      </c>
      <c r="H4" s="3">
        <v>7</v>
      </c>
      <c r="I4" s="3">
        <v>8</v>
      </c>
    </row>
    <row r="5" spans="1:12" ht="336" customHeight="1" x14ac:dyDescent="0.25">
      <c r="A5" s="4">
        <v>1</v>
      </c>
      <c r="B5" s="1" t="s">
        <v>129</v>
      </c>
      <c r="C5" s="5" t="s">
        <v>11</v>
      </c>
      <c r="D5" s="17">
        <v>1200</v>
      </c>
      <c r="E5" s="6"/>
      <c r="F5" s="7"/>
      <c r="G5" s="7"/>
      <c r="H5" s="7">
        <f>D5*F5</f>
        <v>0</v>
      </c>
      <c r="I5" s="8"/>
    </row>
    <row r="6" spans="1:12" ht="30" x14ac:dyDescent="0.25">
      <c r="A6" s="9">
        <v>2</v>
      </c>
      <c r="B6" s="67" t="s">
        <v>191</v>
      </c>
      <c r="C6" s="5" t="s">
        <v>11</v>
      </c>
      <c r="D6" s="17">
        <v>6</v>
      </c>
      <c r="E6" s="6"/>
      <c r="F6" s="7"/>
      <c r="G6" s="7"/>
      <c r="H6" s="7">
        <f>D6*F6</f>
        <v>0</v>
      </c>
      <c r="I6" s="8"/>
    </row>
    <row r="7" spans="1:12" ht="18" customHeight="1" x14ac:dyDescent="0.25">
      <c r="A7" s="10"/>
      <c r="B7" s="11"/>
      <c r="C7" s="77" t="s">
        <v>78</v>
      </c>
      <c r="D7" s="77"/>
      <c r="E7" s="77"/>
      <c r="F7" s="77"/>
      <c r="G7" s="12"/>
      <c r="H7" s="13">
        <f>SUM(H5:H6)</f>
        <v>0</v>
      </c>
    </row>
    <row r="8" spans="1:12" x14ac:dyDescent="0.25">
      <c r="A8" s="18"/>
      <c r="B8" s="18"/>
      <c r="C8" s="18"/>
      <c r="D8" s="18"/>
      <c r="E8" s="18"/>
      <c r="F8" s="18"/>
      <c r="G8" s="18"/>
      <c r="H8" s="19"/>
      <c r="J8" s="20"/>
    </row>
    <row r="9" spans="1:12" x14ac:dyDescent="0.25">
      <c r="A9" s="21" t="s">
        <v>44</v>
      </c>
      <c r="B9" s="21"/>
      <c r="C9" s="21"/>
      <c r="D9" s="21"/>
      <c r="E9" s="21"/>
      <c r="F9" s="21"/>
      <c r="G9" s="21"/>
      <c r="H9" s="21"/>
      <c r="I9" s="21"/>
      <c r="J9" s="20"/>
    </row>
    <row r="10" spans="1:12" x14ac:dyDescent="0.25">
      <c r="A10" s="21"/>
      <c r="B10" s="21"/>
      <c r="C10" s="21"/>
      <c r="D10" s="21"/>
      <c r="E10" s="21"/>
      <c r="F10" s="21"/>
      <c r="G10" s="21"/>
      <c r="H10" s="21"/>
      <c r="I10" s="21"/>
      <c r="J10" s="20"/>
    </row>
    <row r="12" spans="1:12" x14ac:dyDescent="0.25">
      <c r="A12" s="70" t="s">
        <v>9</v>
      </c>
      <c r="B12" s="70"/>
      <c r="C12" s="70"/>
      <c r="D12" s="70"/>
      <c r="E12" s="70"/>
      <c r="F12" s="70"/>
      <c r="G12" s="70"/>
    </row>
    <row r="13" spans="1:12" x14ac:dyDescent="0.25">
      <c r="A13" s="14" t="s">
        <v>2</v>
      </c>
    </row>
    <row r="14" spans="1:12" x14ac:dyDescent="0.25">
      <c r="A14" s="14" t="s">
        <v>3</v>
      </c>
    </row>
    <row r="15" spans="1:12" x14ac:dyDescent="0.25">
      <c r="H15" s="14" t="s">
        <v>42</v>
      </c>
    </row>
    <row r="16" spans="1:12" ht="15" customHeight="1" x14ac:dyDescent="0.25">
      <c r="H16" s="71" t="s">
        <v>171</v>
      </c>
      <c r="I16" s="72"/>
      <c r="J16" s="22"/>
    </row>
    <row r="17" spans="1:10" x14ac:dyDescent="0.25">
      <c r="A17" s="56" t="s">
        <v>170</v>
      </c>
      <c r="H17" s="72"/>
      <c r="I17" s="72"/>
      <c r="J17" s="22"/>
    </row>
    <row r="18" spans="1:10" x14ac:dyDescent="0.25">
      <c r="H18" s="23"/>
      <c r="I18" s="23"/>
      <c r="J18" s="22"/>
    </row>
    <row r="19" spans="1:10" ht="15.75" thickBot="1" x14ac:dyDescent="0.3">
      <c r="H19" s="23"/>
      <c r="I19" s="23"/>
      <c r="J19" s="22"/>
    </row>
    <row r="20" spans="1:10" x14ac:dyDescent="0.25">
      <c r="A20" s="78" t="s">
        <v>172</v>
      </c>
      <c r="B20" s="79"/>
      <c r="C20" s="79"/>
      <c r="D20" s="79"/>
      <c r="E20" s="79"/>
      <c r="F20" s="79"/>
      <c r="G20" s="79"/>
      <c r="H20" s="79"/>
      <c r="I20" s="80"/>
      <c r="J20" s="22"/>
    </row>
    <row r="21" spans="1:10" x14ac:dyDescent="0.25">
      <c r="A21" s="81"/>
      <c r="B21" s="82"/>
      <c r="C21" s="82"/>
      <c r="D21" s="82"/>
      <c r="E21" s="82"/>
      <c r="F21" s="82"/>
      <c r="G21" s="82"/>
      <c r="H21" s="82"/>
      <c r="I21" s="83"/>
      <c r="J21" s="22"/>
    </row>
    <row r="22" spans="1:10" x14ac:dyDescent="0.25">
      <c r="A22" s="81"/>
      <c r="B22" s="82"/>
      <c r="C22" s="82"/>
      <c r="D22" s="82"/>
      <c r="E22" s="82"/>
      <c r="F22" s="82"/>
      <c r="G22" s="82"/>
      <c r="H22" s="82"/>
      <c r="I22" s="83"/>
      <c r="J22" s="22"/>
    </row>
    <row r="23" spans="1:10" ht="15.75" thickBot="1" x14ac:dyDescent="0.3">
      <c r="A23" s="84"/>
      <c r="B23" s="85"/>
      <c r="C23" s="85"/>
      <c r="D23" s="85"/>
      <c r="E23" s="85"/>
      <c r="F23" s="85"/>
      <c r="G23" s="85"/>
      <c r="H23" s="85"/>
      <c r="I23" s="86"/>
      <c r="J23" s="22"/>
    </row>
    <row r="24" spans="1:10" x14ac:dyDescent="0.25">
      <c r="H24" s="23"/>
      <c r="I24" s="23"/>
      <c r="J24" s="22"/>
    </row>
    <row r="25" spans="1:10" x14ac:dyDescent="0.25">
      <c r="H25" s="23"/>
      <c r="I25" s="23"/>
      <c r="J25" s="22"/>
    </row>
    <row r="26" spans="1:10" x14ac:dyDescent="0.25">
      <c r="H26" s="23"/>
      <c r="I26" s="23"/>
      <c r="J26" s="22"/>
    </row>
    <row r="27" spans="1:10" x14ac:dyDescent="0.25">
      <c r="H27" s="23"/>
      <c r="I27" s="23"/>
      <c r="J27" s="22"/>
    </row>
    <row r="28" spans="1:10" x14ac:dyDescent="0.25">
      <c r="H28" s="23"/>
      <c r="I28" s="23"/>
      <c r="J28" s="22"/>
    </row>
    <row r="29" spans="1:10" x14ac:dyDescent="0.25">
      <c r="H29" s="23"/>
      <c r="I29" s="23"/>
      <c r="J29" s="22"/>
    </row>
    <row r="30" spans="1:10" x14ac:dyDescent="0.25">
      <c r="H30" s="23"/>
      <c r="I30" s="23"/>
      <c r="J30" s="22"/>
    </row>
    <row r="31" spans="1:10" x14ac:dyDescent="0.25">
      <c r="H31" s="23"/>
      <c r="I31" s="23"/>
      <c r="J31" s="22"/>
    </row>
    <row r="32" spans="1:10" x14ac:dyDescent="0.25">
      <c r="H32" s="23"/>
      <c r="I32" s="23"/>
      <c r="J32" s="22"/>
    </row>
    <row r="33" spans="1:10" x14ac:dyDescent="0.25">
      <c r="H33" s="23"/>
      <c r="I33" s="23"/>
      <c r="J33" s="22"/>
    </row>
    <row r="34" spans="1:10" x14ac:dyDescent="0.25">
      <c r="H34" s="23"/>
      <c r="I34" s="23"/>
      <c r="J34" s="22"/>
    </row>
    <row r="35" spans="1:10" x14ac:dyDescent="0.25">
      <c r="H35" s="23"/>
      <c r="I35" s="23"/>
      <c r="J35" s="22"/>
    </row>
    <row r="36" spans="1:10" x14ac:dyDescent="0.25">
      <c r="H36" s="23"/>
      <c r="I36" s="23"/>
      <c r="J36" s="22"/>
    </row>
    <row r="37" spans="1:10" x14ac:dyDescent="0.25">
      <c r="H37" s="23"/>
      <c r="I37" s="23"/>
      <c r="J37" s="22"/>
    </row>
    <row r="38" spans="1:10" x14ac:dyDescent="0.25">
      <c r="H38" s="23"/>
      <c r="I38" s="23"/>
      <c r="J38" s="22"/>
    </row>
    <row r="39" spans="1:10" ht="21" x14ac:dyDescent="0.35">
      <c r="A39" s="73" t="s">
        <v>45</v>
      </c>
      <c r="B39" s="74"/>
      <c r="C39" s="74"/>
      <c r="D39" s="74"/>
      <c r="E39" s="74"/>
      <c r="F39" s="74"/>
      <c r="G39" s="74"/>
      <c r="H39" s="74"/>
      <c r="I39" s="74"/>
    </row>
    <row r="40" spans="1:10" ht="75" x14ac:dyDescent="0.25">
      <c r="A40" s="2" t="s">
        <v>0</v>
      </c>
      <c r="B40" s="2" t="s">
        <v>1</v>
      </c>
      <c r="C40" s="2" t="s">
        <v>8</v>
      </c>
      <c r="D40" s="2" t="s">
        <v>5</v>
      </c>
      <c r="E40" s="2" t="s">
        <v>6</v>
      </c>
      <c r="F40" s="2" t="s">
        <v>12</v>
      </c>
      <c r="G40" s="2" t="s">
        <v>4</v>
      </c>
      <c r="H40" s="2" t="s">
        <v>130</v>
      </c>
      <c r="I40" s="2" t="s">
        <v>86</v>
      </c>
    </row>
    <row r="41" spans="1:10" ht="18.75" x14ac:dyDescent="0.3">
      <c r="A41" s="68" t="s">
        <v>76</v>
      </c>
      <c r="B41" s="68"/>
      <c r="C41" s="68"/>
      <c r="D41" s="68"/>
      <c r="E41" s="68"/>
      <c r="F41" s="68"/>
      <c r="G41" s="68"/>
      <c r="H41" s="68"/>
      <c r="I41" s="68"/>
    </row>
    <row r="42" spans="1:10" x14ac:dyDescent="0.25">
      <c r="A42" s="3">
        <v>1</v>
      </c>
      <c r="B42" s="3">
        <v>2</v>
      </c>
      <c r="C42" s="3">
        <v>3</v>
      </c>
      <c r="D42" s="3">
        <v>4</v>
      </c>
      <c r="E42" s="3">
        <v>5</v>
      </c>
      <c r="F42" s="3">
        <v>6</v>
      </c>
      <c r="G42" s="3">
        <v>7</v>
      </c>
      <c r="H42" s="3">
        <v>7</v>
      </c>
      <c r="I42" s="3">
        <v>8</v>
      </c>
    </row>
    <row r="43" spans="1:10" ht="45" x14ac:dyDescent="0.25">
      <c r="A43" s="9">
        <v>1</v>
      </c>
      <c r="B43" s="42" t="s">
        <v>192</v>
      </c>
      <c r="C43" s="15" t="s">
        <v>7</v>
      </c>
      <c r="D43" s="48">
        <v>50</v>
      </c>
      <c r="E43" s="6"/>
      <c r="F43" s="7"/>
      <c r="G43" s="7"/>
      <c r="H43" s="7">
        <f t="shared" ref="H43:H106" si="0">D43*F43</f>
        <v>0</v>
      </c>
      <c r="I43" s="8"/>
    </row>
    <row r="44" spans="1:10" ht="74.45" customHeight="1" x14ac:dyDescent="0.25">
      <c r="A44" s="9">
        <v>2</v>
      </c>
      <c r="B44" s="43" t="s">
        <v>131</v>
      </c>
      <c r="C44" s="15" t="s">
        <v>7</v>
      </c>
      <c r="D44" s="48">
        <v>50</v>
      </c>
      <c r="E44" s="6"/>
      <c r="F44" s="7"/>
      <c r="G44" s="7"/>
      <c r="H44" s="7">
        <f t="shared" si="0"/>
        <v>0</v>
      </c>
      <c r="I44" s="8"/>
    </row>
    <row r="45" spans="1:10" ht="30" x14ac:dyDescent="0.25">
      <c r="A45" s="9">
        <v>3</v>
      </c>
      <c r="B45" s="42" t="s">
        <v>13</v>
      </c>
      <c r="C45" s="15" t="s">
        <v>7</v>
      </c>
      <c r="D45" s="48">
        <v>200</v>
      </c>
      <c r="E45" s="6"/>
      <c r="F45" s="7"/>
      <c r="G45" s="7"/>
      <c r="H45" s="7">
        <f t="shared" si="0"/>
        <v>0</v>
      </c>
      <c r="I45" s="8"/>
    </row>
    <row r="46" spans="1:10" ht="75" x14ac:dyDescent="0.25">
      <c r="A46" s="9">
        <v>4</v>
      </c>
      <c r="B46" s="42" t="s">
        <v>139</v>
      </c>
      <c r="C46" s="15" t="s">
        <v>7</v>
      </c>
      <c r="D46" s="48">
        <v>3000</v>
      </c>
      <c r="E46" s="6"/>
      <c r="F46" s="7"/>
      <c r="G46" s="7"/>
      <c r="H46" s="7">
        <f t="shared" si="0"/>
        <v>0</v>
      </c>
      <c r="I46" s="8"/>
    </row>
    <row r="47" spans="1:10" ht="60" x14ac:dyDescent="0.25">
      <c r="A47" s="9">
        <v>5</v>
      </c>
      <c r="B47" s="42" t="s">
        <v>14</v>
      </c>
      <c r="C47" s="15" t="s">
        <v>7</v>
      </c>
      <c r="D47" s="48">
        <v>50</v>
      </c>
      <c r="E47" s="6"/>
      <c r="F47" s="7"/>
      <c r="G47" s="7"/>
      <c r="H47" s="7">
        <f t="shared" si="0"/>
        <v>0</v>
      </c>
      <c r="I47" s="8"/>
    </row>
    <row r="48" spans="1:10" ht="45" x14ac:dyDescent="0.25">
      <c r="A48" s="9">
        <v>6</v>
      </c>
      <c r="B48" s="42" t="s">
        <v>174</v>
      </c>
      <c r="C48" s="15" t="s">
        <v>7</v>
      </c>
      <c r="D48" s="48">
        <v>500</v>
      </c>
      <c r="E48" s="6"/>
      <c r="F48" s="7"/>
      <c r="G48" s="7"/>
      <c r="H48" s="7">
        <f t="shared" si="0"/>
        <v>0</v>
      </c>
      <c r="I48" s="8"/>
    </row>
    <row r="49" spans="1:9" ht="30" x14ac:dyDescent="0.25">
      <c r="A49" s="9">
        <v>7</v>
      </c>
      <c r="B49" s="42" t="s">
        <v>121</v>
      </c>
      <c r="C49" s="15" t="s">
        <v>7</v>
      </c>
      <c r="D49" s="48">
        <v>200</v>
      </c>
      <c r="E49" s="6"/>
      <c r="F49" s="7"/>
      <c r="G49" s="7"/>
      <c r="H49" s="7">
        <f t="shared" si="0"/>
        <v>0</v>
      </c>
      <c r="I49" s="8"/>
    </row>
    <row r="50" spans="1:9" x14ac:dyDescent="0.25">
      <c r="A50" s="9">
        <v>8</v>
      </c>
      <c r="B50" s="42" t="s">
        <v>72</v>
      </c>
      <c r="C50" s="15" t="s">
        <v>7</v>
      </c>
      <c r="D50" s="48">
        <v>15</v>
      </c>
      <c r="E50" s="6"/>
      <c r="F50" s="7"/>
      <c r="G50" s="7"/>
      <c r="H50" s="7">
        <f t="shared" si="0"/>
        <v>0</v>
      </c>
      <c r="I50" s="8"/>
    </row>
    <row r="51" spans="1:9" ht="30" x14ac:dyDescent="0.25">
      <c r="A51" s="24">
        <v>9</v>
      </c>
      <c r="B51" s="42" t="s">
        <v>87</v>
      </c>
      <c r="C51" s="15" t="s">
        <v>7</v>
      </c>
      <c r="D51" s="48">
        <v>90</v>
      </c>
      <c r="E51" s="6"/>
      <c r="F51" s="7"/>
      <c r="G51" s="7"/>
      <c r="H51" s="7">
        <f t="shared" si="0"/>
        <v>0</v>
      </c>
      <c r="I51" s="8"/>
    </row>
    <row r="52" spans="1:9" ht="75" x14ac:dyDescent="0.25">
      <c r="A52" s="9">
        <v>10</v>
      </c>
      <c r="B52" s="42" t="s">
        <v>102</v>
      </c>
      <c r="C52" s="15" t="s">
        <v>7</v>
      </c>
      <c r="D52" s="48">
        <v>180</v>
      </c>
      <c r="E52" s="6"/>
      <c r="F52" s="7"/>
      <c r="G52" s="7"/>
      <c r="H52" s="7">
        <f t="shared" si="0"/>
        <v>0</v>
      </c>
      <c r="I52" s="8"/>
    </row>
    <row r="53" spans="1:9" ht="78" customHeight="1" x14ac:dyDescent="0.25">
      <c r="A53" s="9">
        <v>11</v>
      </c>
      <c r="B53" s="42" t="s">
        <v>103</v>
      </c>
      <c r="C53" s="15" t="s">
        <v>7</v>
      </c>
      <c r="D53" s="48">
        <v>50</v>
      </c>
      <c r="E53" s="6"/>
      <c r="F53" s="7"/>
      <c r="G53" s="7"/>
      <c r="H53" s="7">
        <f t="shared" si="0"/>
        <v>0</v>
      </c>
      <c r="I53" s="8"/>
    </row>
    <row r="54" spans="1:9" x14ac:dyDescent="0.25">
      <c r="A54" s="9">
        <v>12</v>
      </c>
      <c r="B54" s="42" t="s">
        <v>15</v>
      </c>
      <c r="C54" s="15" t="s">
        <v>7</v>
      </c>
      <c r="D54" s="48">
        <v>300</v>
      </c>
      <c r="E54" s="6"/>
      <c r="F54" s="7"/>
      <c r="G54" s="7"/>
      <c r="H54" s="7">
        <f t="shared" si="0"/>
        <v>0</v>
      </c>
      <c r="I54" s="8"/>
    </row>
    <row r="55" spans="1:9" x14ac:dyDescent="0.25">
      <c r="A55" s="9">
        <v>13</v>
      </c>
      <c r="B55" s="42" t="s">
        <v>16</v>
      </c>
      <c r="C55" s="15" t="s">
        <v>7</v>
      </c>
      <c r="D55" s="48">
        <v>60</v>
      </c>
      <c r="E55" s="6"/>
      <c r="F55" s="7"/>
      <c r="G55" s="7"/>
      <c r="H55" s="7">
        <f t="shared" si="0"/>
        <v>0</v>
      </c>
      <c r="I55" s="8"/>
    </row>
    <row r="56" spans="1:9" ht="43.9" customHeight="1" x14ac:dyDescent="0.25">
      <c r="A56" s="9">
        <v>14</v>
      </c>
      <c r="B56" s="42" t="s">
        <v>173</v>
      </c>
      <c r="C56" s="15" t="s">
        <v>7</v>
      </c>
      <c r="D56" s="48">
        <v>10</v>
      </c>
      <c r="E56" s="6"/>
      <c r="F56" s="7"/>
      <c r="G56" s="7"/>
      <c r="H56" s="7">
        <f t="shared" si="0"/>
        <v>0</v>
      </c>
      <c r="I56" s="8"/>
    </row>
    <row r="57" spans="1:9" ht="102" customHeight="1" x14ac:dyDescent="0.25">
      <c r="A57" s="9">
        <v>15</v>
      </c>
      <c r="B57" s="42" t="s">
        <v>104</v>
      </c>
      <c r="C57" s="15" t="s">
        <v>7</v>
      </c>
      <c r="D57" s="48">
        <v>10</v>
      </c>
      <c r="E57" s="6"/>
      <c r="F57" s="7"/>
      <c r="G57" s="7"/>
      <c r="H57" s="7">
        <f t="shared" si="0"/>
        <v>0</v>
      </c>
      <c r="I57" s="8"/>
    </row>
    <row r="58" spans="1:9" ht="45" x14ac:dyDescent="0.25">
      <c r="A58" s="9">
        <v>16</v>
      </c>
      <c r="B58" s="42" t="s">
        <v>105</v>
      </c>
      <c r="C58" s="15" t="s">
        <v>7</v>
      </c>
      <c r="D58" s="48">
        <v>50</v>
      </c>
      <c r="E58" s="6"/>
      <c r="F58" s="7"/>
      <c r="G58" s="7"/>
      <c r="H58" s="7">
        <f t="shared" si="0"/>
        <v>0</v>
      </c>
      <c r="I58" s="8"/>
    </row>
    <row r="59" spans="1:9" ht="30" x14ac:dyDescent="0.25">
      <c r="A59" s="9">
        <v>17</v>
      </c>
      <c r="B59" s="42" t="s">
        <v>106</v>
      </c>
      <c r="C59" s="15" t="s">
        <v>7</v>
      </c>
      <c r="D59" s="48">
        <v>30</v>
      </c>
      <c r="E59" s="6"/>
      <c r="F59" s="7"/>
      <c r="G59" s="7"/>
      <c r="H59" s="7">
        <f t="shared" si="0"/>
        <v>0</v>
      </c>
      <c r="I59" s="8"/>
    </row>
    <row r="60" spans="1:9" ht="67.150000000000006" customHeight="1" x14ac:dyDescent="0.25">
      <c r="A60" s="9">
        <v>18</v>
      </c>
      <c r="B60" s="42" t="s">
        <v>140</v>
      </c>
      <c r="C60" s="15" t="s">
        <v>7</v>
      </c>
      <c r="D60" s="48">
        <v>50</v>
      </c>
      <c r="E60" s="6"/>
      <c r="F60" s="7"/>
      <c r="G60" s="7"/>
      <c r="H60" s="7">
        <f t="shared" si="0"/>
        <v>0</v>
      </c>
      <c r="I60" s="8"/>
    </row>
    <row r="61" spans="1:9" ht="121.9" customHeight="1" x14ac:dyDescent="0.25">
      <c r="A61" s="9">
        <v>19</v>
      </c>
      <c r="B61" s="44" t="s">
        <v>176</v>
      </c>
      <c r="C61" s="15" t="s">
        <v>7</v>
      </c>
      <c r="D61" s="48">
        <v>400</v>
      </c>
      <c r="E61" s="6"/>
      <c r="F61" s="7"/>
      <c r="G61" s="7"/>
      <c r="H61" s="7">
        <f t="shared" si="0"/>
        <v>0</v>
      </c>
      <c r="I61" s="8"/>
    </row>
    <row r="62" spans="1:9" ht="222" customHeight="1" x14ac:dyDescent="0.25">
      <c r="A62" s="9">
        <v>20</v>
      </c>
      <c r="B62" s="39" t="s">
        <v>177</v>
      </c>
      <c r="C62" s="15" t="s">
        <v>7</v>
      </c>
      <c r="D62" s="48">
        <v>50</v>
      </c>
      <c r="E62" s="6"/>
      <c r="F62" s="7"/>
      <c r="G62" s="7"/>
      <c r="H62" s="7">
        <f t="shared" si="0"/>
        <v>0</v>
      </c>
      <c r="I62" s="8"/>
    </row>
    <row r="63" spans="1:9" x14ac:dyDescent="0.25">
      <c r="A63" s="9">
        <v>21</v>
      </c>
      <c r="B63" s="42" t="s">
        <v>17</v>
      </c>
      <c r="C63" s="15" t="s">
        <v>7</v>
      </c>
      <c r="D63" s="48">
        <v>40</v>
      </c>
      <c r="E63" s="6"/>
      <c r="F63" s="7"/>
      <c r="G63" s="7"/>
      <c r="H63" s="7">
        <f t="shared" si="0"/>
        <v>0</v>
      </c>
      <c r="I63" s="8"/>
    </row>
    <row r="64" spans="1:9" x14ac:dyDescent="0.25">
      <c r="A64" s="9">
        <v>22</v>
      </c>
      <c r="B64" s="42" t="s">
        <v>18</v>
      </c>
      <c r="C64" s="15" t="s">
        <v>7</v>
      </c>
      <c r="D64" s="48">
        <v>50</v>
      </c>
      <c r="E64" s="6"/>
      <c r="F64" s="7"/>
      <c r="G64" s="7"/>
      <c r="H64" s="7">
        <f t="shared" si="0"/>
        <v>0</v>
      </c>
      <c r="I64" s="8"/>
    </row>
    <row r="65" spans="1:9" ht="240" x14ac:dyDescent="0.25">
      <c r="A65" s="9">
        <v>23</v>
      </c>
      <c r="B65" s="44" t="s">
        <v>132</v>
      </c>
      <c r="C65" s="15" t="s">
        <v>7</v>
      </c>
      <c r="D65" s="48">
        <v>100</v>
      </c>
      <c r="E65" s="6"/>
      <c r="F65" s="7"/>
      <c r="G65" s="7"/>
      <c r="H65" s="7">
        <f t="shared" si="0"/>
        <v>0</v>
      </c>
      <c r="I65" s="8"/>
    </row>
    <row r="66" spans="1:9" ht="30" x14ac:dyDescent="0.25">
      <c r="A66" s="9">
        <v>24</v>
      </c>
      <c r="B66" s="42" t="s">
        <v>79</v>
      </c>
      <c r="C66" s="15" t="s">
        <v>7</v>
      </c>
      <c r="D66" s="48">
        <v>500</v>
      </c>
      <c r="E66" s="6"/>
      <c r="F66" s="7"/>
      <c r="G66" s="7"/>
      <c r="H66" s="7">
        <f t="shared" si="0"/>
        <v>0</v>
      </c>
      <c r="I66" s="8"/>
    </row>
    <row r="67" spans="1:9" ht="30" x14ac:dyDescent="0.25">
      <c r="A67" s="9">
        <v>25</v>
      </c>
      <c r="B67" s="42" t="s">
        <v>80</v>
      </c>
      <c r="C67" s="15" t="s">
        <v>7</v>
      </c>
      <c r="D67" s="48">
        <v>50</v>
      </c>
      <c r="E67" s="6"/>
      <c r="F67" s="7"/>
      <c r="G67" s="7"/>
      <c r="H67" s="7">
        <f t="shared" si="0"/>
        <v>0</v>
      </c>
      <c r="I67" s="8"/>
    </row>
    <row r="68" spans="1:9" ht="30" x14ac:dyDescent="0.25">
      <c r="A68" s="9">
        <v>26</v>
      </c>
      <c r="B68" s="42" t="s">
        <v>19</v>
      </c>
      <c r="C68" s="15" t="s">
        <v>7</v>
      </c>
      <c r="D68" s="48">
        <v>500</v>
      </c>
      <c r="E68" s="6"/>
      <c r="F68" s="7"/>
      <c r="G68" s="7"/>
      <c r="H68" s="7">
        <f t="shared" si="0"/>
        <v>0</v>
      </c>
      <c r="I68" s="8"/>
    </row>
    <row r="69" spans="1:9" ht="30" x14ac:dyDescent="0.25">
      <c r="A69" s="9">
        <v>27</v>
      </c>
      <c r="B69" s="42" t="s">
        <v>107</v>
      </c>
      <c r="C69" s="15" t="s">
        <v>7</v>
      </c>
      <c r="D69" s="48">
        <v>100</v>
      </c>
      <c r="E69" s="6"/>
      <c r="F69" s="7"/>
      <c r="G69" s="7"/>
      <c r="H69" s="7">
        <f t="shared" si="0"/>
        <v>0</v>
      </c>
      <c r="I69" s="8"/>
    </row>
    <row r="70" spans="1:9" ht="90" x14ac:dyDescent="0.25">
      <c r="A70" s="9">
        <v>28</v>
      </c>
      <c r="B70" s="42" t="s">
        <v>133</v>
      </c>
      <c r="C70" s="15" t="s">
        <v>7</v>
      </c>
      <c r="D70" s="48">
        <v>100</v>
      </c>
      <c r="E70" s="6"/>
      <c r="F70" s="7"/>
      <c r="G70" s="7"/>
      <c r="H70" s="7">
        <f t="shared" si="0"/>
        <v>0</v>
      </c>
      <c r="I70" s="8"/>
    </row>
    <row r="71" spans="1:9" ht="105" x14ac:dyDescent="0.25">
      <c r="A71" s="9">
        <v>29</v>
      </c>
      <c r="B71" s="44" t="s">
        <v>108</v>
      </c>
      <c r="C71" s="15" t="s">
        <v>7</v>
      </c>
      <c r="D71" s="48">
        <v>30</v>
      </c>
      <c r="E71" s="6"/>
      <c r="F71" s="7"/>
      <c r="G71" s="7"/>
      <c r="H71" s="7">
        <f t="shared" si="0"/>
        <v>0</v>
      </c>
      <c r="I71" s="8"/>
    </row>
    <row r="72" spans="1:9" ht="120" x14ac:dyDescent="0.25">
      <c r="A72" s="9">
        <v>30</v>
      </c>
      <c r="B72" s="44" t="s">
        <v>109</v>
      </c>
      <c r="C72" s="15" t="s">
        <v>7</v>
      </c>
      <c r="D72" s="48">
        <v>220</v>
      </c>
      <c r="E72" s="6"/>
      <c r="F72" s="7"/>
      <c r="G72" s="7"/>
      <c r="H72" s="7">
        <f t="shared" si="0"/>
        <v>0</v>
      </c>
      <c r="I72" s="8"/>
    </row>
    <row r="73" spans="1:9" ht="105" x14ac:dyDescent="0.25">
      <c r="A73" s="9">
        <v>31</v>
      </c>
      <c r="B73" s="44" t="s">
        <v>134</v>
      </c>
      <c r="C73" s="15" t="s">
        <v>7</v>
      </c>
      <c r="D73" s="48">
        <v>7200</v>
      </c>
      <c r="E73" s="6"/>
      <c r="F73" s="7"/>
      <c r="G73" s="7"/>
      <c r="H73" s="7">
        <f t="shared" si="0"/>
        <v>0</v>
      </c>
      <c r="I73" s="8"/>
    </row>
    <row r="74" spans="1:9" ht="90" x14ac:dyDescent="0.25">
      <c r="A74" s="9">
        <v>32</v>
      </c>
      <c r="B74" s="42" t="s">
        <v>135</v>
      </c>
      <c r="C74" s="15" t="s">
        <v>7</v>
      </c>
      <c r="D74" s="48">
        <v>1000</v>
      </c>
      <c r="E74" s="6"/>
      <c r="F74" s="7"/>
      <c r="G74" s="7"/>
      <c r="H74" s="7">
        <f t="shared" si="0"/>
        <v>0</v>
      </c>
      <c r="I74" s="8"/>
    </row>
    <row r="75" spans="1:9" ht="30" x14ac:dyDescent="0.25">
      <c r="A75" s="9">
        <v>33</v>
      </c>
      <c r="B75" s="61" t="s">
        <v>20</v>
      </c>
      <c r="C75" s="15" t="s">
        <v>7</v>
      </c>
      <c r="D75" s="48">
        <v>7</v>
      </c>
      <c r="E75" s="6"/>
      <c r="F75" s="7"/>
      <c r="G75" s="7"/>
      <c r="H75" s="7">
        <f t="shared" si="0"/>
        <v>0</v>
      </c>
      <c r="I75" s="8"/>
    </row>
    <row r="76" spans="1:9" x14ac:dyDescent="0.25">
      <c r="A76" s="9">
        <v>34</v>
      </c>
      <c r="B76" s="44" t="s">
        <v>110</v>
      </c>
      <c r="C76" s="15" t="s">
        <v>7</v>
      </c>
      <c r="D76" s="48">
        <v>900</v>
      </c>
      <c r="E76" s="6"/>
      <c r="F76" s="7"/>
      <c r="G76" s="7"/>
      <c r="H76" s="7">
        <f t="shared" si="0"/>
        <v>0</v>
      </c>
      <c r="I76" s="8"/>
    </row>
    <row r="77" spans="1:9" ht="45" x14ac:dyDescent="0.25">
      <c r="A77" s="9">
        <v>35</v>
      </c>
      <c r="B77" s="62" t="s">
        <v>111</v>
      </c>
      <c r="C77" s="15" t="s">
        <v>7</v>
      </c>
      <c r="D77" s="48">
        <v>13</v>
      </c>
      <c r="E77" s="6"/>
      <c r="F77" s="7"/>
      <c r="G77" s="7"/>
      <c r="H77" s="7">
        <f t="shared" si="0"/>
        <v>0</v>
      </c>
      <c r="I77" s="8"/>
    </row>
    <row r="78" spans="1:9" ht="120" x14ac:dyDescent="0.25">
      <c r="A78" s="9">
        <v>36</v>
      </c>
      <c r="B78" s="63" t="s">
        <v>112</v>
      </c>
      <c r="C78" s="15" t="s">
        <v>7</v>
      </c>
      <c r="D78" s="48">
        <v>350</v>
      </c>
      <c r="E78" s="6"/>
      <c r="F78" s="7"/>
      <c r="G78" s="7"/>
      <c r="H78" s="7">
        <f t="shared" si="0"/>
        <v>0</v>
      </c>
      <c r="I78" s="8"/>
    </row>
    <row r="79" spans="1:9" ht="30" x14ac:dyDescent="0.25">
      <c r="A79" s="9">
        <v>37</v>
      </c>
      <c r="B79" s="64" t="s">
        <v>73</v>
      </c>
      <c r="C79" s="15" t="s">
        <v>7</v>
      </c>
      <c r="D79" s="48">
        <v>1500</v>
      </c>
      <c r="E79" s="6"/>
      <c r="F79" s="7"/>
      <c r="G79" s="7"/>
      <c r="H79" s="7">
        <f t="shared" si="0"/>
        <v>0</v>
      </c>
      <c r="I79" s="8"/>
    </row>
    <row r="80" spans="1:9" ht="75" x14ac:dyDescent="0.25">
      <c r="A80" s="9">
        <v>38</v>
      </c>
      <c r="B80" s="40" t="s">
        <v>113</v>
      </c>
      <c r="C80" s="15" t="s">
        <v>7</v>
      </c>
      <c r="D80" s="48">
        <v>70</v>
      </c>
      <c r="E80" s="6"/>
      <c r="F80" s="7"/>
      <c r="G80" s="7"/>
      <c r="H80" s="7">
        <f t="shared" si="0"/>
        <v>0</v>
      </c>
      <c r="I80" s="8"/>
    </row>
    <row r="81" spans="1:9" ht="105" x14ac:dyDescent="0.25">
      <c r="A81" s="9">
        <v>39</v>
      </c>
      <c r="B81" s="39" t="s">
        <v>74</v>
      </c>
      <c r="C81" s="15" t="s">
        <v>7</v>
      </c>
      <c r="D81" s="48">
        <v>40</v>
      </c>
      <c r="E81" s="6"/>
      <c r="F81" s="7"/>
      <c r="G81" s="7"/>
      <c r="H81" s="7">
        <f t="shared" si="0"/>
        <v>0</v>
      </c>
      <c r="I81" s="8"/>
    </row>
    <row r="82" spans="1:9" ht="75" x14ac:dyDescent="0.25">
      <c r="A82" s="9">
        <v>40</v>
      </c>
      <c r="B82" s="64" t="s">
        <v>114</v>
      </c>
      <c r="C82" s="15" t="s">
        <v>7</v>
      </c>
      <c r="D82" s="48">
        <v>50</v>
      </c>
      <c r="E82" s="6"/>
      <c r="F82" s="7"/>
      <c r="G82" s="7"/>
      <c r="H82" s="7">
        <f t="shared" si="0"/>
        <v>0</v>
      </c>
      <c r="I82" s="8"/>
    </row>
    <row r="83" spans="1:9" ht="45" x14ac:dyDescent="0.25">
      <c r="A83" s="25">
        <v>41</v>
      </c>
      <c r="B83" s="41" t="s">
        <v>188</v>
      </c>
      <c r="C83" s="15" t="s">
        <v>7</v>
      </c>
      <c r="D83" s="45">
        <v>100</v>
      </c>
      <c r="E83" s="6"/>
      <c r="F83" s="7"/>
      <c r="G83" s="7"/>
      <c r="H83" s="7">
        <f t="shared" si="0"/>
        <v>0</v>
      </c>
      <c r="I83" s="8"/>
    </row>
    <row r="84" spans="1:9" ht="45" x14ac:dyDescent="0.25">
      <c r="A84" s="9">
        <v>42</v>
      </c>
      <c r="B84" s="39" t="s">
        <v>115</v>
      </c>
      <c r="C84" s="15" t="s">
        <v>11</v>
      </c>
      <c r="D84" s="45">
        <v>12</v>
      </c>
      <c r="E84" s="6"/>
      <c r="F84" s="7"/>
      <c r="G84" s="7"/>
      <c r="H84" s="7">
        <f t="shared" si="0"/>
        <v>0</v>
      </c>
      <c r="I84" s="8"/>
    </row>
    <row r="85" spans="1:9" ht="45" x14ac:dyDescent="0.25">
      <c r="A85" s="25">
        <v>43</v>
      </c>
      <c r="B85" s="39" t="s">
        <v>116</v>
      </c>
      <c r="C85" s="15" t="s">
        <v>11</v>
      </c>
      <c r="D85" s="45">
        <v>15</v>
      </c>
      <c r="E85" s="6"/>
      <c r="F85" s="7"/>
      <c r="G85" s="7"/>
      <c r="H85" s="7">
        <f t="shared" si="0"/>
        <v>0</v>
      </c>
      <c r="I85" s="8"/>
    </row>
    <row r="86" spans="1:9" ht="45" x14ac:dyDescent="0.25">
      <c r="A86" s="9">
        <v>44</v>
      </c>
      <c r="B86" s="39" t="s">
        <v>117</v>
      </c>
      <c r="C86" s="15" t="s">
        <v>11</v>
      </c>
      <c r="D86" s="45">
        <v>15</v>
      </c>
      <c r="E86" s="6"/>
      <c r="F86" s="7"/>
      <c r="G86" s="7"/>
      <c r="H86" s="7">
        <f t="shared" si="0"/>
        <v>0</v>
      </c>
      <c r="I86" s="8"/>
    </row>
    <row r="87" spans="1:9" ht="60" x14ac:dyDescent="0.25">
      <c r="A87" s="25">
        <v>45</v>
      </c>
      <c r="B87" s="39" t="s">
        <v>118</v>
      </c>
      <c r="C87" s="15" t="s">
        <v>11</v>
      </c>
      <c r="D87" s="45">
        <v>120</v>
      </c>
      <c r="E87" s="6"/>
      <c r="F87" s="7"/>
      <c r="G87" s="7"/>
      <c r="H87" s="7">
        <f t="shared" si="0"/>
        <v>0</v>
      </c>
      <c r="I87" s="8"/>
    </row>
    <row r="88" spans="1:9" ht="45" x14ac:dyDescent="0.25">
      <c r="A88" s="9">
        <v>46</v>
      </c>
      <c r="B88" s="39" t="s">
        <v>21</v>
      </c>
      <c r="C88" s="15" t="s">
        <v>11</v>
      </c>
      <c r="D88" s="45">
        <v>12</v>
      </c>
      <c r="E88" s="6"/>
      <c r="F88" s="7"/>
      <c r="G88" s="7"/>
      <c r="H88" s="7">
        <f t="shared" si="0"/>
        <v>0</v>
      </c>
      <c r="I88" s="8"/>
    </row>
    <row r="89" spans="1:9" ht="45" x14ac:dyDescent="0.25">
      <c r="A89" s="25">
        <v>47</v>
      </c>
      <c r="B89" s="39" t="s">
        <v>22</v>
      </c>
      <c r="C89" s="15" t="s">
        <v>11</v>
      </c>
      <c r="D89" s="45">
        <v>100</v>
      </c>
      <c r="E89" s="6"/>
      <c r="F89" s="7"/>
      <c r="G89" s="7"/>
      <c r="H89" s="7">
        <f t="shared" si="0"/>
        <v>0</v>
      </c>
      <c r="I89" s="8"/>
    </row>
    <row r="90" spans="1:9" x14ac:dyDescent="0.25">
      <c r="A90" s="9">
        <v>48</v>
      </c>
      <c r="B90" s="39" t="s">
        <v>23</v>
      </c>
      <c r="C90" s="15" t="s">
        <v>7</v>
      </c>
      <c r="D90" s="45">
        <v>200</v>
      </c>
      <c r="E90" s="6"/>
      <c r="F90" s="7"/>
      <c r="G90" s="7"/>
      <c r="H90" s="7">
        <f t="shared" si="0"/>
        <v>0</v>
      </c>
      <c r="I90" s="8"/>
    </row>
    <row r="91" spans="1:9" ht="60" x14ac:dyDescent="0.25">
      <c r="A91" s="25">
        <v>49</v>
      </c>
      <c r="B91" s="46" t="s">
        <v>141</v>
      </c>
      <c r="C91" s="15" t="s">
        <v>11</v>
      </c>
      <c r="D91" s="45">
        <v>150</v>
      </c>
      <c r="E91" s="6"/>
      <c r="F91" s="7"/>
      <c r="G91" s="7"/>
      <c r="H91" s="7">
        <f t="shared" si="0"/>
        <v>0</v>
      </c>
      <c r="I91" s="8"/>
    </row>
    <row r="92" spans="1:9" ht="60" x14ac:dyDescent="0.25">
      <c r="A92" s="9">
        <v>50</v>
      </c>
      <c r="B92" s="46" t="s">
        <v>142</v>
      </c>
      <c r="C92" s="15" t="s">
        <v>11</v>
      </c>
      <c r="D92" s="45">
        <v>50</v>
      </c>
      <c r="E92" s="6"/>
      <c r="F92" s="7"/>
      <c r="G92" s="7"/>
      <c r="H92" s="7">
        <f t="shared" si="0"/>
        <v>0</v>
      </c>
      <c r="I92" s="8"/>
    </row>
    <row r="93" spans="1:9" ht="60" x14ac:dyDescent="0.25">
      <c r="A93" s="25">
        <v>51</v>
      </c>
      <c r="B93" s="46" t="s">
        <v>143</v>
      </c>
      <c r="C93" s="15" t="s">
        <v>11</v>
      </c>
      <c r="D93" s="45">
        <v>40</v>
      </c>
      <c r="E93" s="6"/>
      <c r="F93" s="7"/>
      <c r="G93" s="7"/>
      <c r="H93" s="7">
        <f t="shared" si="0"/>
        <v>0</v>
      </c>
      <c r="I93" s="8"/>
    </row>
    <row r="94" spans="1:9" ht="60" x14ac:dyDescent="0.25">
      <c r="A94" s="9">
        <v>52</v>
      </c>
      <c r="B94" s="46" t="s">
        <v>144</v>
      </c>
      <c r="C94" s="15" t="s">
        <v>11</v>
      </c>
      <c r="D94" s="45">
        <v>50</v>
      </c>
      <c r="E94" s="6"/>
      <c r="F94" s="7"/>
      <c r="G94" s="7"/>
      <c r="H94" s="7">
        <f t="shared" si="0"/>
        <v>0</v>
      </c>
      <c r="I94" s="8"/>
    </row>
    <row r="95" spans="1:9" ht="75" x14ac:dyDescent="0.25">
      <c r="A95" s="25">
        <v>53</v>
      </c>
      <c r="B95" s="39" t="s">
        <v>24</v>
      </c>
      <c r="C95" s="15" t="s">
        <v>7</v>
      </c>
      <c r="D95" s="45">
        <v>50</v>
      </c>
      <c r="E95" s="6"/>
      <c r="F95" s="7"/>
      <c r="G95" s="7"/>
      <c r="H95" s="7">
        <f t="shared" si="0"/>
        <v>0</v>
      </c>
      <c r="I95" s="8"/>
    </row>
    <row r="96" spans="1:9" ht="78" customHeight="1" x14ac:dyDescent="0.25">
      <c r="A96" s="9">
        <v>54</v>
      </c>
      <c r="B96" s="39" t="s">
        <v>25</v>
      </c>
      <c r="C96" s="15" t="s">
        <v>7</v>
      </c>
      <c r="D96" s="45">
        <v>30</v>
      </c>
      <c r="E96" s="6"/>
      <c r="F96" s="7"/>
      <c r="G96" s="7"/>
      <c r="H96" s="7">
        <f t="shared" si="0"/>
        <v>0</v>
      </c>
      <c r="I96" s="8"/>
    </row>
    <row r="97" spans="1:9" ht="45" x14ac:dyDescent="0.25">
      <c r="A97" s="25">
        <v>55</v>
      </c>
      <c r="B97" s="39" t="s">
        <v>187</v>
      </c>
      <c r="C97" s="15" t="s">
        <v>7</v>
      </c>
      <c r="D97" s="45">
        <v>4000</v>
      </c>
      <c r="E97" s="6"/>
      <c r="F97" s="7"/>
      <c r="G97" s="7"/>
      <c r="H97" s="7">
        <f t="shared" si="0"/>
        <v>0</v>
      </c>
      <c r="I97" s="8"/>
    </row>
    <row r="98" spans="1:9" ht="45" x14ac:dyDescent="0.25">
      <c r="A98" s="9">
        <v>56</v>
      </c>
      <c r="B98" s="39" t="s">
        <v>88</v>
      </c>
      <c r="C98" s="15" t="s">
        <v>7</v>
      </c>
      <c r="D98" s="45">
        <v>40</v>
      </c>
      <c r="E98" s="6"/>
      <c r="F98" s="7"/>
      <c r="G98" s="7"/>
      <c r="H98" s="7">
        <f t="shared" si="0"/>
        <v>0</v>
      </c>
      <c r="I98" s="8"/>
    </row>
    <row r="99" spans="1:9" ht="30" x14ac:dyDescent="0.25">
      <c r="A99" s="25">
        <v>57</v>
      </c>
      <c r="B99" s="41" t="s">
        <v>136</v>
      </c>
      <c r="C99" s="15" t="s">
        <v>7</v>
      </c>
      <c r="D99" s="45">
        <v>20</v>
      </c>
      <c r="E99" s="6"/>
      <c r="F99" s="7"/>
      <c r="G99" s="7"/>
      <c r="H99" s="7">
        <f t="shared" si="0"/>
        <v>0</v>
      </c>
      <c r="I99" s="8"/>
    </row>
    <row r="100" spans="1:9" ht="45" x14ac:dyDescent="0.25">
      <c r="A100" s="9">
        <v>58</v>
      </c>
      <c r="B100" s="47" t="s">
        <v>120</v>
      </c>
      <c r="C100" s="15" t="s">
        <v>7</v>
      </c>
      <c r="D100" s="45">
        <v>600</v>
      </c>
      <c r="E100" s="6"/>
      <c r="F100" s="7"/>
      <c r="G100" s="7"/>
      <c r="H100" s="7">
        <f t="shared" si="0"/>
        <v>0</v>
      </c>
      <c r="I100" s="8"/>
    </row>
    <row r="101" spans="1:9" x14ac:dyDescent="0.25">
      <c r="A101" s="25">
        <v>59</v>
      </c>
      <c r="B101" s="39" t="s">
        <v>27</v>
      </c>
      <c r="C101" s="15" t="s">
        <v>7</v>
      </c>
      <c r="D101" s="45">
        <v>80</v>
      </c>
      <c r="E101" s="6"/>
      <c r="F101" s="7"/>
      <c r="G101" s="7"/>
      <c r="H101" s="7">
        <f t="shared" si="0"/>
        <v>0</v>
      </c>
      <c r="I101" s="8"/>
    </row>
    <row r="102" spans="1:9" x14ac:dyDescent="0.25">
      <c r="A102" s="9">
        <v>60</v>
      </c>
      <c r="B102" s="39" t="s">
        <v>28</v>
      </c>
      <c r="C102" s="15" t="s">
        <v>7</v>
      </c>
      <c r="D102" s="45">
        <v>30</v>
      </c>
      <c r="E102" s="6"/>
      <c r="F102" s="7"/>
      <c r="G102" s="7"/>
      <c r="H102" s="7">
        <f t="shared" si="0"/>
        <v>0</v>
      </c>
      <c r="I102" s="8"/>
    </row>
    <row r="103" spans="1:9" x14ac:dyDescent="0.25">
      <c r="A103" s="25">
        <v>61</v>
      </c>
      <c r="B103" s="39" t="s">
        <v>29</v>
      </c>
      <c r="C103" s="15" t="s">
        <v>7</v>
      </c>
      <c r="D103" s="45">
        <v>30</v>
      </c>
      <c r="E103" s="6"/>
      <c r="F103" s="7"/>
      <c r="G103" s="7"/>
      <c r="H103" s="7">
        <f t="shared" si="0"/>
        <v>0</v>
      </c>
      <c r="I103" s="8"/>
    </row>
    <row r="104" spans="1:9" ht="30" x14ac:dyDescent="0.25">
      <c r="A104" s="9">
        <v>62</v>
      </c>
      <c r="B104" s="46" t="s">
        <v>57</v>
      </c>
      <c r="C104" s="15" t="s">
        <v>30</v>
      </c>
      <c r="D104" s="48">
        <v>200</v>
      </c>
      <c r="E104" s="6"/>
      <c r="F104" s="7"/>
      <c r="G104" s="7"/>
      <c r="H104" s="7">
        <f t="shared" si="0"/>
        <v>0</v>
      </c>
      <c r="I104" s="8"/>
    </row>
    <row r="105" spans="1:9" ht="58.9" customHeight="1" x14ac:dyDescent="0.25">
      <c r="A105" s="25">
        <v>63</v>
      </c>
      <c r="B105" s="46" t="s">
        <v>89</v>
      </c>
      <c r="C105" s="15" t="s">
        <v>7</v>
      </c>
      <c r="D105" s="48">
        <v>200</v>
      </c>
      <c r="E105" s="6"/>
      <c r="F105" s="7"/>
      <c r="G105" s="7"/>
      <c r="H105" s="7">
        <f t="shared" si="0"/>
        <v>0</v>
      </c>
      <c r="I105" s="8"/>
    </row>
    <row r="106" spans="1:9" ht="45" x14ac:dyDescent="0.25">
      <c r="A106" s="9">
        <v>64</v>
      </c>
      <c r="B106" s="49" t="s">
        <v>186</v>
      </c>
      <c r="C106" s="15" t="s">
        <v>7</v>
      </c>
      <c r="D106" s="45">
        <v>2000</v>
      </c>
      <c r="E106" s="6"/>
      <c r="F106" s="7"/>
      <c r="G106" s="7"/>
      <c r="H106" s="7">
        <f t="shared" si="0"/>
        <v>0</v>
      </c>
      <c r="I106" s="8"/>
    </row>
    <row r="107" spans="1:9" ht="45" x14ac:dyDescent="0.25">
      <c r="A107" s="25">
        <v>65</v>
      </c>
      <c r="B107" s="29" t="s">
        <v>119</v>
      </c>
      <c r="C107" s="15" t="s">
        <v>7</v>
      </c>
      <c r="D107" s="45">
        <v>1000</v>
      </c>
      <c r="E107" s="6"/>
      <c r="F107" s="7"/>
      <c r="G107" s="7"/>
      <c r="H107" s="7">
        <f t="shared" ref="H107:H119" si="1">D107*F107</f>
        <v>0</v>
      </c>
      <c r="I107" s="8"/>
    </row>
    <row r="108" spans="1:9" ht="45" x14ac:dyDescent="0.25">
      <c r="A108" s="9">
        <v>66</v>
      </c>
      <c r="B108" s="29" t="s">
        <v>31</v>
      </c>
      <c r="C108" s="15" t="s">
        <v>7</v>
      </c>
      <c r="D108" s="45">
        <v>500</v>
      </c>
      <c r="E108" s="6"/>
      <c r="F108" s="7"/>
      <c r="G108" s="7"/>
      <c r="H108" s="7">
        <f t="shared" si="1"/>
        <v>0</v>
      </c>
      <c r="I108" s="8"/>
    </row>
    <row r="109" spans="1:9" ht="45" x14ac:dyDescent="0.25">
      <c r="A109" s="25">
        <v>67</v>
      </c>
      <c r="B109" s="29" t="s">
        <v>58</v>
      </c>
      <c r="C109" s="15" t="s">
        <v>7</v>
      </c>
      <c r="D109" s="45">
        <v>50</v>
      </c>
      <c r="E109" s="6"/>
      <c r="F109" s="7"/>
      <c r="G109" s="7"/>
      <c r="H109" s="7">
        <f t="shared" si="1"/>
        <v>0</v>
      </c>
      <c r="I109" s="8"/>
    </row>
    <row r="110" spans="1:9" ht="45" x14ac:dyDescent="0.25">
      <c r="A110" s="9">
        <v>68</v>
      </c>
      <c r="B110" s="36" t="s">
        <v>60</v>
      </c>
      <c r="C110" s="15" t="s">
        <v>7</v>
      </c>
      <c r="D110" s="48">
        <v>100</v>
      </c>
      <c r="E110" s="6"/>
      <c r="F110" s="7"/>
      <c r="G110" s="7"/>
      <c r="H110" s="7">
        <f t="shared" si="1"/>
        <v>0</v>
      </c>
      <c r="I110" s="8"/>
    </row>
    <row r="111" spans="1:9" ht="30" x14ac:dyDescent="0.25">
      <c r="A111" s="25">
        <v>69</v>
      </c>
      <c r="B111" s="65" t="s">
        <v>145</v>
      </c>
      <c r="C111" s="15" t="s">
        <v>7</v>
      </c>
      <c r="D111" s="48">
        <v>50</v>
      </c>
      <c r="E111" s="6"/>
      <c r="F111" s="7"/>
      <c r="G111" s="7"/>
      <c r="H111" s="7">
        <f t="shared" si="1"/>
        <v>0</v>
      </c>
      <c r="I111" s="8"/>
    </row>
    <row r="112" spans="1:9" ht="75" x14ac:dyDescent="0.25">
      <c r="A112" s="9">
        <v>70</v>
      </c>
      <c r="B112" s="29" t="s">
        <v>34</v>
      </c>
      <c r="C112" s="15" t="s">
        <v>7</v>
      </c>
      <c r="D112" s="48">
        <v>20</v>
      </c>
      <c r="E112" s="6"/>
      <c r="F112" s="7"/>
      <c r="G112" s="7"/>
      <c r="H112" s="7">
        <f t="shared" si="1"/>
        <v>0</v>
      </c>
      <c r="I112" s="8"/>
    </row>
    <row r="113" spans="1:10" ht="60" x14ac:dyDescent="0.25">
      <c r="A113" s="25">
        <v>71</v>
      </c>
      <c r="B113" s="29" t="s">
        <v>122</v>
      </c>
      <c r="C113" s="15" t="s">
        <v>7</v>
      </c>
      <c r="D113" s="48">
        <v>6</v>
      </c>
      <c r="E113" s="6"/>
      <c r="F113" s="7"/>
      <c r="G113" s="7"/>
      <c r="H113" s="7">
        <f t="shared" si="1"/>
        <v>0</v>
      </c>
      <c r="I113" s="8"/>
    </row>
    <row r="114" spans="1:10" ht="60" x14ac:dyDescent="0.25">
      <c r="A114" s="9">
        <v>72</v>
      </c>
      <c r="B114" s="29" t="s">
        <v>35</v>
      </c>
      <c r="C114" s="15" t="s">
        <v>7</v>
      </c>
      <c r="D114" s="48">
        <v>6</v>
      </c>
      <c r="E114" s="6"/>
      <c r="F114" s="7"/>
      <c r="G114" s="7"/>
      <c r="H114" s="7">
        <f t="shared" si="1"/>
        <v>0</v>
      </c>
      <c r="I114" s="8"/>
    </row>
    <row r="115" spans="1:10" ht="210" x14ac:dyDescent="0.25">
      <c r="A115" s="25">
        <v>73</v>
      </c>
      <c r="B115" s="29" t="s">
        <v>146</v>
      </c>
      <c r="C115" s="15" t="s">
        <v>7</v>
      </c>
      <c r="D115" s="48">
        <v>12</v>
      </c>
      <c r="E115" s="6"/>
      <c r="F115" s="7"/>
      <c r="G115" s="7"/>
      <c r="H115" s="7">
        <f t="shared" si="1"/>
        <v>0</v>
      </c>
      <c r="I115" s="8"/>
    </row>
    <row r="116" spans="1:10" ht="75" x14ac:dyDescent="0.25">
      <c r="A116" s="9">
        <v>74</v>
      </c>
      <c r="B116" s="29" t="s">
        <v>147</v>
      </c>
      <c r="C116" s="15" t="s">
        <v>7</v>
      </c>
      <c r="D116" s="48">
        <v>30</v>
      </c>
      <c r="E116" s="6"/>
      <c r="F116" s="7"/>
      <c r="G116" s="7"/>
      <c r="H116" s="7">
        <f t="shared" si="1"/>
        <v>0</v>
      </c>
      <c r="I116" s="8"/>
    </row>
    <row r="117" spans="1:10" x14ac:dyDescent="0.25">
      <c r="A117" s="25">
        <v>75</v>
      </c>
      <c r="B117" s="29" t="s">
        <v>148</v>
      </c>
      <c r="C117" s="15" t="s">
        <v>7</v>
      </c>
      <c r="D117" s="48">
        <v>50</v>
      </c>
      <c r="E117" s="6"/>
      <c r="F117" s="7"/>
      <c r="G117" s="7"/>
      <c r="H117" s="7">
        <f t="shared" si="1"/>
        <v>0</v>
      </c>
      <c r="I117" s="8"/>
    </row>
    <row r="118" spans="1:10" ht="165" x14ac:dyDescent="0.25">
      <c r="A118" s="9">
        <v>76</v>
      </c>
      <c r="B118" s="36" t="s">
        <v>151</v>
      </c>
      <c r="C118" s="15" t="s">
        <v>7</v>
      </c>
      <c r="D118" s="48">
        <v>100</v>
      </c>
      <c r="E118" s="6"/>
      <c r="F118" s="7"/>
      <c r="G118" s="7"/>
      <c r="H118" s="7">
        <f t="shared" si="1"/>
        <v>0</v>
      </c>
      <c r="I118" s="8"/>
    </row>
    <row r="119" spans="1:10" ht="30" x14ac:dyDescent="0.25">
      <c r="A119" s="25">
        <v>77</v>
      </c>
      <c r="B119" s="47" t="s">
        <v>150</v>
      </c>
      <c r="C119" s="15" t="s">
        <v>7</v>
      </c>
      <c r="D119" s="48">
        <v>24</v>
      </c>
      <c r="E119" s="6"/>
      <c r="F119" s="7"/>
      <c r="G119" s="7"/>
      <c r="H119" s="7">
        <f t="shared" si="1"/>
        <v>0</v>
      </c>
      <c r="I119" s="8"/>
    </row>
    <row r="120" spans="1:10" ht="45" x14ac:dyDescent="0.25">
      <c r="A120" s="9">
        <v>78</v>
      </c>
      <c r="B120" s="36" t="s">
        <v>149</v>
      </c>
      <c r="C120" s="15" t="s">
        <v>7</v>
      </c>
      <c r="D120" s="45">
        <v>24</v>
      </c>
      <c r="E120" s="6"/>
      <c r="F120" s="7"/>
      <c r="G120" s="7"/>
      <c r="H120" s="7">
        <f>D120*F120</f>
        <v>0</v>
      </c>
      <c r="I120" s="8"/>
    </row>
    <row r="121" spans="1:10" x14ac:dyDescent="0.25">
      <c r="A121" s="10"/>
      <c r="B121" s="10"/>
      <c r="C121" s="69" t="s">
        <v>78</v>
      </c>
      <c r="D121" s="69"/>
      <c r="E121" s="69"/>
      <c r="F121" s="69"/>
      <c r="G121" s="26"/>
      <c r="H121" s="27">
        <f>SUM(H43:H120)</f>
        <v>0</v>
      </c>
    </row>
    <row r="122" spans="1:10" x14ac:dyDescent="0.25">
      <c r="A122" s="21" t="s">
        <v>44</v>
      </c>
      <c r="H122" s="23"/>
      <c r="I122" s="23"/>
    </row>
    <row r="123" spans="1:10" x14ac:dyDescent="0.25">
      <c r="A123" s="18"/>
      <c r="B123" s="18"/>
      <c r="C123" s="18"/>
      <c r="D123" s="18"/>
      <c r="E123" s="18"/>
      <c r="F123" s="18"/>
      <c r="G123" s="28"/>
      <c r="H123" s="19"/>
      <c r="J123" s="20"/>
    </row>
    <row r="124" spans="1:10" x14ac:dyDescent="0.25">
      <c r="A124" s="70" t="s">
        <v>10</v>
      </c>
      <c r="B124" s="70"/>
      <c r="C124" s="70"/>
      <c r="D124" s="70"/>
      <c r="E124" s="70"/>
      <c r="F124" s="70"/>
      <c r="G124" s="70"/>
    </row>
    <row r="125" spans="1:10" x14ac:dyDescent="0.25">
      <c r="A125" s="14" t="s">
        <v>2</v>
      </c>
    </row>
    <row r="126" spans="1:10" x14ac:dyDescent="0.25">
      <c r="A126" s="14" t="s">
        <v>3</v>
      </c>
    </row>
    <row r="127" spans="1:10" x14ac:dyDescent="0.25">
      <c r="H127" s="14" t="s">
        <v>42</v>
      </c>
    </row>
    <row r="128" spans="1:10" ht="14.45" customHeight="1" x14ac:dyDescent="0.25">
      <c r="H128" s="71" t="s">
        <v>171</v>
      </c>
      <c r="I128" s="72"/>
      <c r="J128" s="21"/>
    </row>
    <row r="129" spans="1:9" x14ac:dyDescent="0.25">
      <c r="A129" s="56" t="s">
        <v>170</v>
      </c>
      <c r="H129" s="72"/>
      <c r="I129" s="72"/>
    </row>
    <row r="130" spans="1:9" x14ac:dyDescent="0.25">
      <c r="H130" s="23"/>
      <c r="I130" s="23"/>
    </row>
    <row r="131" spans="1:9" ht="15.75" thickBot="1" x14ac:dyDescent="0.3">
      <c r="H131" s="23"/>
      <c r="I131" s="23"/>
    </row>
    <row r="132" spans="1:9" x14ac:dyDescent="0.25">
      <c r="A132" s="78" t="s">
        <v>172</v>
      </c>
      <c r="B132" s="79"/>
      <c r="C132" s="79"/>
      <c r="D132" s="79"/>
      <c r="E132" s="79"/>
      <c r="F132" s="79"/>
      <c r="G132" s="79"/>
      <c r="H132" s="79"/>
      <c r="I132" s="80"/>
    </row>
    <row r="133" spans="1:9" x14ac:dyDescent="0.25">
      <c r="A133" s="81"/>
      <c r="B133" s="82"/>
      <c r="C133" s="82"/>
      <c r="D133" s="82"/>
      <c r="E133" s="82"/>
      <c r="F133" s="82"/>
      <c r="G133" s="82"/>
      <c r="H133" s="82"/>
      <c r="I133" s="83"/>
    </row>
    <row r="134" spans="1:9" x14ac:dyDescent="0.25">
      <c r="A134" s="81"/>
      <c r="B134" s="82"/>
      <c r="C134" s="82"/>
      <c r="D134" s="82"/>
      <c r="E134" s="82"/>
      <c r="F134" s="82"/>
      <c r="G134" s="82"/>
      <c r="H134" s="82"/>
      <c r="I134" s="83"/>
    </row>
    <row r="135" spans="1:9" ht="15.75" thickBot="1" x14ac:dyDescent="0.3">
      <c r="A135" s="84"/>
      <c r="B135" s="85"/>
      <c r="C135" s="85"/>
      <c r="D135" s="85"/>
      <c r="E135" s="85"/>
      <c r="F135" s="85"/>
      <c r="G135" s="85"/>
      <c r="H135" s="85"/>
      <c r="I135" s="86"/>
    </row>
    <row r="136" spans="1:9" x14ac:dyDescent="0.25">
      <c r="H136" s="23"/>
      <c r="I136" s="23"/>
    </row>
    <row r="137" spans="1:9" x14ac:dyDescent="0.25">
      <c r="H137" s="23"/>
      <c r="I137" s="23"/>
    </row>
    <row r="138" spans="1:9" x14ac:dyDescent="0.25">
      <c r="H138" s="23"/>
      <c r="I138" s="23"/>
    </row>
    <row r="139" spans="1:9" x14ac:dyDescent="0.25">
      <c r="H139" s="23"/>
      <c r="I139" s="23"/>
    </row>
    <row r="140" spans="1:9" x14ac:dyDescent="0.25">
      <c r="H140" s="23"/>
      <c r="I140" s="23"/>
    </row>
    <row r="141" spans="1:9" x14ac:dyDescent="0.25">
      <c r="H141" s="23"/>
      <c r="I141" s="23"/>
    </row>
    <row r="142" spans="1:9" x14ac:dyDescent="0.25">
      <c r="H142" s="23"/>
      <c r="I142" s="23"/>
    </row>
    <row r="143" spans="1:9" x14ac:dyDescent="0.25">
      <c r="H143" s="23"/>
      <c r="I143" s="23"/>
    </row>
    <row r="144" spans="1:9" x14ac:dyDescent="0.25">
      <c r="H144" s="57"/>
      <c r="I144" s="57"/>
    </row>
    <row r="145" spans="1:9" x14ac:dyDescent="0.25">
      <c r="H145" s="57"/>
      <c r="I145" s="57"/>
    </row>
    <row r="146" spans="1:9" x14ac:dyDescent="0.25">
      <c r="H146" s="23"/>
      <c r="I146" s="23"/>
    </row>
    <row r="147" spans="1:9" x14ac:dyDescent="0.25">
      <c r="H147" s="23"/>
      <c r="I147" s="23"/>
    </row>
    <row r="148" spans="1:9" x14ac:dyDescent="0.25">
      <c r="H148" s="23"/>
      <c r="I148" s="23"/>
    </row>
    <row r="149" spans="1:9" x14ac:dyDescent="0.25">
      <c r="H149" s="23"/>
      <c r="I149" s="23"/>
    </row>
    <row r="150" spans="1:9" x14ac:dyDescent="0.25">
      <c r="H150" s="23"/>
      <c r="I150" s="23"/>
    </row>
    <row r="151" spans="1:9" x14ac:dyDescent="0.25">
      <c r="H151" s="60"/>
      <c r="I151" s="60"/>
    </row>
    <row r="152" spans="1:9" ht="18.75" x14ac:dyDescent="0.3">
      <c r="A152" s="73" t="s">
        <v>45</v>
      </c>
      <c r="B152" s="73"/>
      <c r="C152" s="73"/>
      <c r="D152" s="73"/>
      <c r="E152" s="73"/>
      <c r="F152" s="73"/>
      <c r="G152" s="73"/>
      <c r="H152" s="73"/>
      <c r="I152" s="73"/>
    </row>
    <row r="153" spans="1:9" ht="75" x14ac:dyDescent="0.25">
      <c r="A153" s="2" t="s">
        <v>0</v>
      </c>
      <c r="B153" s="2" t="s">
        <v>1</v>
      </c>
      <c r="C153" s="2" t="s">
        <v>8</v>
      </c>
      <c r="D153" s="2" t="s">
        <v>5</v>
      </c>
      <c r="E153" s="2" t="s">
        <v>6</v>
      </c>
      <c r="F153" s="2" t="s">
        <v>12</v>
      </c>
      <c r="G153" s="2" t="s">
        <v>4</v>
      </c>
      <c r="H153" s="2" t="s">
        <v>130</v>
      </c>
      <c r="I153" s="2" t="s">
        <v>86</v>
      </c>
    </row>
    <row r="154" spans="1:9" ht="18.75" x14ac:dyDescent="0.3">
      <c r="A154" s="68" t="s">
        <v>75</v>
      </c>
      <c r="B154" s="68"/>
      <c r="C154" s="68"/>
      <c r="D154" s="68"/>
      <c r="E154" s="68"/>
      <c r="F154" s="68"/>
      <c r="G154" s="68"/>
      <c r="H154" s="68"/>
      <c r="I154" s="68"/>
    </row>
    <row r="155" spans="1:9" x14ac:dyDescent="0.25">
      <c r="A155" s="3">
        <v>1</v>
      </c>
      <c r="B155" s="3">
        <v>2</v>
      </c>
      <c r="C155" s="3">
        <v>3</v>
      </c>
      <c r="D155" s="3">
        <v>4</v>
      </c>
      <c r="E155" s="3">
        <v>5</v>
      </c>
      <c r="F155" s="3">
        <v>6</v>
      </c>
      <c r="G155" s="3">
        <v>7</v>
      </c>
      <c r="H155" s="3">
        <v>7</v>
      </c>
      <c r="I155" s="3">
        <v>8</v>
      </c>
    </row>
    <row r="156" spans="1:9" ht="50.45" customHeight="1" x14ac:dyDescent="0.25">
      <c r="A156" s="9">
        <v>1</v>
      </c>
      <c r="B156" s="29" t="s">
        <v>137</v>
      </c>
      <c r="C156" s="15" t="s">
        <v>32</v>
      </c>
      <c r="D156" s="15">
        <v>25</v>
      </c>
      <c r="E156" s="6"/>
      <c r="F156" s="7"/>
      <c r="G156" s="7"/>
      <c r="H156" s="7">
        <f>D156*F156</f>
        <v>0</v>
      </c>
      <c r="I156" s="8"/>
    </row>
    <row r="157" spans="1:9" ht="88.9" customHeight="1" x14ac:dyDescent="0.25">
      <c r="A157" s="9">
        <v>2</v>
      </c>
      <c r="B157" s="29" t="s">
        <v>175</v>
      </c>
      <c r="C157" s="15" t="s">
        <v>32</v>
      </c>
      <c r="D157" s="15">
        <v>400</v>
      </c>
      <c r="E157" s="6"/>
      <c r="F157" s="7"/>
      <c r="G157" s="7"/>
      <c r="H157" s="7">
        <f t="shared" ref="H157:H160" si="2">D157*F157</f>
        <v>0</v>
      </c>
      <c r="I157" s="8"/>
    </row>
    <row r="158" spans="1:9" ht="85.15" customHeight="1" x14ac:dyDescent="0.25">
      <c r="A158" s="9">
        <v>3</v>
      </c>
      <c r="B158" s="29" t="s">
        <v>46</v>
      </c>
      <c r="C158" s="15" t="s">
        <v>7</v>
      </c>
      <c r="D158" s="15">
        <v>13</v>
      </c>
      <c r="E158" s="6"/>
      <c r="F158" s="7"/>
      <c r="G158" s="7"/>
      <c r="H158" s="7">
        <f t="shared" si="2"/>
        <v>0</v>
      </c>
      <c r="I158" s="8"/>
    </row>
    <row r="159" spans="1:9" ht="139.9" customHeight="1" x14ac:dyDescent="0.25">
      <c r="A159" s="9">
        <v>4</v>
      </c>
      <c r="B159" s="1" t="s">
        <v>91</v>
      </c>
      <c r="C159" s="15" t="s">
        <v>7</v>
      </c>
      <c r="D159" s="15">
        <v>2</v>
      </c>
      <c r="E159" s="6"/>
      <c r="F159" s="7"/>
      <c r="G159" s="7"/>
      <c r="H159" s="7">
        <f t="shared" si="2"/>
        <v>0</v>
      </c>
      <c r="I159" s="8"/>
    </row>
    <row r="160" spans="1:9" ht="45" x14ac:dyDescent="0.25">
      <c r="A160" s="9">
        <v>5</v>
      </c>
      <c r="B160" s="29" t="s">
        <v>92</v>
      </c>
      <c r="C160" s="15" t="s">
        <v>7</v>
      </c>
      <c r="D160" s="15">
        <v>70</v>
      </c>
      <c r="E160" s="6"/>
      <c r="F160" s="7"/>
      <c r="G160" s="7"/>
      <c r="H160" s="7">
        <f t="shared" si="2"/>
        <v>0</v>
      </c>
      <c r="I160" s="8"/>
    </row>
    <row r="161" spans="1:10" x14ac:dyDescent="0.25">
      <c r="A161" s="10"/>
      <c r="B161" s="10"/>
      <c r="C161" s="69" t="s">
        <v>78</v>
      </c>
      <c r="D161" s="69"/>
      <c r="E161" s="69"/>
      <c r="F161" s="69"/>
      <c r="G161" s="26"/>
      <c r="H161" s="27">
        <f>SUM(H156:H160)</f>
        <v>0</v>
      </c>
    </row>
    <row r="162" spans="1:10" x14ac:dyDescent="0.25">
      <c r="A162" s="18"/>
      <c r="B162" s="18"/>
      <c r="C162" s="18"/>
      <c r="D162" s="18"/>
      <c r="E162" s="18"/>
      <c r="F162" s="18"/>
      <c r="G162" s="28"/>
      <c r="H162" s="19"/>
      <c r="J162" s="20"/>
    </row>
    <row r="163" spans="1:10" x14ac:dyDescent="0.25">
      <c r="A163" s="21" t="s">
        <v>44</v>
      </c>
      <c r="B163" s="21"/>
      <c r="C163" s="18"/>
      <c r="D163" s="18"/>
      <c r="E163" s="18"/>
      <c r="F163" s="18"/>
      <c r="G163" s="18"/>
      <c r="H163" s="19"/>
      <c r="J163" s="20"/>
    </row>
    <row r="165" spans="1:10" x14ac:dyDescent="0.25">
      <c r="A165" s="70" t="s">
        <v>33</v>
      </c>
      <c r="B165" s="70"/>
      <c r="C165" s="70"/>
      <c r="D165" s="70"/>
      <c r="E165" s="70"/>
      <c r="F165" s="70"/>
      <c r="G165" s="70"/>
    </row>
    <row r="166" spans="1:10" x14ac:dyDescent="0.25">
      <c r="A166" s="14" t="s">
        <v>2</v>
      </c>
    </row>
    <row r="167" spans="1:10" x14ac:dyDescent="0.25">
      <c r="A167" s="14" t="s">
        <v>3</v>
      </c>
    </row>
    <row r="168" spans="1:10" x14ac:dyDescent="0.25">
      <c r="H168" s="14" t="s">
        <v>42</v>
      </c>
    </row>
    <row r="169" spans="1:10" ht="15" customHeight="1" x14ac:dyDescent="0.25">
      <c r="H169" s="71" t="s">
        <v>171</v>
      </c>
      <c r="I169" s="72"/>
      <c r="J169" s="22"/>
    </row>
    <row r="170" spans="1:10" ht="16.5" customHeight="1" x14ac:dyDescent="0.25">
      <c r="A170" s="56" t="s">
        <v>170</v>
      </c>
      <c r="H170" s="72"/>
      <c r="I170" s="72"/>
      <c r="J170" s="22"/>
    </row>
    <row r="171" spans="1:10" ht="16.5" customHeight="1" x14ac:dyDescent="0.25">
      <c r="H171" s="23"/>
      <c r="I171" s="23"/>
      <c r="J171" s="22"/>
    </row>
    <row r="172" spans="1:10" ht="16.5" customHeight="1" thickBot="1" x14ac:dyDescent="0.3">
      <c r="H172" s="23"/>
      <c r="I172" s="23"/>
      <c r="J172" s="22"/>
    </row>
    <row r="173" spans="1:10" ht="16.5" customHeight="1" x14ac:dyDescent="0.25">
      <c r="A173" s="78" t="s">
        <v>172</v>
      </c>
      <c r="B173" s="79"/>
      <c r="C173" s="79"/>
      <c r="D173" s="79"/>
      <c r="E173" s="79"/>
      <c r="F173" s="79"/>
      <c r="G173" s="79"/>
      <c r="H173" s="79"/>
      <c r="I173" s="80"/>
      <c r="J173" s="22"/>
    </row>
    <row r="174" spans="1:10" ht="16.5" customHeight="1" x14ac:dyDescent="0.25">
      <c r="A174" s="81"/>
      <c r="B174" s="82"/>
      <c r="C174" s="82"/>
      <c r="D174" s="82"/>
      <c r="E174" s="82"/>
      <c r="F174" s="82"/>
      <c r="G174" s="82"/>
      <c r="H174" s="82"/>
      <c r="I174" s="83"/>
      <c r="J174" s="22"/>
    </row>
    <row r="175" spans="1:10" ht="16.5" customHeight="1" x14ac:dyDescent="0.25">
      <c r="A175" s="81"/>
      <c r="B175" s="82"/>
      <c r="C175" s="82"/>
      <c r="D175" s="82"/>
      <c r="E175" s="82"/>
      <c r="F175" s="82"/>
      <c r="G175" s="82"/>
      <c r="H175" s="82"/>
      <c r="I175" s="83"/>
      <c r="J175" s="22"/>
    </row>
    <row r="176" spans="1:10" ht="16.5" customHeight="1" thickBot="1" x14ac:dyDescent="0.3">
      <c r="A176" s="84"/>
      <c r="B176" s="85"/>
      <c r="C176" s="85"/>
      <c r="D176" s="85"/>
      <c r="E176" s="85"/>
      <c r="F176" s="85"/>
      <c r="G176" s="85"/>
      <c r="H176" s="85"/>
      <c r="I176" s="86"/>
      <c r="J176" s="22"/>
    </row>
    <row r="177" spans="1:10" ht="16.5" customHeight="1" x14ac:dyDescent="0.25">
      <c r="H177" s="23"/>
      <c r="I177" s="23"/>
      <c r="J177" s="22"/>
    </row>
    <row r="178" spans="1:10" ht="16.5" customHeight="1" x14ac:dyDescent="0.25">
      <c r="H178" s="23"/>
      <c r="I178" s="23"/>
      <c r="J178" s="22"/>
    </row>
    <row r="179" spans="1:10" ht="16.5" customHeight="1" x14ac:dyDescent="0.25">
      <c r="H179" s="23"/>
      <c r="I179" s="23"/>
      <c r="J179" s="22"/>
    </row>
    <row r="180" spans="1:10" ht="16.5" customHeight="1" x14ac:dyDescent="0.25">
      <c r="H180" s="23"/>
      <c r="I180" s="23"/>
      <c r="J180" s="22"/>
    </row>
    <row r="181" spans="1:10" ht="21" x14ac:dyDescent="0.35">
      <c r="A181" s="73" t="s">
        <v>45</v>
      </c>
      <c r="B181" s="74"/>
      <c r="C181" s="74"/>
      <c r="D181" s="74"/>
      <c r="E181" s="74"/>
      <c r="F181" s="74"/>
      <c r="G181" s="74"/>
      <c r="H181" s="74"/>
      <c r="I181" s="74"/>
    </row>
    <row r="182" spans="1:10" ht="75" x14ac:dyDescent="0.25">
      <c r="A182" s="2" t="s">
        <v>0</v>
      </c>
      <c r="B182" s="2" t="s">
        <v>1</v>
      </c>
      <c r="C182" s="2" t="s">
        <v>8</v>
      </c>
      <c r="D182" s="2" t="s">
        <v>5</v>
      </c>
      <c r="E182" s="2" t="s">
        <v>6</v>
      </c>
      <c r="F182" s="2" t="s">
        <v>12</v>
      </c>
      <c r="G182" s="2" t="s">
        <v>4</v>
      </c>
      <c r="H182" s="2" t="s">
        <v>130</v>
      </c>
      <c r="I182" s="2" t="s">
        <v>86</v>
      </c>
    </row>
    <row r="183" spans="1:10" ht="18.75" x14ac:dyDescent="0.3">
      <c r="A183" s="68" t="s">
        <v>152</v>
      </c>
      <c r="B183" s="68"/>
      <c r="C183" s="68"/>
      <c r="D183" s="68"/>
      <c r="E183" s="68"/>
      <c r="F183" s="68"/>
      <c r="G183" s="68"/>
      <c r="H183" s="68"/>
      <c r="I183" s="68"/>
    </row>
    <row r="184" spans="1:10" x14ac:dyDescent="0.25">
      <c r="A184" s="3">
        <v>1</v>
      </c>
      <c r="B184" s="3">
        <v>2</v>
      </c>
      <c r="C184" s="3">
        <v>3</v>
      </c>
      <c r="D184" s="3">
        <v>4</v>
      </c>
      <c r="E184" s="3">
        <v>5</v>
      </c>
      <c r="F184" s="3">
        <v>6</v>
      </c>
      <c r="G184" s="3">
        <v>7</v>
      </c>
      <c r="H184" s="3">
        <v>7</v>
      </c>
      <c r="I184" s="3">
        <v>8</v>
      </c>
    </row>
    <row r="185" spans="1:10" ht="150" x14ac:dyDescent="0.25">
      <c r="A185" s="9">
        <v>1</v>
      </c>
      <c r="B185" s="31" t="s">
        <v>184</v>
      </c>
      <c r="C185" s="15" t="s">
        <v>7</v>
      </c>
      <c r="D185" s="51">
        <v>250</v>
      </c>
      <c r="E185" s="6"/>
      <c r="F185" s="7"/>
      <c r="G185" s="7"/>
      <c r="H185" s="7">
        <f>D185*F185</f>
        <v>0</v>
      </c>
      <c r="I185" s="8"/>
    </row>
    <row r="186" spans="1:10" ht="150" x14ac:dyDescent="0.25">
      <c r="A186" s="9">
        <v>2</v>
      </c>
      <c r="B186" s="31" t="s">
        <v>185</v>
      </c>
      <c r="C186" s="15" t="s">
        <v>7</v>
      </c>
      <c r="D186" s="51">
        <v>30</v>
      </c>
      <c r="E186" s="6"/>
      <c r="F186" s="7"/>
      <c r="G186" s="7"/>
      <c r="H186" s="7">
        <f>D186*F186</f>
        <v>0</v>
      </c>
      <c r="I186" s="8"/>
    </row>
    <row r="187" spans="1:10" x14ac:dyDescent="0.25">
      <c r="A187" s="10"/>
      <c r="B187" s="10"/>
      <c r="C187" s="69" t="s">
        <v>78</v>
      </c>
      <c r="D187" s="69"/>
      <c r="E187" s="69"/>
      <c r="F187" s="69"/>
      <c r="G187" s="26"/>
      <c r="H187" s="27">
        <f>SUM(H185:H186)</f>
        <v>0</v>
      </c>
      <c r="I187" s="30"/>
    </row>
    <row r="188" spans="1:10" x14ac:dyDescent="0.25">
      <c r="A188" s="10"/>
      <c r="B188" s="10"/>
      <c r="C188" s="18"/>
      <c r="D188" s="18"/>
      <c r="E188" s="18"/>
      <c r="F188" s="18"/>
      <c r="G188" s="10"/>
      <c r="H188" s="32"/>
      <c r="I188" s="30"/>
    </row>
    <row r="189" spans="1:10" x14ac:dyDescent="0.25">
      <c r="A189" s="14" t="s">
        <v>44</v>
      </c>
    </row>
    <row r="190" spans="1:10" ht="28.5" customHeight="1" x14ac:dyDescent="0.25">
      <c r="A190" s="22"/>
      <c r="B190" s="22"/>
      <c r="C190" s="22"/>
      <c r="D190" s="22"/>
      <c r="E190" s="22"/>
      <c r="F190" s="22"/>
      <c r="G190" s="22"/>
      <c r="H190" s="22"/>
      <c r="I190" s="22"/>
    </row>
    <row r="191" spans="1:10" x14ac:dyDescent="0.25">
      <c r="A191" s="70" t="s">
        <v>77</v>
      </c>
      <c r="B191" s="70"/>
      <c r="C191" s="70"/>
      <c r="D191" s="70"/>
      <c r="E191" s="70"/>
      <c r="F191" s="70"/>
      <c r="G191" s="70"/>
    </row>
    <row r="192" spans="1:10" x14ac:dyDescent="0.25">
      <c r="A192" s="14" t="s">
        <v>2</v>
      </c>
    </row>
    <row r="193" spans="1:9" ht="18" customHeight="1" x14ac:dyDescent="0.25">
      <c r="A193" s="14" t="s">
        <v>3</v>
      </c>
    </row>
    <row r="194" spans="1:9" x14ac:dyDescent="0.25">
      <c r="H194" s="14" t="s">
        <v>42</v>
      </c>
    </row>
    <row r="195" spans="1:9" ht="15" customHeight="1" x14ac:dyDescent="0.25">
      <c r="H195" s="71" t="s">
        <v>171</v>
      </c>
      <c r="I195" s="72"/>
    </row>
    <row r="196" spans="1:9" x14ac:dyDescent="0.25">
      <c r="A196" s="56" t="s">
        <v>170</v>
      </c>
      <c r="H196" s="72"/>
      <c r="I196" s="72"/>
    </row>
    <row r="197" spans="1:9" x14ac:dyDescent="0.25">
      <c r="H197" s="23"/>
      <c r="I197" s="23"/>
    </row>
    <row r="198" spans="1:9" ht="15.75" thickBot="1" x14ac:dyDescent="0.3">
      <c r="H198" s="23"/>
      <c r="I198" s="23"/>
    </row>
    <row r="199" spans="1:9" x14ac:dyDescent="0.25">
      <c r="A199" s="78" t="s">
        <v>172</v>
      </c>
      <c r="B199" s="79"/>
      <c r="C199" s="79"/>
      <c r="D199" s="79"/>
      <c r="E199" s="79"/>
      <c r="F199" s="79"/>
      <c r="G199" s="79"/>
      <c r="H199" s="79"/>
      <c r="I199" s="80"/>
    </row>
    <row r="200" spans="1:9" x14ac:dyDescent="0.25">
      <c r="A200" s="81"/>
      <c r="B200" s="82"/>
      <c r="C200" s="82"/>
      <c r="D200" s="82"/>
      <c r="E200" s="82"/>
      <c r="F200" s="82"/>
      <c r="G200" s="82"/>
      <c r="H200" s="82"/>
      <c r="I200" s="83"/>
    </row>
    <row r="201" spans="1:9" x14ac:dyDescent="0.25">
      <c r="A201" s="81"/>
      <c r="B201" s="82"/>
      <c r="C201" s="82"/>
      <c r="D201" s="82"/>
      <c r="E201" s="82"/>
      <c r="F201" s="82"/>
      <c r="G201" s="82"/>
      <c r="H201" s="82"/>
      <c r="I201" s="83"/>
    </row>
    <row r="202" spans="1:9" ht="15.75" thickBot="1" x14ac:dyDescent="0.3">
      <c r="A202" s="84"/>
      <c r="B202" s="85"/>
      <c r="C202" s="85"/>
      <c r="D202" s="85"/>
      <c r="E202" s="85"/>
      <c r="F202" s="85"/>
      <c r="G202" s="85"/>
      <c r="H202" s="85"/>
      <c r="I202" s="86"/>
    </row>
    <row r="203" spans="1:9" x14ac:dyDescent="0.25">
      <c r="H203" s="23"/>
      <c r="I203" s="23"/>
    </row>
    <row r="204" spans="1:9" x14ac:dyDescent="0.25">
      <c r="H204" s="23"/>
      <c r="I204" s="23"/>
    </row>
    <row r="205" spans="1:9" x14ac:dyDescent="0.25">
      <c r="H205" s="23"/>
      <c r="I205" s="23"/>
    </row>
    <row r="206" spans="1:9" x14ac:dyDescent="0.25">
      <c r="H206" s="23"/>
      <c r="I206" s="23"/>
    </row>
    <row r="207" spans="1:9" x14ac:dyDescent="0.25">
      <c r="H207" s="23"/>
      <c r="I207" s="23"/>
    </row>
    <row r="208" spans="1:9" x14ac:dyDescent="0.25">
      <c r="H208" s="23"/>
      <c r="I208" s="23"/>
    </row>
    <row r="209" spans="8:9" x14ac:dyDescent="0.25">
      <c r="H209" s="23"/>
      <c r="I209" s="23"/>
    </row>
    <row r="210" spans="8:9" x14ac:dyDescent="0.25">
      <c r="H210" s="23"/>
      <c r="I210" s="23"/>
    </row>
    <row r="211" spans="8:9" x14ac:dyDescent="0.25">
      <c r="H211" s="23"/>
      <c r="I211" s="23"/>
    </row>
    <row r="212" spans="8:9" x14ac:dyDescent="0.25">
      <c r="H212" s="23"/>
      <c r="I212" s="23"/>
    </row>
    <row r="213" spans="8:9" x14ac:dyDescent="0.25">
      <c r="H213" s="23"/>
      <c r="I213" s="23"/>
    </row>
    <row r="214" spans="8:9" x14ac:dyDescent="0.25">
      <c r="H214" s="23"/>
      <c r="I214" s="23"/>
    </row>
    <row r="215" spans="8:9" x14ac:dyDescent="0.25">
      <c r="H215" s="57"/>
      <c r="I215" s="57"/>
    </row>
    <row r="216" spans="8:9" x14ac:dyDescent="0.25">
      <c r="H216" s="23"/>
      <c r="I216" s="23"/>
    </row>
    <row r="217" spans="8:9" x14ac:dyDescent="0.25">
      <c r="H217" s="60"/>
      <c r="I217" s="60"/>
    </row>
    <row r="218" spans="8:9" x14ac:dyDescent="0.25">
      <c r="H218" s="60"/>
      <c r="I218" s="60"/>
    </row>
    <row r="219" spans="8:9" x14ac:dyDescent="0.25">
      <c r="H219" s="23"/>
      <c r="I219" s="23"/>
    </row>
    <row r="220" spans="8:9" x14ac:dyDescent="0.25">
      <c r="H220" s="23"/>
      <c r="I220" s="23"/>
    </row>
    <row r="221" spans="8:9" x14ac:dyDescent="0.25">
      <c r="H221" s="23"/>
      <c r="I221" s="23"/>
    </row>
    <row r="222" spans="8:9" x14ac:dyDescent="0.25">
      <c r="H222" s="60"/>
      <c r="I222" s="60"/>
    </row>
    <row r="223" spans="8:9" x14ac:dyDescent="0.25">
      <c r="H223" s="23"/>
      <c r="I223" s="23"/>
    </row>
    <row r="224" spans="8:9" x14ac:dyDescent="0.25">
      <c r="H224" s="60"/>
      <c r="I224" s="60"/>
    </row>
    <row r="225" spans="1:10" ht="21" x14ac:dyDescent="0.35">
      <c r="A225" s="73" t="s">
        <v>45</v>
      </c>
      <c r="B225" s="74"/>
      <c r="C225" s="74"/>
      <c r="D225" s="74"/>
      <c r="E225" s="74"/>
      <c r="F225" s="74"/>
      <c r="G225" s="74"/>
      <c r="H225" s="74"/>
      <c r="I225" s="74"/>
    </row>
    <row r="226" spans="1:10" ht="75" x14ac:dyDescent="0.25">
      <c r="A226" s="2" t="s">
        <v>0</v>
      </c>
      <c r="B226" s="2" t="s">
        <v>1</v>
      </c>
      <c r="C226" s="2" t="s">
        <v>8</v>
      </c>
      <c r="D226" s="2" t="s">
        <v>5</v>
      </c>
      <c r="E226" s="2" t="s">
        <v>6</v>
      </c>
      <c r="F226" s="2" t="s">
        <v>12</v>
      </c>
      <c r="G226" s="2" t="s">
        <v>4</v>
      </c>
      <c r="H226" s="2" t="s">
        <v>130</v>
      </c>
      <c r="I226" s="2" t="s">
        <v>86</v>
      </c>
    </row>
    <row r="227" spans="1:10" ht="15" customHeight="1" x14ac:dyDescent="0.3">
      <c r="A227" s="68" t="s">
        <v>153</v>
      </c>
      <c r="B227" s="68"/>
      <c r="C227" s="68"/>
      <c r="D227" s="68"/>
      <c r="E227" s="68"/>
      <c r="F227" s="68"/>
      <c r="G227" s="68"/>
      <c r="H227" s="68"/>
      <c r="I227" s="68"/>
      <c r="J227" s="22"/>
    </row>
    <row r="228" spans="1:10" x14ac:dyDescent="0.25">
      <c r="A228" s="3">
        <v>1</v>
      </c>
      <c r="B228" s="3">
        <v>2</v>
      </c>
      <c r="C228" s="3">
        <v>3</v>
      </c>
      <c r="D228" s="3">
        <v>4</v>
      </c>
      <c r="E228" s="3">
        <v>5</v>
      </c>
      <c r="F228" s="3">
        <v>6</v>
      </c>
      <c r="G228" s="3">
        <v>7</v>
      </c>
      <c r="H228" s="3">
        <v>7</v>
      </c>
      <c r="I228" s="3">
        <v>8</v>
      </c>
      <c r="J228" s="22"/>
    </row>
    <row r="229" spans="1:10" x14ac:dyDescent="0.25">
      <c r="A229" s="9">
        <v>1</v>
      </c>
      <c r="B229" s="50" t="s">
        <v>47</v>
      </c>
      <c r="C229" s="15" t="s">
        <v>7</v>
      </c>
      <c r="D229" s="15">
        <v>10</v>
      </c>
      <c r="E229" s="33"/>
      <c r="F229" s="34"/>
      <c r="G229" s="7"/>
      <c r="H229" s="7">
        <f t="shared" ref="H229:H236" si="3">D229*F229</f>
        <v>0</v>
      </c>
      <c r="I229" s="35"/>
      <c r="J229" s="22"/>
    </row>
    <row r="230" spans="1:10" x14ac:dyDescent="0.25">
      <c r="A230" s="9">
        <v>2</v>
      </c>
      <c r="B230" s="50" t="s">
        <v>48</v>
      </c>
      <c r="C230" s="15" t="s">
        <v>7</v>
      </c>
      <c r="D230" s="15">
        <v>10</v>
      </c>
      <c r="E230" s="33"/>
      <c r="F230" s="34"/>
      <c r="G230" s="7"/>
      <c r="H230" s="7">
        <f t="shared" si="3"/>
        <v>0</v>
      </c>
      <c r="I230" s="35"/>
    </row>
    <row r="231" spans="1:10" x14ac:dyDescent="0.25">
      <c r="A231" s="9">
        <v>3</v>
      </c>
      <c r="B231" s="50" t="s">
        <v>49</v>
      </c>
      <c r="C231" s="15" t="s">
        <v>7</v>
      </c>
      <c r="D231" s="15">
        <v>10</v>
      </c>
      <c r="E231" s="33"/>
      <c r="F231" s="34"/>
      <c r="G231" s="7"/>
      <c r="H231" s="7">
        <f t="shared" si="3"/>
        <v>0</v>
      </c>
      <c r="I231" s="35"/>
    </row>
    <row r="232" spans="1:10" x14ac:dyDescent="0.25">
      <c r="A232" s="9">
        <v>4</v>
      </c>
      <c r="B232" s="50" t="s">
        <v>50</v>
      </c>
      <c r="C232" s="15" t="s">
        <v>7</v>
      </c>
      <c r="D232" s="15">
        <v>10</v>
      </c>
      <c r="E232" s="33"/>
      <c r="F232" s="34"/>
      <c r="G232" s="7"/>
      <c r="H232" s="7">
        <f t="shared" si="3"/>
        <v>0</v>
      </c>
      <c r="I232" s="35"/>
    </row>
    <row r="233" spans="1:10" x14ac:dyDescent="0.25">
      <c r="A233" s="9">
        <v>5</v>
      </c>
      <c r="B233" s="50" t="s">
        <v>51</v>
      </c>
      <c r="C233" s="15" t="s">
        <v>7</v>
      </c>
      <c r="D233" s="15">
        <v>7</v>
      </c>
      <c r="E233" s="33"/>
      <c r="F233" s="34"/>
      <c r="G233" s="7"/>
      <c r="H233" s="7">
        <f t="shared" si="3"/>
        <v>0</v>
      </c>
      <c r="I233" s="35"/>
    </row>
    <row r="234" spans="1:10" x14ac:dyDescent="0.25">
      <c r="A234" s="9">
        <v>6</v>
      </c>
      <c r="B234" s="50" t="s">
        <v>52</v>
      </c>
      <c r="C234" s="15" t="s">
        <v>7</v>
      </c>
      <c r="D234" s="15">
        <v>7</v>
      </c>
      <c r="E234" s="33"/>
      <c r="F234" s="34"/>
      <c r="G234" s="7"/>
      <c r="H234" s="7">
        <f t="shared" si="3"/>
        <v>0</v>
      </c>
      <c r="I234" s="35"/>
    </row>
    <row r="235" spans="1:10" x14ac:dyDescent="0.25">
      <c r="A235" s="9">
        <v>7</v>
      </c>
      <c r="B235" s="50" t="s">
        <v>53</v>
      </c>
      <c r="C235" s="15" t="s">
        <v>7</v>
      </c>
      <c r="D235" s="15">
        <v>7</v>
      </c>
      <c r="E235" s="33"/>
      <c r="F235" s="34"/>
      <c r="G235" s="7"/>
      <c r="H235" s="7">
        <f t="shared" si="3"/>
        <v>0</v>
      </c>
      <c r="I235" s="35"/>
    </row>
    <row r="236" spans="1:10" x14ac:dyDescent="0.25">
      <c r="A236" s="9">
        <v>8</v>
      </c>
      <c r="B236" s="50" t="s">
        <v>54</v>
      </c>
      <c r="C236" s="15" t="s">
        <v>7</v>
      </c>
      <c r="D236" s="15">
        <v>7</v>
      </c>
      <c r="E236" s="33"/>
      <c r="F236" s="34"/>
      <c r="G236" s="7"/>
      <c r="H236" s="7">
        <f t="shared" si="3"/>
        <v>0</v>
      </c>
      <c r="I236" s="35"/>
    </row>
    <row r="237" spans="1:10" x14ac:dyDescent="0.25">
      <c r="A237" s="9">
        <v>9</v>
      </c>
      <c r="B237" s="50" t="s">
        <v>55</v>
      </c>
      <c r="C237" s="15" t="s">
        <v>7</v>
      </c>
      <c r="D237" s="15">
        <v>5</v>
      </c>
      <c r="E237" s="33"/>
      <c r="F237" s="34"/>
      <c r="G237" s="7"/>
      <c r="H237" s="7">
        <f>D237*F237</f>
        <v>0</v>
      </c>
      <c r="I237" s="35"/>
    </row>
    <row r="238" spans="1:10" x14ac:dyDescent="0.25">
      <c r="A238" s="10"/>
      <c r="B238" s="10"/>
      <c r="C238" s="69" t="s">
        <v>78</v>
      </c>
      <c r="D238" s="69"/>
      <c r="E238" s="69"/>
      <c r="F238" s="69"/>
      <c r="G238" s="26"/>
      <c r="H238" s="27">
        <f>SUM(H229:H237)</f>
        <v>0</v>
      </c>
      <c r="J238" s="20"/>
    </row>
    <row r="239" spans="1:10" x14ac:dyDescent="0.25">
      <c r="A239" s="21" t="s">
        <v>44</v>
      </c>
      <c r="B239" s="21"/>
      <c r="C239" s="18"/>
      <c r="D239" s="18"/>
      <c r="E239" s="18"/>
      <c r="F239" s="18"/>
      <c r="G239" s="18"/>
      <c r="H239" s="19"/>
      <c r="J239" s="20"/>
    </row>
    <row r="240" spans="1:10" x14ac:dyDescent="0.25">
      <c r="J240" s="20"/>
    </row>
    <row r="241" spans="1:11" x14ac:dyDescent="0.25">
      <c r="A241" s="70" t="s">
        <v>101</v>
      </c>
      <c r="B241" s="70"/>
      <c r="C241" s="70"/>
      <c r="D241" s="70"/>
      <c r="E241" s="70"/>
      <c r="F241" s="70"/>
      <c r="G241" s="70"/>
      <c r="J241" s="20"/>
    </row>
    <row r="242" spans="1:11" x14ac:dyDescent="0.25">
      <c r="A242" s="14" t="s">
        <v>2</v>
      </c>
    </row>
    <row r="243" spans="1:11" x14ac:dyDescent="0.25">
      <c r="A243" s="14" t="s">
        <v>3</v>
      </c>
    </row>
    <row r="244" spans="1:11" x14ac:dyDescent="0.25">
      <c r="H244" s="14" t="s">
        <v>42</v>
      </c>
    </row>
    <row r="245" spans="1:11" ht="14.45" customHeight="1" x14ac:dyDescent="0.25">
      <c r="H245" s="71" t="s">
        <v>171</v>
      </c>
      <c r="I245" s="72"/>
    </row>
    <row r="246" spans="1:11" x14ac:dyDescent="0.25">
      <c r="A246" s="56" t="s">
        <v>170</v>
      </c>
      <c r="H246" s="72"/>
      <c r="I246" s="72"/>
    </row>
    <row r="247" spans="1:11" ht="15.75" thickBot="1" x14ac:dyDescent="0.3">
      <c r="H247" s="23"/>
      <c r="I247" s="23"/>
    </row>
    <row r="248" spans="1:11" x14ac:dyDescent="0.25">
      <c r="A248" s="78" t="s">
        <v>172</v>
      </c>
      <c r="B248" s="79"/>
      <c r="C248" s="79"/>
      <c r="D248" s="79"/>
      <c r="E248" s="79"/>
      <c r="F248" s="79"/>
      <c r="G248" s="79"/>
      <c r="H248" s="79"/>
      <c r="I248" s="80"/>
    </row>
    <row r="249" spans="1:11" x14ac:dyDescent="0.25">
      <c r="A249" s="81"/>
      <c r="B249" s="82"/>
      <c r="C249" s="82"/>
      <c r="D249" s="82"/>
      <c r="E249" s="82"/>
      <c r="F249" s="82"/>
      <c r="G249" s="82"/>
      <c r="H249" s="82"/>
      <c r="I249" s="83"/>
    </row>
    <row r="250" spans="1:11" x14ac:dyDescent="0.25">
      <c r="A250" s="81"/>
      <c r="B250" s="82"/>
      <c r="C250" s="82"/>
      <c r="D250" s="82"/>
      <c r="E250" s="82"/>
      <c r="F250" s="82"/>
      <c r="G250" s="82"/>
      <c r="H250" s="82"/>
      <c r="I250" s="83"/>
    </row>
    <row r="251" spans="1:11" ht="15.75" thickBot="1" x14ac:dyDescent="0.3">
      <c r="A251" s="84"/>
      <c r="B251" s="85"/>
      <c r="C251" s="85"/>
      <c r="D251" s="85"/>
      <c r="E251" s="85"/>
      <c r="F251" s="85"/>
      <c r="G251" s="85"/>
      <c r="H251" s="85"/>
      <c r="I251" s="86"/>
    </row>
    <row r="252" spans="1:11" x14ac:dyDescent="0.25">
      <c r="A252" s="59"/>
      <c r="B252" s="59"/>
      <c r="C252" s="59"/>
      <c r="D252" s="59"/>
      <c r="E252" s="59"/>
      <c r="F252" s="59"/>
      <c r="G252" s="59"/>
      <c r="H252" s="59"/>
      <c r="I252" s="59"/>
    </row>
    <row r="253" spans="1:11" ht="21" x14ac:dyDescent="0.35">
      <c r="A253" s="73" t="s">
        <v>45</v>
      </c>
      <c r="B253" s="74"/>
      <c r="C253" s="74"/>
      <c r="D253" s="74"/>
      <c r="E253" s="74"/>
      <c r="F253" s="74"/>
      <c r="G253" s="74"/>
      <c r="H253" s="74"/>
      <c r="I253" s="74"/>
      <c r="J253" s="22"/>
      <c r="K253" s="22"/>
    </row>
    <row r="254" spans="1:11" ht="75" x14ac:dyDescent="0.25">
      <c r="A254" s="2" t="s">
        <v>0</v>
      </c>
      <c r="B254" s="2" t="s">
        <v>1</v>
      </c>
      <c r="C254" s="2" t="s">
        <v>8</v>
      </c>
      <c r="D254" s="2" t="s">
        <v>5</v>
      </c>
      <c r="E254" s="2" t="s">
        <v>6</v>
      </c>
      <c r="F254" s="2" t="s">
        <v>12</v>
      </c>
      <c r="G254" s="2" t="s">
        <v>4</v>
      </c>
      <c r="H254" s="2" t="s">
        <v>130</v>
      </c>
      <c r="I254" s="2" t="s">
        <v>86</v>
      </c>
    </row>
    <row r="255" spans="1:11" ht="18.75" x14ac:dyDescent="0.3">
      <c r="A255" s="68" t="s">
        <v>154</v>
      </c>
      <c r="B255" s="68"/>
      <c r="C255" s="68"/>
      <c r="D255" s="68"/>
      <c r="E255" s="68"/>
      <c r="F255" s="68"/>
      <c r="G255" s="68"/>
      <c r="H255" s="68"/>
      <c r="I255" s="68"/>
    </row>
    <row r="256" spans="1:11" x14ac:dyDescent="0.25">
      <c r="A256" s="3">
        <v>1</v>
      </c>
      <c r="B256" s="3">
        <v>2</v>
      </c>
      <c r="C256" s="3">
        <v>3</v>
      </c>
      <c r="D256" s="3">
        <v>4</v>
      </c>
      <c r="E256" s="3">
        <v>5</v>
      </c>
      <c r="F256" s="3">
        <v>6</v>
      </c>
      <c r="G256" s="3">
        <v>7</v>
      </c>
      <c r="H256" s="3">
        <v>7</v>
      </c>
      <c r="I256" s="3">
        <v>8</v>
      </c>
    </row>
    <row r="257" spans="1:9" ht="30" x14ac:dyDescent="0.25">
      <c r="A257" s="9">
        <v>1</v>
      </c>
      <c r="B257" s="36" t="s">
        <v>123</v>
      </c>
      <c r="C257" s="15" t="s">
        <v>32</v>
      </c>
      <c r="D257" s="51">
        <v>80</v>
      </c>
      <c r="E257" s="33"/>
      <c r="F257" s="34"/>
      <c r="G257" s="7"/>
      <c r="H257" s="7">
        <f t="shared" ref="H257:H279" si="4">D257*F257</f>
        <v>0</v>
      </c>
      <c r="I257" s="35"/>
    </row>
    <row r="258" spans="1:9" ht="30" x14ac:dyDescent="0.25">
      <c r="A258" s="9">
        <v>2</v>
      </c>
      <c r="B258" s="36" t="s">
        <v>124</v>
      </c>
      <c r="C258" s="15" t="s">
        <v>32</v>
      </c>
      <c r="D258" s="51">
        <v>100</v>
      </c>
      <c r="E258" s="33"/>
      <c r="F258" s="34"/>
      <c r="G258" s="7"/>
      <c r="H258" s="7">
        <f t="shared" si="4"/>
        <v>0</v>
      </c>
      <c r="I258" s="35"/>
    </row>
    <row r="259" spans="1:9" ht="30" x14ac:dyDescent="0.25">
      <c r="A259" s="9">
        <v>3</v>
      </c>
      <c r="B259" s="36" t="s">
        <v>125</v>
      </c>
      <c r="C259" s="15" t="s">
        <v>32</v>
      </c>
      <c r="D259" s="51">
        <v>100</v>
      </c>
      <c r="E259" s="33"/>
      <c r="F259" s="34"/>
      <c r="G259" s="7"/>
      <c r="H259" s="7">
        <f t="shared" si="4"/>
        <v>0</v>
      </c>
      <c r="I259" s="35"/>
    </row>
    <row r="260" spans="1:9" ht="30" x14ac:dyDescent="0.25">
      <c r="A260" s="9">
        <v>4</v>
      </c>
      <c r="B260" s="36" t="s">
        <v>62</v>
      </c>
      <c r="C260" s="15" t="s">
        <v>32</v>
      </c>
      <c r="D260" s="51">
        <v>100</v>
      </c>
      <c r="E260" s="33"/>
      <c r="F260" s="34"/>
      <c r="G260" s="7"/>
      <c r="H260" s="7">
        <f t="shared" si="4"/>
        <v>0</v>
      </c>
      <c r="I260" s="35"/>
    </row>
    <row r="261" spans="1:9" ht="17.25" x14ac:dyDescent="0.25">
      <c r="A261" s="9">
        <v>5</v>
      </c>
      <c r="B261" s="36" t="s">
        <v>138</v>
      </c>
      <c r="C261" s="15" t="s">
        <v>7</v>
      </c>
      <c r="D261" s="51">
        <v>2300</v>
      </c>
      <c r="E261" s="33"/>
      <c r="F261" s="34"/>
      <c r="G261" s="7"/>
      <c r="H261" s="7">
        <f t="shared" si="4"/>
        <v>0</v>
      </c>
      <c r="I261" s="35"/>
    </row>
    <row r="262" spans="1:9" x14ac:dyDescent="0.25">
      <c r="A262" s="9">
        <v>6</v>
      </c>
      <c r="B262" s="36" t="s">
        <v>64</v>
      </c>
      <c r="C262" s="15" t="s">
        <v>7</v>
      </c>
      <c r="D262" s="51">
        <v>1300</v>
      </c>
      <c r="E262" s="33"/>
      <c r="F262" s="34"/>
      <c r="G262" s="7"/>
      <c r="H262" s="7">
        <f t="shared" si="4"/>
        <v>0</v>
      </c>
      <c r="I262" s="35"/>
    </row>
    <row r="263" spans="1:9" x14ac:dyDescent="0.25">
      <c r="A263" s="9">
        <v>7</v>
      </c>
      <c r="B263" s="36" t="s">
        <v>63</v>
      </c>
      <c r="C263" s="15" t="s">
        <v>7</v>
      </c>
      <c r="D263" s="51">
        <v>1100</v>
      </c>
      <c r="E263" s="33"/>
      <c r="F263" s="34"/>
      <c r="G263" s="7"/>
      <c r="H263" s="7">
        <f t="shared" si="4"/>
        <v>0</v>
      </c>
      <c r="I263" s="35"/>
    </row>
    <row r="264" spans="1:9" ht="30" x14ac:dyDescent="0.25">
      <c r="A264" s="9">
        <v>8</v>
      </c>
      <c r="B264" s="36" t="s">
        <v>65</v>
      </c>
      <c r="C264" s="15" t="s">
        <v>7</v>
      </c>
      <c r="D264" s="51">
        <v>120</v>
      </c>
      <c r="E264" s="33"/>
      <c r="F264" s="34"/>
      <c r="G264" s="7"/>
      <c r="H264" s="7">
        <f t="shared" si="4"/>
        <v>0</v>
      </c>
      <c r="I264" s="35"/>
    </row>
    <row r="265" spans="1:9" ht="30" x14ac:dyDescent="0.25">
      <c r="A265" s="9">
        <v>9</v>
      </c>
      <c r="B265" s="36" t="s">
        <v>66</v>
      </c>
      <c r="C265" s="15" t="s">
        <v>7</v>
      </c>
      <c r="D265" s="51">
        <v>200</v>
      </c>
      <c r="E265" s="33"/>
      <c r="F265" s="34"/>
      <c r="G265" s="7"/>
      <c r="H265" s="7">
        <f t="shared" si="4"/>
        <v>0</v>
      </c>
      <c r="I265" s="35"/>
    </row>
    <row r="266" spans="1:9" ht="30" x14ac:dyDescent="0.25">
      <c r="A266" s="9">
        <v>10</v>
      </c>
      <c r="B266" s="36" t="s">
        <v>67</v>
      </c>
      <c r="C266" s="15" t="s">
        <v>7</v>
      </c>
      <c r="D266" s="51">
        <v>120</v>
      </c>
      <c r="E266" s="33"/>
      <c r="F266" s="34"/>
      <c r="G266" s="7"/>
      <c r="H266" s="7">
        <f t="shared" si="4"/>
        <v>0</v>
      </c>
      <c r="I266" s="35"/>
    </row>
    <row r="267" spans="1:9" ht="30" x14ac:dyDescent="0.25">
      <c r="A267" s="9">
        <v>11</v>
      </c>
      <c r="B267" s="36" t="s">
        <v>68</v>
      </c>
      <c r="C267" s="15" t="s">
        <v>7</v>
      </c>
      <c r="D267" s="51">
        <v>120</v>
      </c>
      <c r="E267" s="33"/>
      <c r="F267" s="34"/>
      <c r="G267" s="7"/>
      <c r="H267" s="7">
        <f t="shared" si="4"/>
        <v>0</v>
      </c>
      <c r="I267" s="35"/>
    </row>
    <row r="268" spans="1:9" ht="45" x14ac:dyDescent="0.25">
      <c r="A268" s="9">
        <v>12</v>
      </c>
      <c r="B268" s="36" t="s">
        <v>126</v>
      </c>
      <c r="C268" s="15" t="s">
        <v>7</v>
      </c>
      <c r="D268" s="51">
        <v>6</v>
      </c>
      <c r="E268" s="33"/>
      <c r="F268" s="34"/>
      <c r="G268" s="7"/>
      <c r="H268" s="7">
        <f t="shared" si="4"/>
        <v>0</v>
      </c>
      <c r="I268" s="35"/>
    </row>
    <row r="269" spans="1:9" ht="45" x14ac:dyDescent="0.25">
      <c r="A269" s="9">
        <v>13</v>
      </c>
      <c r="B269" s="36" t="s">
        <v>81</v>
      </c>
      <c r="C269" s="15" t="s">
        <v>7</v>
      </c>
      <c r="D269" s="51">
        <v>7</v>
      </c>
      <c r="E269" s="33"/>
      <c r="F269" s="34"/>
      <c r="G269" s="7"/>
      <c r="H269" s="7">
        <f t="shared" si="4"/>
        <v>0</v>
      </c>
      <c r="I269" s="35"/>
    </row>
    <row r="270" spans="1:9" ht="60" x14ac:dyDescent="0.25">
      <c r="A270" s="9">
        <v>14</v>
      </c>
      <c r="B270" s="36" t="s">
        <v>82</v>
      </c>
      <c r="C270" s="15" t="s">
        <v>7</v>
      </c>
      <c r="D270" s="51">
        <v>7</v>
      </c>
      <c r="E270" s="33"/>
      <c r="F270" s="34"/>
      <c r="G270" s="7"/>
      <c r="H270" s="7">
        <f t="shared" si="4"/>
        <v>0</v>
      </c>
      <c r="I270" s="35"/>
    </row>
    <row r="271" spans="1:9" ht="45" x14ac:dyDescent="0.25">
      <c r="A271" s="9">
        <v>15</v>
      </c>
      <c r="B271" s="36" t="s">
        <v>83</v>
      </c>
      <c r="C271" s="15" t="s">
        <v>7</v>
      </c>
      <c r="D271" s="51">
        <v>8</v>
      </c>
      <c r="E271" s="33"/>
      <c r="F271" s="34"/>
      <c r="G271" s="7"/>
      <c r="H271" s="7">
        <f t="shared" si="4"/>
        <v>0</v>
      </c>
      <c r="I271" s="35"/>
    </row>
    <row r="272" spans="1:9" x14ac:dyDescent="0.25">
      <c r="A272" s="9">
        <v>16</v>
      </c>
      <c r="B272" s="36" t="s">
        <v>37</v>
      </c>
      <c r="C272" s="15" t="s">
        <v>7</v>
      </c>
      <c r="D272" s="51">
        <v>5</v>
      </c>
      <c r="E272" s="33"/>
      <c r="F272" s="34"/>
      <c r="G272" s="7"/>
      <c r="H272" s="7">
        <f t="shared" si="4"/>
        <v>0</v>
      </c>
      <c r="I272" s="35"/>
    </row>
    <row r="273" spans="1:10" ht="30" x14ac:dyDescent="0.25">
      <c r="A273" s="9">
        <v>17</v>
      </c>
      <c r="B273" s="36" t="s">
        <v>38</v>
      </c>
      <c r="C273" s="15" t="s">
        <v>7</v>
      </c>
      <c r="D273" s="51">
        <v>100</v>
      </c>
      <c r="E273" s="33"/>
      <c r="F273" s="34"/>
      <c r="G273" s="7"/>
      <c r="H273" s="7">
        <f t="shared" si="4"/>
        <v>0</v>
      </c>
      <c r="I273" s="35"/>
    </row>
    <row r="274" spans="1:10" ht="30" x14ac:dyDescent="0.25">
      <c r="A274" s="9">
        <v>18</v>
      </c>
      <c r="B274" s="36" t="s">
        <v>39</v>
      </c>
      <c r="C274" s="15" t="s">
        <v>7</v>
      </c>
      <c r="D274" s="51">
        <v>80</v>
      </c>
      <c r="E274" s="33"/>
      <c r="F274" s="34"/>
      <c r="G274" s="7"/>
      <c r="H274" s="7">
        <f t="shared" si="4"/>
        <v>0</v>
      </c>
      <c r="I274" s="35"/>
    </row>
    <row r="275" spans="1:10" ht="30" x14ac:dyDescent="0.25">
      <c r="A275" s="9">
        <v>19</v>
      </c>
      <c r="B275" s="36" t="s">
        <v>40</v>
      </c>
      <c r="C275" s="15" t="s">
        <v>7</v>
      </c>
      <c r="D275" s="51">
        <v>100</v>
      </c>
      <c r="E275" s="33"/>
      <c r="F275" s="34"/>
      <c r="G275" s="7"/>
      <c r="H275" s="7">
        <f t="shared" si="4"/>
        <v>0</v>
      </c>
      <c r="I275" s="35"/>
    </row>
    <row r="276" spans="1:10" ht="30" x14ac:dyDescent="0.25">
      <c r="A276" s="9">
        <v>20</v>
      </c>
      <c r="B276" s="36" t="s">
        <v>56</v>
      </c>
      <c r="C276" s="15" t="s">
        <v>7</v>
      </c>
      <c r="D276" s="51">
        <v>40</v>
      </c>
      <c r="E276" s="33"/>
      <c r="F276" s="34"/>
      <c r="G276" s="7"/>
      <c r="H276" s="7">
        <f t="shared" si="4"/>
        <v>0</v>
      </c>
      <c r="I276" s="35"/>
    </row>
    <row r="277" spans="1:10" ht="30" x14ac:dyDescent="0.25">
      <c r="A277" s="9">
        <v>21</v>
      </c>
      <c r="B277" s="52" t="s">
        <v>41</v>
      </c>
      <c r="C277" s="15" t="s">
        <v>7</v>
      </c>
      <c r="D277" s="51">
        <v>80</v>
      </c>
      <c r="E277" s="33"/>
      <c r="F277" s="34"/>
      <c r="G277" s="7"/>
      <c r="H277" s="7">
        <f t="shared" si="4"/>
        <v>0</v>
      </c>
      <c r="I277" s="35"/>
    </row>
    <row r="278" spans="1:10" ht="45" x14ac:dyDescent="0.25">
      <c r="A278" s="9">
        <v>22</v>
      </c>
      <c r="B278" s="36" t="s">
        <v>69</v>
      </c>
      <c r="C278" s="15" t="s">
        <v>32</v>
      </c>
      <c r="D278" s="51">
        <v>60</v>
      </c>
      <c r="E278" s="33"/>
      <c r="F278" s="34"/>
      <c r="G278" s="7"/>
      <c r="H278" s="7">
        <f t="shared" si="4"/>
        <v>0</v>
      </c>
      <c r="I278" s="35"/>
    </row>
    <row r="279" spans="1:10" ht="60" x14ac:dyDescent="0.25">
      <c r="A279" s="9">
        <v>23</v>
      </c>
      <c r="B279" s="36" t="s">
        <v>70</v>
      </c>
      <c r="C279" s="15" t="s">
        <v>32</v>
      </c>
      <c r="D279" s="51">
        <v>3</v>
      </c>
      <c r="E279" s="33"/>
      <c r="F279" s="34"/>
      <c r="G279" s="7"/>
      <c r="H279" s="7">
        <f t="shared" si="4"/>
        <v>0</v>
      </c>
      <c r="I279" s="35"/>
    </row>
    <row r="280" spans="1:10" ht="60" x14ac:dyDescent="0.25">
      <c r="A280" s="9">
        <v>24</v>
      </c>
      <c r="B280" s="36" t="s">
        <v>71</v>
      </c>
      <c r="C280" s="15" t="s">
        <v>32</v>
      </c>
      <c r="D280" s="51">
        <v>3</v>
      </c>
      <c r="E280" s="33"/>
      <c r="F280" s="34"/>
      <c r="G280" s="7"/>
      <c r="H280" s="7">
        <f>D280*F280</f>
        <v>0</v>
      </c>
      <c r="I280" s="35"/>
    </row>
    <row r="281" spans="1:10" x14ac:dyDescent="0.25">
      <c r="A281" s="10"/>
      <c r="B281" s="10"/>
      <c r="C281" s="69" t="s">
        <v>78</v>
      </c>
      <c r="D281" s="69"/>
      <c r="E281" s="69"/>
      <c r="F281" s="69"/>
      <c r="G281" s="26"/>
      <c r="H281" s="27">
        <f>SUM(H257:H280)</f>
        <v>0</v>
      </c>
    </row>
    <row r="282" spans="1:10" x14ac:dyDescent="0.25">
      <c r="A282" s="18"/>
      <c r="B282" s="18"/>
      <c r="C282" s="18"/>
      <c r="D282" s="18"/>
      <c r="E282" s="18"/>
      <c r="F282" s="18"/>
      <c r="G282" s="28"/>
      <c r="H282" s="19"/>
      <c r="J282" s="20"/>
    </row>
    <row r="283" spans="1:10" x14ac:dyDescent="0.25">
      <c r="A283" s="21" t="s">
        <v>44</v>
      </c>
      <c r="B283" s="21"/>
      <c r="C283" s="18"/>
      <c r="D283" s="18"/>
      <c r="E283" s="18"/>
      <c r="F283" s="18"/>
      <c r="G283" s="18"/>
      <c r="H283" s="19"/>
      <c r="J283" s="20"/>
    </row>
    <row r="285" spans="1:10" x14ac:dyDescent="0.25">
      <c r="A285" s="70" t="s">
        <v>36</v>
      </c>
      <c r="B285" s="70"/>
      <c r="C285" s="70"/>
      <c r="D285" s="70"/>
      <c r="E285" s="70"/>
      <c r="F285" s="70"/>
      <c r="G285" s="70"/>
    </row>
    <row r="286" spans="1:10" x14ac:dyDescent="0.25">
      <c r="A286" s="14" t="s">
        <v>2</v>
      </c>
    </row>
    <row r="287" spans="1:10" x14ac:dyDescent="0.25">
      <c r="A287" s="14" t="s">
        <v>3</v>
      </c>
    </row>
    <row r="288" spans="1:10" x14ac:dyDescent="0.25">
      <c r="H288" s="14" t="s">
        <v>42</v>
      </c>
    </row>
    <row r="289" spans="1:10" ht="15" customHeight="1" x14ac:dyDescent="0.25">
      <c r="H289" s="71" t="s">
        <v>171</v>
      </c>
      <c r="I289" s="72"/>
      <c r="J289" s="22"/>
    </row>
    <row r="290" spans="1:10" x14ac:dyDescent="0.25">
      <c r="A290" s="56" t="s">
        <v>170</v>
      </c>
      <c r="H290" s="72"/>
      <c r="I290" s="72"/>
      <c r="J290" s="22"/>
    </row>
    <row r="291" spans="1:10" x14ac:dyDescent="0.25">
      <c r="H291" s="23"/>
      <c r="I291" s="23"/>
      <c r="J291" s="22"/>
    </row>
    <row r="292" spans="1:10" ht="15.75" thickBot="1" x14ac:dyDescent="0.3">
      <c r="H292" s="23"/>
      <c r="I292" s="23"/>
      <c r="J292" s="22"/>
    </row>
    <row r="293" spans="1:10" x14ac:dyDescent="0.25">
      <c r="A293" s="78" t="s">
        <v>172</v>
      </c>
      <c r="B293" s="79"/>
      <c r="C293" s="79"/>
      <c r="D293" s="79"/>
      <c r="E293" s="79"/>
      <c r="F293" s="79"/>
      <c r="G293" s="79"/>
      <c r="H293" s="79"/>
      <c r="I293" s="80"/>
      <c r="J293" s="22"/>
    </row>
    <row r="294" spans="1:10" x14ac:dyDescent="0.25">
      <c r="A294" s="81"/>
      <c r="B294" s="82"/>
      <c r="C294" s="82"/>
      <c r="D294" s="82"/>
      <c r="E294" s="82"/>
      <c r="F294" s="82"/>
      <c r="G294" s="82"/>
      <c r="H294" s="82"/>
      <c r="I294" s="83"/>
      <c r="J294" s="22"/>
    </row>
    <row r="295" spans="1:10" x14ac:dyDescent="0.25">
      <c r="A295" s="81"/>
      <c r="B295" s="82"/>
      <c r="C295" s="82"/>
      <c r="D295" s="82"/>
      <c r="E295" s="82"/>
      <c r="F295" s="82"/>
      <c r="G295" s="82"/>
      <c r="H295" s="82"/>
      <c r="I295" s="83"/>
      <c r="J295" s="22"/>
    </row>
    <row r="296" spans="1:10" ht="15.75" thickBot="1" x14ac:dyDescent="0.3">
      <c r="A296" s="84"/>
      <c r="B296" s="85"/>
      <c r="C296" s="85"/>
      <c r="D296" s="85"/>
      <c r="E296" s="85"/>
      <c r="F296" s="85"/>
      <c r="G296" s="85"/>
      <c r="H296" s="85"/>
      <c r="I296" s="86"/>
      <c r="J296" s="22"/>
    </row>
    <row r="297" spans="1:10" x14ac:dyDescent="0.25">
      <c r="H297" s="23"/>
      <c r="I297" s="23"/>
      <c r="J297" s="22"/>
    </row>
    <row r="298" spans="1:10" x14ac:dyDescent="0.25">
      <c r="H298" s="23"/>
      <c r="I298" s="23"/>
      <c r="J298" s="22"/>
    </row>
    <row r="299" spans="1:10" x14ac:dyDescent="0.25">
      <c r="H299" s="23"/>
      <c r="I299" s="23"/>
      <c r="J299" s="22"/>
    </row>
    <row r="300" spans="1:10" x14ac:dyDescent="0.25">
      <c r="H300" s="23"/>
      <c r="I300" s="23"/>
      <c r="J300" s="22"/>
    </row>
    <row r="301" spans="1:10" x14ac:dyDescent="0.25">
      <c r="H301" s="23"/>
      <c r="I301" s="23"/>
      <c r="J301" s="22"/>
    </row>
    <row r="302" spans="1:10" x14ac:dyDescent="0.25">
      <c r="H302" s="23"/>
      <c r="I302" s="23"/>
      <c r="J302" s="22"/>
    </row>
    <row r="303" spans="1:10" x14ac:dyDescent="0.25">
      <c r="H303" s="23"/>
      <c r="I303" s="23"/>
      <c r="J303" s="22"/>
    </row>
    <row r="304" spans="1:10" x14ac:dyDescent="0.25">
      <c r="H304" s="23"/>
      <c r="I304" s="23"/>
      <c r="J304" s="22"/>
    </row>
    <row r="305" spans="1:10" x14ac:dyDescent="0.25">
      <c r="H305" s="23"/>
      <c r="I305" s="23"/>
      <c r="J305" s="22"/>
    </row>
    <row r="306" spans="1:10" x14ac:dyDescent="0.25">
      <c r="H306" s="23"/>
      <c r="I306" s="23"/>
      <c r="J306" s="22"/>
    </row>
    <row r="307" spans="1:10" x14ac:dyDescent="0.25">
      <c r="H307" s="23"/>
      <c r="I307" s="23"/>
      <c r="J307" s="22"/>
    </row>
    <row r="308" spans="1:10" x14ac:dyDescent="0.25">
      <c r="H308" s="57"/>
      <c r="I308" s="57"/>
      <c r="J308" s="58"/>
    </row>
    <row r="309" spans="1:10" x14ac:dyDescent="0.25">
      <c r="H309" s="57"/>
      <c r="I309" s="57"/>
      <c r="J309" s="58"/>
    </row>
    <row r="310" spans="1:10" x14ac:dyDescent="0.25">
      <c r="H310" s="23"/>
      <c r="I310" s="23"/>
      <c r="J310" s="22"/>
    </row>
    <row r="311" spans="1:10" x14ac:dyDescent="0.25">
      <c r="H311" s="57"/>
      <c r="I311" s="57"/>
      <c r="J311" s="58"/>
    </row>
    <row r="312" spans="1:10" x14ac:dyDescent="0.25">
      <c r="H312" s="57"/>
      <c r="I312" s="57"/>
      <c r="J312" s="58"/>
    </row>
    <row r="313" spans="1:10" x14ac:dyDescent="0.25">
      <c r="H313" s="23"/>
      <c r="I313" s="23"/>
      <c r="J313" s="22"/>
    </row>
    <row r="314" spans="1:10" x14ac:dyDescent="0.25">
      <c r="H314" s="23"/>
      <c r="I314" s="23"/>
      <c r="J314" s="22"/>
    </row>
    <row r="315" spans="1:10" ht="18.75" x14ac:dyDescent="0.3">
      <c r="A315" s="73" t="s">
        <v>45</v>
      </c>
      <c r="B315" s="73"/>
      <c r="C315" s="73"/>
      <c r="D315" s="73"/>
      <c r="E315" s="73"/>
      <c r="F315" s="73"/>
      <c r="G315" s="73"/>
      <c r="H315" s="73"/>
      <c r="I315" s="73"/>
    </row>
    <row r="316" spans="1:10" ht="75" x14ac:dyDescent="0.25">
      <c r="A316" s="2" t="s">
        <v>0</v>
      </c>
      <c r="B316" s="2" t="s">
        <v>1</v>
      </c>
      <c r="C316" s="2" t="s">
        <v>8</v>
      </c>
      <c r="D316" s="2" t="s">
        <v>5</v>
      </c>
      <c r="E316" s="2" t="s">
        <v>6</v>
      </c>
      <c r="F316" s="2" t="s">
        <v>12</v>
      </c>
      <c r="G316" s="2" t="s">
        <v>4</v>
      </c>
      <c r="H316" s="2" t="s">
        <v>130</v>
      </c>
      <c r="I316" s="2" t="s">
        <v>86</v>
      </c>
    </row>
    <row r="317" spans="1:10" ht="18.75" x14ac:dyDescent="0.3">
      <c r="A317" s="90" t="s">
        <v>155</v>
      </c>
      <c r="B317" s="91"/>
      <c r="C317" s="91"/>
      <c r="D317" s="91"/>
      <c r="E317" s="91"/>
      <c r="F317" s="91"/>
      <c r="G317" s="91"/>
      <c r="H317" s="91"/>
      <c r="I317" s="92"/>
    </row>
    <row r="318" spans="1:10" x14ac:dyDescent="0.25">
      <c r="A318" s="3">
        <v>1</v>
      </c>
      <c r="B318" s="3">
        <v>2</v>
      </c>
      <c r="C318" s="3">
        <v>3</v>
      </c>
      <c r="D318" s="3">
        <v>4</v>
      </c>
      <c r="E318" s="3">
        <v>5</v>
      </c>
      <c r="F318" s="3">
        <v>6</v>
      </c>
      <c r="G318" s="3">
        <v>7</v>
      </c>
      <c r="H318" s="3">
        <v>7</v>
      </c>
      <c r="I318" s="3">
        <v>8</v>
      </c>
    </row>
    <row r="319" spans="1:10" ht="75" x14ac:dyDescent="0.25">
      <c r="A319" s="9">
        <v>1</v>
      </c>
      <c r="B319" s="29" t="s">
        <v>182</v>
      </c>
      <c r="C319" s="15" t="s">
        <v>32</v>
      </c>
      <c r="D319" s="51">
        <v>1000</v>
      </c>
      <c r="E319" s="6"/>
      <c r="F319" s="7"/>
      <c r="G319" s="7"/>
      <c r="H319" s="7">
        <f>D319*F319</f>
        <v>0</v>
      </c>
      <c r="I319" s="8"/>
    </row>
    <row r="320" spans="1:10" ht="75" x14ac:dyDescent="0.25">
      <c r="A320" s="9">
        <v>2</v>
      </c>
      <c r="B320" s="29" t="s">
        <v>181</v>
      </c>
      <c r="C320" s="15" t="s">
        <v>32</v>
      </c>
      <c r="D320" s="51">
        <v>20</v>
      </c>
      <c r="E320" s="6"/>
      <c r="F320" s="7"/>
      <c r="G320" s="7"/>
      <c r="H320" s="7">
        <f t="shared" ref="H320:H321" si="5">D320*F320</f>
        <v>0</v>
      </c>
      <c r="I320" s="8"/>
    </row>
    <row r="321" spans="1:9" ht="60" x14ac:dyDescent="0.25">
      <c r="A321" s="9">
        <v>3</v>
      </c>
      <c r="B321" s="29" t="s">
        <v>183</v>
      </c>
      <c r="C321" s="15" t="s">
        <v>32</v>
      </c>
      <c r="D321" s="51">
        <v>10</v>
      </c>
      <c r="E321" s="6"/>
      <c r="F321" s="7"/>
      <c r="G321" s="7"/>
      <c r="H321" s="7">
        <f t="shared" si="5"/>
        <v>0</v>
      </c>
      <c r="I321" s="8"/>
    </row>
    <row r="322" spans="1:9" x14ac:dyDescent="0.25">
      <c r="A322" s="10"/>
      <c r="B322" s="10"/>
      <c r="C322" s="87" t="s">
        <v>78</v>
      </c>
      <c r="D322" s="88"/>
      <c r="E322" s="88"/>
      <c r="F322" s="89"/>
      <c r="G322" s="26"/>
      <c r="H322" s="27">
        <f>SUM(H319:H321)</f>
        <v>0</v>
      </c>
    </row>
    <row r="323" spans="1:9" x14ac:dyDescent="0.25">
      <c r="A323" s="21" t="s">
        <v>44</v>
      </c>
      <c r="B323" s="21"/>
      <c r="C323" s="18"/>
      <c r="D323" s="18"/>
      <c r="E323" s="18"/>
      <c r="F323" s="18"/>
      <c r="G323" s="28"/>
      <c r="H323" s="19"/>
    </row>
    <row r="324" spans="1:9" x14ac:dyDescent="0.25">
      <c r="A324" s="70" t="s">
        <v>84</v>
      </c>
      <c r="B324" s="70"/>
      <c r="C324" s="70"/>
      <c r="D324" s="70"/>
      <c r="E324" s="70"/>
      <c r="F324" s="70"/>
      <c r="G324" s="70"/>
    </row>
    <row r="325" spans="1:9" ht="15" customHeight="1" x14ac:dyDescent="0.25">
      <c r="A325" s="14" t="s">
        <v>2</v>
      </c>
    </row>
    <row r="326" spans="1:9" x14ac:dyDescent="0.25">
      <c r="A326" s="14" t="s">
        <v>3</v>
      </c>
    </row>
    <row r="327" spans="1:9" x14ac:dyDescent="0.25">
      <c r="H327" s="14" t="s">
        <v>42</v>
      </c>
    </row>
    <row r="328" spans="1:9" ht="14.45" customHeight="1" x14ac:dyDescent="0.25">
      <c r="H328" s="71" t="s">
        <v>171</v>
      </c>
      <c r="I328" s="72"/>
    </row>
    <row r="329" spans="1:9" ht="15.75" thickBot="1" x14ac:dyDescent="0.3">
      <c r="A329" s="56" t="s">
        <v>170</v>
      </c>
      <c r="H329" s="72"/>
      <c r="I329" s="72"/>
    </row>
    <row r="330" spans="1:9" x14ac:dyDescent="0.25">
      <c r="A330" s="78" t="s">
        <v>172</v>
      </c>
      <c r="B330" s="79"/>
      <c r="C330" s="79"/>
      <c r="D330" s="79"/>
      <c r="E330" s="79"/>
      <c r="F330" s="79"/>
      <c r="G330" s="79"/>
      <c r="H330" s="79"/>
      <c r="I330" s="80"/>
    </row>
    <row r="331" spans="1:9" x14ac:dyDescent="0.25">
      <c r="A331" s="81"/>
      <c r="B331" s="82"/>
      <c r="C331" s="82"/>
      <c r="D331" s="82"/>
      <c r="E331" s="82"/>
      <c r="F331" s="82"/>
      <c r="G331" s="82"/>
      <c r="H331" s="82"/>
      <c r="I331" s="83"/>
    </row>
    <row r="332" spans="1:9" ht="14.45" customHeight="1" x14ac:dyDescent="0.25">
      <c r="A332" s="81"/>
      <c r="B332" s="82"/>
      <c r="C332" s="82"/>
      <c r="D332" s="82"/>
      <c r="E332" s="82"/>
      <c r="F332" s="82"/>
      <c r="G332" s="82"/>
      <c r="H332" s="82"/>
      <c r="I332" s="83"/>
    </row>
    <row r="333" spans="1:9" ht="15.75" thickBot="1" x14ac:dyDescent="0.3">
      <c r="A333" s="84"/>
      <c r="B333" s="85"/>
      <c r="C333" s="85"/>
      <c r="D333" s="85"/>
      <c r="E333" s="85"/>
      <c r="F333" s="85"/>
      <c r="G333" s="85"/>
      <c r="H333" s="85"/>
      <c r="I333" s="86"/>
    </row>
    <row r="334" spans="1:9" ht="21" x14ac:dyDescent="0.35">
      <c r="A334" s="73" t="s">
        <v>45</v>
      </c>
      <c r="B334" s="74"/>
      <c r="C334" s="74"/>
      <c r="D334" s="74"/>
      <c r="E334" s="74"/>
      <c r="F334" s="74"/>
      <c r="G334" s="74"/>
      <c r="H334" s="74"/>
      <c r="I334" s="74"/>
    </row>
    <row r="335" spans="1:9" ht="75" x14ac:dyDescent="0.25">
      <c r="A335" s="2" t="s">
        <v>0</v>
      </c>
      <c r="B335" s="2" t="s">
        <v>1</v>
      </c>
      <c r="C335" s="2" t="s">
        <v>8</v>
      </c>
      <c r="D335" s="2" t="s">
        <v>5</v>
      </c>
      <c r="E335" s="2" t="s">
        <v>6</v>
      </c>
      <c r="F335" s="2" t="s">
        <v>12</v>
      </c>
      <c r="G335" s="2" t="s">
        <v>4</v>
      </c>
      <c r="H335" s="2" t="s">
        <v>130</v>
      </c>
      <c r="I335" s="2" t="s">
        <v>86</v>
      </c>
    </row>
    <row r="336" spans="1:9" ht="18.75" x14ac:dyDescent="0.3">
      <c r="A336" s="68" t="s">
        <v>156</v>
      </c>
      <c r="B336" s="68"/>
      <c r="C336" s="68"/>
      <c r="D336" s="68"/>
      <c r="E336" s="68"/>
      <c r="F336" s="68"/>
      <c r="G336" s="68"/>
      <c r="H336" s="68"/>
      <c r="I336" s="68"/>
    </row>
    <row r="337" spans="1:9" x14ac:dyDescent="0.25">
      <c r="A337" s="3">
        <v>1</v>
      </c>
      <c r="B337" s="3">
        <v>2</v>
      </c>
      <c r="C337" s="3">
        <v>3</v>
      </c>
      <c r="D337" s="3">
        <v>4</v>
      </c>
      <c r="E337" s="3">
        <v>5</v>
      </c>
      <c r="F337" s="3">
        <v>6</v>
      </c>
      <c r="G337" s="3">
        <v>7</v>
      </c>
      <c r="H337" s="3">
        <v>7</v>
      </c>
      <c r="I337" s="3">
        <v>8</v>
      </c>
    </row>
    <row r="338" spans="1:9" ht="105" x14ac:dyDescent="0.25">
      <c r="A338" s="9">
        <v>1</v>
      </c>
      <c r="B338" s="29" t="s">
        <v>180</v>
      </c>
      <c r="C338" s="15" t="s">
        <v>7</v>
      </c>
      <c r="D338" s="15">
        <v>30</v>
      </c>
      <c r="E338" s="6"/>
      <c r="F338" s="7"/>
      <c r="G338" s="7"/>
      <c r="H338" s="7">
        <f>D338*F338</f>
        <v>0</v>
      </c>
      <c r="I338" s="8"/>
    </row>
    <row r="339" spans="1:9" ht="90" x14ac:dyDescent="0.25">
      <c r="A339" s="37">
        <v>2</v>
      </c>
      <c r="B339" s="29" t="s">
        <v>179</v>
      </c>
      <c r="C339" s="15" t="s">
        <v>7</v>
      </c>
      <c r="D339" s="15">
        <v>13</v>
      </c>
      <c r="E339" s="6"/>
      <c r="F339" s="7"/>
      <c r="G339" s="7"/>
      <c r="H339" s="7">
        <f>D339*F339</f>
        <v>0</v>
      </c>
      <c r="I339" s="38"/>
    </row>
    <row r="340" spans="1:9" x14ac:dyDescent="0.25">
      <c r="A340" s="10"/>
      <c r="B340" s="10"/>
      <c r="C340" s="69" t="s">
        <v>78</v>
      </c>
      <c r="D340" s="69"/>
      <c r="E340" s="69"/>
      <c r="F340" s="69"/>
      <c r="G340" s="26"/>
      <c r="H340" s="27">
        <f>SUM(H338:H339)</f>
        <v>0</v>
      </c>
    </row>
    <row r="341" spans="1:9" x14ac:dyDescent="0.25">
      <c r="A341" s="21" t="s">
        <v>44</v>
      </c>
      <c r="B341" s="21"/>
      <c r="C341" s="18"/>
      <c r="D341" s="18"/>
      <c r="E341" s="18"/>
      <c r="F341" s="18"/>
      <c r="G341" s="28"/>
      <c r="H341" s="19"/>
    </row>
    <row r="342" spans="1:9" x14ac:dyDescent="0.25">
      <c r="A342" s="70" t="s">
        <v>157</v>
      </c>
      <c r="B342" s="70"/>
      <c r="C342" s="70"/>
      <c r="D342" s="70"/>
      <c r="E342" s="70"/>
      <c r="F342" s="70"/>
      <c r="G342" s="70"/>
    </row>
    <row r="343" spans="1:9" ht="15" customHeight="1" x14ac:dyDescent="0.25">
      <c r="A343" s="14" t="s">
        <v>2</v>
      </c>
    </row>
    <row r="344" spans="1:9" x14ac:dyDescent="0.25">
      <c r="A344" s="14" t="s">
        <v>3</v>
      </c>
    </row>
    <row r="345" spans="1:9" x14ac:dyDescent="0.25">
      <c r="H345" s="14" t="s">
        <v>42</v>
      </c>
    </row>
    <row r="346" spans="1:9" ht="14.45" customHeight="1" x14ac:dyDescent="0.25">
      <c r="H346" s="71" t="s">
        <v>171</v>
      </c>
      <c r="I346" s="72"/>
    </row>
    <row r="347" spans="1:9" ht="15.75" thickBot="1" x14ac:dyDescent="0.3">
      <c r="A347" s="56" t="s">
        <v>170</v>
      </c>
      <c r="H347" s="72"/>
      <c r="I347" s="72"/>
    </row>
    <row r="348" spans="1:9" x14ac:dyDescent="0.25">
      <c r="A348" s="78" t="s">
        <v>172</v>
      </c>
      <c r="B348" s="79"/>
      <c r="C348" s="79"/>
      <c r="D348" s="79"/>
      <c r="E348" s="79"/>
      <c r="F348" s="79"/>
      <c r="G348" s="79"/>
      <c r="H348" s="79"/>
      <c r="I348" s="80"/>
    </row>
    <row r="349" spans="1:9" x14ac:dyDescent="0.25">
      <c r="A349" s="81"/>
      <c r="B349" s="82"/>
      <c r="C349" s="82"/>
      <c r="D349" s="82"/>
      <c r="E349" s="82"/>
      <c r="F349" s="82"/>
      <c r="G349" s="82"/>
      <c r="H349" s="82"/>
      <c r="I349" s="83"/>
    </row>
    <row r="350" spans="1:9" x14ac:dyDescent="0.25">
      <c r="A350" s="81"/>
      <c r="B350" s="82"/>
      <c r="C350" s="82"/>
      <c r="D350" s="82"/>
      <c r="E350" s="82"/>
      <c r="F350" s="82"/>
      <c r="G350" s="82"/>
      <c r="H350" s="82"/>
      <c r="I350" s="83"/>
    </row>
    <row r="351" spans="1:9" ht="15.75" thickBot="1" x14ac:dyDescent="0.3">
      <c r="A351" s="84"/>
      <c r="B351" s="85"/>
      <c r="C351" s="85"/>
      <c r="D351" s="85"/>
      <c r="E351" s="85"/>
      <c r="F351" s="85"/>
      <c r="G351" s="85"/>
      <c r="H351" s="85"/>
      <c r="I351" s="86"/>
    </row>
    <row r="352" spans="1:9" ht="21" x14ac:dyDescent="0.35">
      <c r="A352" s="73" t="s">
        <v>45</v>
      </c>
      <c r="B352" s="74"/>
      <c r="C352" s="74"/>
      <c r="D352" s="74"/>
      <c r="E352" s="74"/>
      <c r="F352" s="74"/>
      <c r="G352" s="74"/>
      <c r="H352" s="74"/>
      <c r="I352" s="74"/>
    </row>
    <row r="353" spans="1:9" ht="75" x14ac:dyDescent="0.25">
      <c r="A353" s="2" t="s">
        <v>0</v>
      </c>
      <c r="B353" s="2" t="s">
        <v>1</v>
      </c>
      <c r="C353" s="2" t="s">
        <v>8</v>
      </c>
      <c r="D353" s="2" t="s">
        <v>5</v>
      </c>
      <c r="E353" s="2" t="s">
        <v>6</v>
      </c>
      <c r="F353" s="2" t="s">
        <v>12</v>
      </c>
      <c r="G353" s="2" t="s">
        <v>4</v>
      </c>
      <c r="H353" s="2" t="s">
        <v>130</v>
      </c>
      <c r="I353" s="2" t="s">
        <v>86</v>
      </c>
    </row>
    <row r="354" spans="1:9" ht="18.75" x14ac:dyDescent="0.3">
      <c r="A354" s="68" t="s">
        <v>158</v>
      </c>
      <c r="B354" s="68"/>
      <c r="C354" s="68"/>
      <c r="D354" s="68"/>
      <c r="E354" s="68"/>
      <c r="F354" s="68"/>
      <c r="G354" s="68"/>
      <c r="H354" s="68"/>
      <c r="I354" s="68"/>
    </row>
    <row r="355" spans="1:9" x14ac:dyDescent="0.25">
      <c r="A355" s="3">
        <v>1</v>
      </c>
      <c r="B355" s="3">
        <v>2</v>
      </c>
      <c r="C355" s="3">
        <v>3</v>
      </c>
      <c r="D355" s="3">
        <v>4</v>
      </c>
      <c r="E355" s="3">
        <v>5</v>
      </c>
      <c r="F355" s="3">
        <v>6</v>
      </c>
      <c r="G355" s="3">
        <v>7</v>
      </c>
      <c r="H355" s="3">
        <v>7</v>
      </c>
      <c r="I355" s="3">
        <v>8</v>
      </c>
    </row>
    <row r="356" spans="1:9" ht="135" x14ac:dyDescent="0.25">
      <c r="A356" s="9" t="s">
        <v>100</v>
      </c>
      <c r="B356" s="63" t="s">
        <v>193</v>
      </c>
      <c r="C356" s="15"/>
      <c r="D356" s="51"/>
      <c r="E356" s="33"/>
      <c r="F356" s="34"/>
      <c r="G356" s="7"/>
      <c r="H356" s="7"/>
      <c r="I356" s="35"/>
    </row>
    <row r="357" spans="1:9" x14ac:dyDescent="0.25">
      <c r="A357" s="9">
        <v>2</v>
      </c>
      <c r="B357" s="63" t="s">
        <v>94</v>
      </c>
      <c r="C357" s="15" t="s">
        <v>7</v>
      </c>
      <c r="D357" s="51">
        <v>2500</v>
      </c>
      <c r="E357" s="33"/>
      <c r="F357" s="34"/>
      <c r="G357" s="7"/>
      <c r="H357" s="7">
        <f>D357*F357</f>
        <v>0</v>
      </c>
      <c r="I357" s="35"/>
    </row>
    <row r="358" spans="1:9" x14ac:dyDescent="0.25">
      <c r="A358" s="9">
        <v>3</v>
      </c>
      <c r="B358" s="63" t="s">
        <v>95</v>
      </c>
      <c r="C358" s="15" t="s">
        <v>7</v>
      </c>
      <c r="D358" s="51">
        <v>4600</v>
      </c>
      <c r="E358" s="33"/>
      <c r="F358" s="34"/>
      <c r="G358" s="7"/>
      <c r="H358" s="7">
        <f t="shared" ref="H358:H365" si="6">D358*F358</f>
        <v>0</v>
      </c>
      <c r="I358" s="35"/>
    </row>
    <row r="359" spans="1:9" x14ac:dyDescent="0.25">
      <c r="A359" s="9">
        <v>4</v>
      </c>
      <c r="B359" s="63" t="s">
        <v>96</v>
      </c>
      <c r="C359" s="15" t="s">
        <v>7</v>
      </c>
      <c r="D359" s="51">
        <v>1000</v>
      </c>
      <c r="E359" s="33"/>
      <c r="F359" s="34"/>
      <c r="G359" s="7"/>
      <c r="H359" s="7">
        <f t="shared" si="6"/>
        <v>0</v>
      </c>
      <c r="I359" s="35"/>
    </row>
    <row r="360" spans="1:9" x14ac:dyDescent="0.25">
      <c r="A360" s="9">
        <v>5</v>
      </c>
      <c r="B360" s="39" t="s">
        <v>97</v>
      </c>
      <c r="C360" s="15" t="s">
        <v>7</v>
      </c>
      <c r="D360" s="51">
        <v>150</v>
      </c>
      <c r="E360" s="33"/>
      <c r="F360" s="34"/>
      <c r="G360" s="7"/>
      <c r="H360" s="7">
        <f t="shared" si="6"/>
        <v>0</v>
      </c>
      <c r="I360" s="35"/>
    </row>
    <row r="361" spans="1:9" x14ac:dyDescent="0.25">
      <c r="A361" s="9">
        <v>6</v>
      </c>
      <c r="B361" s="39" t="s">
        <v>98</v>
      </c>
      <c r="C361" s="15" t="s">
        <v>7</v>
      </c>
      <c r="D361" s="51">
        <v>50</v>
      </c>
      <c r="E361" s="33"/>
      <c r="F361" s="34"/>
      <c r="G361" s="7"/>
      <c r="H361" s="7">
        <f t="shared" si="6"/>
        <v>0</v>
      </c>
      <c r="I361" s="35"/>
    </row>
    <row r="362" spans="1:9" x14ac:dyDescent="0.25">
      <c r="A362" s="9">
        <v>7</v>
      </c>
      <c r="B362" s="39" t="s">
        <v>99</v>
      </c>
      <c r="C362" s="15" t="s">
        <v>7</v>
      </c>
      <c r="D362" s="51">
        <v>50</v>
      </c>
      <c r="E362" s="33"/>
      <c r="F362" s="34"/>
      <c r="G362" s="7"/>
      <c r="H362" s="7">
        <f t="shared" si="6"/>
        <v>0</v>
      </c>
      <c r="I362" s="35"/>
    </row>
    <row r="363" spans="1:9" ht="45" x14ac:dyDescent="0.25">
      <c r="A363" s="9">
        <v>8</v>
      </c>
      <c r="B363" s="40" t="s">
        <v>127</v>
      </c>
      <c r="C363" s="15" t="s">
        <v>7</v>
      </c>
      <c r="D363" s="51">
        <v>60</v>
      </c>
      <c r="E363" s="33"/>
      <c r="F363" s="34"/>
      <c r="G363" s="7"/>
      <c r="H363" s="7">
        <f t="shared" si="6"/>
        <v>0</v>
      </c>
      <c r="I363" s="35"/>
    </row>
    <row r="364" spans="1:9" ht="45" x14ac:dyDescent="0.25">
      <c r="A364" s="9">
        <v>9</v>
      </c>
      <c r="B364" s="40" t="s">
        <v>128</v>
      </c>
      <c r="C364" s="15" t="s">
        <v>7</v>
      </c>
      <c r="D364" s="51">
        <v>60</v>
      </c>
      <c r="E364" s="33"/>
      <c r="F364" s="34"/>
      <c r="G364" s="7"/>
      <c r="H364" s="7">
        <f t="shared" si="6"/>
        <v>0</v>
      </c>
      <c r="I364" s="35"/>
    </row>
    <row r="365" spans="1:9" ht="285" x14ac:dyDescent="0.25">
      <c r="A365" s="9">
        <v>10</v>
      </c>
      <c r="B365" s="41" t="s">
        <v>178</v>
      </c>
      <c r="C365" s="15" t="s">
        <v>7</v>
      </c>
      <c r="D365" s="15">
        <v>300</v>
      </c>
      <c r="E365" s="33"/>
      <c r="F365" s="34"/>
      <c r="G365" s="7"/>
      <c r="H365" s="7">
        <f t="shared" si="6"/>
        <v>0</v>
      </c>
      <c r="I365" s="35"/>
    </row>
    <row r="366" spans="1:9" x14ac:dyDescent="0.25">
      <c r="A366" s="10"/>
      <c r="B366" s="10"/>
      <c r="C366" s="69" t="s">
        <v>78</v>
      </c>
      <c r="D366" s="69"/>
      <c r="E366" s="69"/>
      <c r="F366" s="69"/>
      <c r="G366" s="26"/>
      <c r="H366" s="27">
        <f>SUM(H357:H365)</f>
        <v>0</v>
      </c>
    </row>
    <row r="367" spans="1:9" x14ac:dyDescent="0.25">
      <c r="A367" s="21" t="s">
        <v>44</v>
      </c>
      <c r="B367" s="21"/>
      <c r="C367" s="18"/>
      <c r="D367" s="18"/>
      <c r="E367" s="18"/>
      <c r="F367" s="18"/>
      <c r="G367" s="28"/>
      <c r="H367" s="19"/>
    </row>
    <row r="369" spans="1:9" x14ac:dyDescent="0.25">
      <c r="A369" s="70" t="s">
        <v>159</v>
      </c>
      <c r="B369" s="70"/>
      <c r="C369" s="70"/>
      <c r="D369" s="70"/>
      <c r="E369" s="70"/>
      <c r="F369" s="70"/>
      <c r="G369" s="70"/>
    </row>
    <row r="370" spans="1:9" x14ac:dyDescent="0.25">
      <c r="A370" s="14" t="s">
        <v>2</v>
      </c>
    </row>
    <row r="371" spans="1:9" x14ac:dyDescent="0.25">
      <c r="A371" s="14" t="s">
        <v>3</v>
      </c>
    </row>
    <row r="372" spans="1:9" x14ac:dyDescent="0.25">
      <c r="H372" s="14" t="s">
        <v>42</v>
      </c>
    </row>
    <row r="373" spans="1:9" ht="14.45" customHeight="1" x14ac:dyDescent="0.25">
      <c r="H373" s="71" t="s">
        <v>171</v>
      </c>
      <c r="I373" s="72"/>
    </row>
    <row r="374" spans="1:9" x14ac:dyDescent="0.25">
      <c r="A374" s="56" t="s">
        <v>170</v>
      </c>
      <c r="H374" s="72"/>
      <c r="I374" s="72"/>
    </row>
    <row r="375" spans="1:9" ht="15.75" thickBot="1" x14ac:dyDescent="0.3"/>
    <row r="376" spans="1:9" x14ac:dyDescent="0.25">
      <c r="A376" s="78" t="s">
        <v>172</v>
      </c>
      <c r="B376" s="79"/>
      <c r="C376" s="79"/>
      <c r="D376" s="79"/>
      <c r="E376" s="79"/>
      <c r="F376" s="79"/>
      <c r="G376" s="79"/>
      <c r="H376" s="79"/>
      <c r="I376" s="80"/>
    </row>
    <row r="377" spans="1:9" x14ac:dyDescent="0.25">
      <c r="A377" s="81"/>
      <c r="B377" s="82"/>
      <c r="C377" s="82"/>
      <c r="D377" s="82"/>
      <c r="E377" s="82"/>
      <c r="F377" s="82"/>
      <c r="G377" s="82"/>
      <c r="H377" s="82"/>
      <c r="I377" s="83"/>
    </row>
    <row r="378" spans="1:9" x14ac:dyDescent="0.25">
      <c r="A378" s="81"/>
      <c r="B378" s="82"/>
      <c r="C378" s="82"/>
      <c r="D378" s="82"/>
      <c r="E378" s="82"/>
      <c r="F378" s="82"/>
      <c r="G378" s="82"/>
      <c r="H378" s="82"/>
      <c r="I378" s="83"/>
    </row>
    <row r="379" spans="1:9" ht="15.75" thickBot="1" x14ac:dyDescent="0.3">
      <c r="A379" s="84"/>
      <c r="B379" s="85"/>
      <c r="C379" s="85"/>
      <c r="D379" s="85"/>
      <c r="E379" s="85"/>
      <c r="F379" s="85"/>
      <c r="G379" s="85"/>
      <c r="H379" s="85"/>
      <c r="I379" s="86"/>
    </row>
    <row r="380" spans="1:9" ht="21" x14ac:dyDescent="0.35">
      <c r="A380" s="73" t="s">
        <v>45</v>
      </c>
      <c r="B380" s="74"/>
      <c r="C380" s="74"/>
      <c r="D380" s="74"/>
      <c r="E380" s="74"/>
      <c r="F380" s="74"/>
      <c r="G380" s="74"/>
      <c r="H380" s="74"/>
      <c r="I380" s="74"/>
    </row>
    <row r="381" spans="1:9" ht="75" x14ac:dyDescent="0.25">
      <c r="A381" s="2" t="s">
        <v>0</v>
      </c>
      <c r="B381" s="2" t="s">
        <v>1</v>
      </c>
      <c r="C381" s="2" t="s">
        <v>8</v>
      </c>
      <c r="D381" s="2" t="s">
        <v>5</v>
      </c>
      <c r="E381" s="2" t="s">
        <v>6</v>
      </c>
      <c r="F381" s="2" t="s">
        <v>12</v>
      </c>
      <c r="G381" s="2" t="s">
        <v>4</v>
      </c>
      <c r="H381" s="2" t="s">
        <v>130</v>
      </c>
      <c r="I381" s="2" t="s">
        <v>86</v>
      </c>
    </row>
    <row r="382" spans="1:9" ht="18.75" x14ac:dyDescent="0.3">
      <c r="A382" s="68" t="s">
        <v>160</v>
      </c>
      <c r="B382" s="68"/>
      <c r="C382" s="68"/>
      <c r="D382" s="68"/>
      <c r="E382" s="68"/>
      <c r="F382" s="68"/>
      <c r="G382" s="68"/>
      <c r="H382" s="68"/>
      <c r="I382" s="68"/>
    </row>
    <row r="383" spans="1:9" x14ac:dyDescent="0.25">
      <c r="A383" s="3">
        <v>1</v>
      </c>
      <c r="B383" s="3">
        <v>2</v>
      </c>
      <c r="C383" s="3">
        <v>3</v>
      </c>
      <c r="D383" s="3">
        <v>4</v>
      </c>
      <c r="E383" s="3">
        <v>5</v>
      </c>
      <c r="F383" s="3">
        <v>6</v>
      </c>
      <c r="G383" s="3">
        <v>7</v>
      </c>
      <c r="H383" s="3">
        <v>7</v>
      </c>
      <c r="I383" s="3">
        <v>8</v>
      </c>
    </row>
    <row r="384" spans="1:9" ht="128.44999999999999" customHeight="1" x14ac:dyDescent="0.25">
      <c r="A384" s="9">
        <v>1</v>
      </c>
      <c r="B384" s="36" t="s">
        <v>90</v>
      </c>
      <c r="C384" s="15" t="s">
        <v>7</v>
      </c>
      <c r="D384" s="48">
        <v>30</v>
      </c>
      <c r="E384" s="6"/>
      <c r="F384" s="7"/>
      <c r="G384" s="7"/>
      <c r="H384" s="7">
        <f>D384*F384</f>
        <v>0</v>
      </c>
      <c r="I384" s="8"/>
    </row>
    <row r="385" spans="1:9" x14ac:dyDescent="0.25">
      <c r="A385" s="37">
        <v>2</v>
      </c>
      <c r="B385" s="36" t="s">
        <v>161</v>
      </c>
      <c r="C385" s="15" t="s">
        <v>7</v>
      </c>
      <c r="D385" s="48">
        <v>3000</v>
      </c>
      <c r="E385" s="6"/>
      <c r="F385" s="7"/>
      <c r="G385" s="7"/>
      <c r="H385" s="7">
        <f t="shared" ref="H385:H393" si="7">D385*F385</f>
        <v>0</v>
      </c>
      <c r="I385" s="38"/>
    </row>
    <row r="386" spans="1:9" x14ac:dyDescent="0.25">
      <c r="A386" s="9">
        <v>3</v>
      </c>
      <c r="B386" s="53" t="s">
        <v>162</v>
      </c>
      <c r="C386" s="15" t="s">
        <v>7</v>
      </c>
      <c r="D386" s="15">
        <v>6000</v>
      </c>
      <c r="E386" s="6"/>
      <c r="F386" s="7"/>
      <c r="G386" s="7"/>
      <c r="H386" s="7">
        <f t="shared" si="7"/>
        <v>0</v>
      </c>
      <c r="I386" s="38"/>
    </row>
    <row r="387" spans="1:9" x14ac:dyDescent="0.25">
      <c r="A387" s="37">
        <v>4</v>
      </c>
      <c r="B387" s="36" t="s">
        <v>163</v>
      </c>
      <c r="C387" s="15" t="s">
        <v>7</v>
      </c>
      <c r="D387" s="15">
        <v>6000</v>
      </c>
      <c r="E387" s="6"/>
      <c r="F387" s="7"/>
      <c r="G387" s="7"/>
      <c r="H387" s="7">
        <f t="shared" si="7"/>
        <v>0</v>
      </c>
      <c r="I387" s="38"/>
    </row>
    <row r="388" spans="1:9" x14ac:dyDescent="0.25">
      <c r="A388" s="9">
        <v>5</v>
      </c>
      <c r="B388" s="36" t="s">
        <v>164</v>
      </c>
      <c r="C388" s="15" t="s">
        <v>7</v>
      </c>
      <c r="D388" s="15">
        <v>1000</v>
      </c>
      <c r="E388" s="6"/>
      <c r="F388" s="7"/>
      <c r="G388" s="7"/>
      <c r="H388" s="7">
        <f t="shared" si="7"/>
        <v>0</v>
      </c>
      <c r="I388" s="38"/>
    </row>
    <row r="389" spans="1:9" ht="23.25" customHeight="1" x14ac:dyDescent="0.25">
      <c r="A389" s="37">
        <v>6</v>
      </c>
      <c r="B389" s="36" t="s">
        <v>165</v>
      </c>
      <c r="C389" s="15" t="s">
        <v>7</v>
      </c>
      <c r="D389" s="15">
        <v>5000</v>
      </c>
      <c r="E389" s="6"/>
      <c r="F389" s="7"/>
      <c r="G389" s="7"/>
      <c r="H389" s="7">
        <f t="shared" si="7"/>
        <v>0</v>
      </c>
      <c r="I389" s="38"/>
    </row>
    <row r="390" spans="1:9" ht="45" x14ac:dyDescent="0.25">
      <c r="A390" s="9">
        <v>7</v>
      </c>
      <c r="B390" s="29" t="s">
        <v>61</v>
      </c>
      <c r="C390" s="15" t="s">
        <v>7</v>
      </c>
      <c r="D390" s="15">
        <v>100</v>
      </c>
      <c r="E390" s="6"/>
      <c r="F390" s="7"/>
      <c r="G390" s="7"/>
      <c r="H390" s="7">
        <f t="shared" si="7"/>
        <v>0</v>
      </c>
      <c r="I390" s="38"/>
    </row>
    <row r="391" spans="1:9" x14ac:dyDescent="0.25">
      <c r="A391" s="37">
        <v>8</v>
      </c>
      <c r="B391" s="54" t="s">
        <v>26</v>
      </c>
      <c r="C391" s="15" t="s">
        <v>11</v>
      </c>
      <c r="D391" s="45">
        <v>500</v>
      </c>
      <c r="E391" s="6"/>
      <c r="F391" s="7"/>
      <c r="G391" s="7"/>
      <c r="H391" s="7">
        <f t="shared" si="7"/>
        <v>0</v>
      </c>
      <c r="I391" s="38"/>
    </row>
    <row r="392" spans="1:9" ht="90" x14ac:dyDescent="0.25">
      <c r="A392" s="9">
        <v>9</v>
      </c>
      <c r="B392" s="55" t="s">
        <v>59</v>
      </c>
      <c r="C392" s="15" t="s">
        <v>7</v>
      </c>
      <c r="D392" s="48">
        <v>1800</v>
      </c>
      <c r="E392" s="6"/>
      <c r="F392" s="7"/>
      <c r="G392" s="7"/>
      <c r="H392" s="7">
        <f t="shared" si="7"/>
        <v>0</v>
      </c>
      <c r="I392" s="38"/>
    </row>
    <row r="393" spans="1:9" ht="120" x14ac:dyDescent="0.25">
      <c r="A393" s="37">
        <v>10</v>
      </c>
      <c r="B393" s="66" t="s">
        <v>190</v>
      </c>
      <c r="C393" s="15" t="s">
        <v>7</v>
      </c>
      <c r="D393" s="15">
        <v>2000</v>
      </c>
      <c r="E393" s="6"/>
      <c r="F393" s="7"/>
      <c r="G393" s="7"/>
      <c r="H393" s="7">
        <f t="shared" si="7"/>
        <v>0</v>
      </c>
      <c r="I393" s="38"/>
    </row>
    <row r="394" spans="1:9" x14ac:dyDescent="0.25">
      <c r="A394" s="10"/>
      <c r="B394" s="10"/>
      <c r="C394" s="69" t="s">
        <v>78</v>
      </c>
      <c r="D394" s="69"/>
      <c r="E394" s="69"/>
      <c r="F394" s="69"/>
      <c r="G394" s="26"/>
      <c r="H394" s="27">
        <f>SUM(H384:H393)</f>
        <v>0</v>
      </c>
    </row>
    <row r="395" spans="1:9" x14ac:dyDescent="0.25">
      <c r="A395" s="21" t="s">
        <v>44</v>
      </c>
      <c r="B395" s="21"/>
      <c r="C395" s="18"/>
      <c r="D395" s="18"/>
      <c r="E395" s="18"/>
      <c r="F395" s="18"/>
      <c r="G395" s="28"/>
      <c r="H395" s="19"/>
    </row>
    <row r="398" spans="1:9" x14ac:dyDescent="0.25">
      <c r="A398" s="70" t="s">
        <v>85</v>
      </c>
      <c r="B398" s="70"/>
      <c r="C398" s="70"/>
      <c r="D398" s="70"/>
      <c r="E398" s="70"/>
      <c r="F398" s="70"/>
      <c r="G398" s="70"/>
    </row>
    <row r="399" spans="1:9" x14ac:dyDescent="0.25">
      <c r="A399" s="14" t="s">
        <v>2</v>
      </c>
    </row>
    <row r="400" spans="1:9" x14ac:dyDescent="0.25">
      <c r="A400" s="14" t="s">
        <v>3</v>
      </c>
    </row>
    <row r="401" spans="1:9" x14ac:dyDescent="0.25">
      <c r="H401" s="14" t="s">
        <v>42</v>
      </c>
    </row>
    <row r="402" spans="1:9" ht="14.45" customHeight="1" x14ac:dyDescent="0.25">
      <c r="H402" s="71" t="s">
        <v>171</v>
      </c>
      <c r="I402" s="72"/>
    </row>
    <row r="403" spans="1:9" x14ac:dyDescent="0.25">
      <c r="A403" s="56" t="s">
        <v>170</v>
      </c>
      <c r="H403" s="72"/>
      <c r="I403" s="72"/>
    </row>
    <row r="405" spans="1:9" ht="15.75" thickBot="1" x14ac:dyDescent="0.3"/>
    <row r="406" spans="1:9" x14ac:dyDescent="0.25">
      <c r="A406" s="78" t="s">
        <v>172</v>
      </c>
      <c r="B406" s="79"/>
      <c r="C406" s="79"/>
      <c r="D406" s="79"/>
      <c r="E406" s="79"/>
      <c r="F406" s="79"/>
      <c r="G406" s="79"/>
      <c r="H406" s="79"/>
      <c r="I406" s="80"/>
    </row>
    <row r="407" spans="1:9" x14ac:dyDescent="0.25">
      <c r="A407" s="81"/>
      <c r="B407" s="82"/>
      <c r="C407" s="82"/>
      <c r="D407" s="82"/>
      <c r="E407" s="82"/>
      <c r="F407" s="82"/>
      <c r="G407" s="82"/>
      <c r="H407" s="82"/>
      <c r="I407" s="83"/>
    </row>
    <row r="408" spans="1:9" x14ac:dyDescent="0.25">
      <c r="A408" s="81"/>
      <c r="B408" s="82"/>
      <c r="C408" s="82"/>
      <c r="D408" s="82"/>
      <c r="E408" s="82"/>
      <c r="F408" s="82"/>
      <c r="G408" s="82"/>
      <c r="H408" s="82"/>
      <c r="I408" s="83"/>
    </row>
    <row r="409" spans="1:9" ht="15.75" thickBot="1" x14ac:dyDescent="0.3">
      <c r="A409" s="84"/>
      <c r="B409" s="85"/>
      <c r="C409" s="85"/>
      <c r="D409" s="85"/>
      <c r="E409" s="85"/>
      <c r="F409" s="85"/>
      <c r="G409" s="85"/>
      <c r="H409" s="85"/>
      <c r="I409" s="86"/>
    </row>
    <row r="420" spans="1:9" ht="21" x14ac:dyDescent="0.35">
      <c r="A420" s="73" t="s">
        <v>45</v>
      </c>
      <c r="B420" s="74"/>
      <c r="C420" s="74"/>
      <c r="D420" s="74"/>
      <c r="E420" s="74"/>
      <c r="F420" s="74"/>
      <c r="G420" s="74"/>
      <c r="H420" s="74"/>
      <c r="I420" s="74"/>
    </row>
    <row r="421" spans="1:9" ht="75" x14ac:dyDescent="0.25">
      <c r="A421" s="2" t="s">
        <v>0</v>
      </c>
      <c r="B421" s="2" t="s">
        <v>1</v>
      </c>
      <c r="C421" s="2" t="s">
        <v>8</v>
      </c>
      <c r="D421" s="2" t="s">
        <v>5</v>
      </c>
      <c r="E421" s="2" t="s">
        <v>6</v>
      </c>
      <c r="F421" s="2" t="s">
        <v>12</v>
      </c>
      <c r="G421" s="2" t="s">
        <v>4</v>
      </c>
      <c r="H421" s="2" t="s">
        <v>130</v>
      </c>
      <c r="I421" s="2" t="s">
        <v>86</v>
      </c>
    </row>
    <row r="422" spans="1:9" ht="18.75" x14ac:dyDescent="0.3">
      <c r="A422" s="68" t="s">
        <v>166</v>
      </c>
      <c r="B422" s="68"/>
      <c r="C422" s="68"/>
      <c r="D422" s="68"/>
      <c r="E422" s="68"/>
      <c r="F422" s="68"/>
      <c r="G422" s="68"/>
      <c r="H422" s="68"/>
      <c r="I422" s="68"/>
    </row>
    <row r="423" spans="1:9" x14ac:dyDescent="0.25">
      <c r="A423" s="3">
        <v>1</v>
      </c>
      <c r="B423" s="3">
        <v>2</v>
      </c>
      <c r="C423" s="3">
        <v>3</v>
      </c>
      <c r="D423" s="3">
        <v>4</v>
      </c>
      <c r="E423" s="3">
        <v>5</v>
      </c>
      <c r="F423" s="3">
        <v>6</v>
      </c>
      <c r="G423" s="3">
        <v>7</v>
      </c>
      <c r="H423" s="3">
        <v>7</v>
      </c>
      <c r="I423" s="3">
        <v>8</v>
      </c>
    </row>
    <row r="424" spans="1:9" ht="45" x14ac:dyDescent="0.25">
      <c r="A424" s="9">
        <v>1</v>
      </c>
      <c r="B424" s="29" t="s">
        <v>167</v>
      </c>
      <c r="C424" s="15" t="s">
        <v>168</v>
      </c>
      <c r="D424" s="15">
        <v>350</v>
      </c>
      <c r="E424" s="6"/>
      <c r="F424" s="7"/>
      <c r="G424" s="7"/>
      <c r="H424" s="7">
        <f>D424*F424</f>
        <v>0</v>
      </c>
      <c r="I424" s="8"/>
    </row>
    <row r="425" spans="1:9" ht="30" x14ac:dyDescent="0.25">
      <c r="A425" s="37">
        <v>2</v>
      </c>
      <c r="B425" s="29" t="s">
        <v>169</v>
      </c>
      <c r="C425" s="15" t="s">
        <v>168</v>
      </c>
      <c r="D425" s="15">
        <v>50</v>
      </c>
      <c r="E425" s="6"/>
      <c r="F425" s="7"/>
      <c r="G425" s="7"/>
      <c r="H425" s="7">
        <f>D425*F425</f>
        <v>0</v>
      </c>
      <c r="I425" s="38"/>
    </row>
    <row r="426" spans="1:9" x14ac:dyDescent="0.25">
      <c r="A426" s="10"/>
      <c r="B426" s="10"/>
      <c r="C426" s="69" t="s">
        <v>78</v>
      </c>
      <c r="D426" s="69"/>
      <c r="E426" s="69"/>
      <c r="F426" s="69"/>
      <c r="G426" s="26"/>
      <c r="H426" s="27">
        <f>SUM(H424:H425)</f>
        <v>0</v>
      </c>
    </row>
    <row r="427" spans="1:9" x14ac:dyDescent="0.25">
      <c r="A427" s="21" t="s">
        <v>44</v>
      </c>
      <c r="B427" s="21"/>
      <c r="C427" s="18"/>
      <c r="D427" s="18"/>
      <c r="E427" s="18"/>
      <c r="F427" s="18"/>
      <c r="G427" s="28"/>
      <c r="H427" s="19"/>
    </row>
    <row r="430" spans="1:9" x14ac:dyDescent="0.25">
      <c r="A430" s="70" t="s">
        <v>93</v>
      </c>
      <c r="B430" s="70"/>
      <c r="C430" s="70"/>
      <c r="D430" s="70"/>
      <c r="E430" s="70"/>
      <c r="F430" s="70"/>
      <c r="G430" s="70"/>
    </row>
    <row r="431" spans="1:9" x14ac:dyDescent="0.25">
      <c r="A431" s="14" t="s">
        <v>2</v>
      </c>
    </row>
    <row r="432" spans="1:9" x14ac:dyDescent="0.25">
      <c r="A432" s="14" t="s">
        <v>3</v>
      </c>
    </row>
    <row r="433" spans="1:9" x14ac:dyDescent="0.25">
      <c r="H433" s="14" t="s">
        <v>42</v>
      </c>
    </row>
    <row r="434" spans="1:9" ht="14.45" customHeight="1" x14ac:dyDescent="0.25">
      <c r="H434" s="71" t="s">
        <v>171</v>
      </c>
      <c r="I434" s="72"/>
    </row>
    <row r="435" spans="1:9" x14ac:dyDescent="0.25">
      <c r="A435" s="56" t="s">
        <v>170</v>
      </c>
      <c r="H435" s="72"/>
      <c r="I435" s="72"/>
    </row>
    <row r="437" spans="1:9" ht="15.75" thickBot="1" x14ac:dyDescent="0.3"/>
    <row r="438" spans="1:9" x14ac:dyDescent="0.25">
      <c r="A438" s="78" t="s">
        <v>172</v>
      </c>
      <c r="B438" s="79"/>
      <c r="C438" s="79"/>
      <c r="D438" s="79"/>
      <c r="E438" s="79"/>
      <c r="F438" s="79"/>
      <c r="G438" s="79"/>
      <c r="H438" s="79"/>
      <c r="I438" s="80"/>
    </row>
    <row r="439" spans="1:9" x14ac:dyDescent="0.25">
      <c r="A439" s="81"/>
      <c r="B439" s="82"/>
      <c r="C439" s="82"/>
      <c r="D439" s="82"/>
      <c r="E439" s="82"/>
      <c r="F439" s="82"/>
      <c r="G439" s="82"/>
      <c r="H439" s="82"/>
      <c r="I439" s="83"/>
    </row>
    <row r="440" spans="1:9" x14ac:dyDescent="0.25">
      <c r="A440" s="81"/>
      <c r="B440" s="82"/>
      <c r="C440" s="82"/>
      <c r="D440" s="82"/>
      <c r="E440" s="82"/>
      <c r="F440" s="82"/>
      <c r="G440" s="82"/>
      <c r="H440" s="82"/>
      <c r="I440" s="83"/>
    </row>
    <row r="441" spans="1:9" ht="15.75" thickBot="1" x14ac:dyDescent="0.3">
      <c r="A441" s="84"/>
      <c r="B441" s="85"/>
      <c r="C441" s="85"/>
      <c r="D441" s="85"/>
      <c r="E441" s="85"/>
      <c r="F441" s="85"/>
      <c r="G441" s="85"/>
      <c r="H441" s="85"/>
      <c r="I441" s="86"/>
    </row>
  </sheetData>
  <protectedRanges>
    <protectedRange sqref="B6" name="Opis przedmiotu zamówienia"/>
    <protectedRange sqref="B5" name="Opis przedmiotu zamówienia_1_1"/>
    <protectedRange sqref="D5:D6" name="Opis przedmiotu zamówienia_2"/>
    <protectedRange sqref="B43:D51 B82:D82 B54:D61 C52:D53 C62:D62 B79:D79 C78:D78 C80:D81 B63:D77 B83:B110 B118:B120 C83:D120" name="Opis_2"/>
    <protectedRange sqref="B52" name="Opis_3_1"/>
    <protectedRange sqref="B53" name="Opis_4"/>
    <protectedRange sqref="B62" name="Opis_5_1"/>
    <protectedRange sqref="B78" name="Opis_1_1"/>
    <protectedRange sqref="B80" name="Opis_6"/>
    <protectedRange sqref="B81" name="Opis_7_1"/>
    <protectedRange sqref="B112" name="Opis_2_2"/>
    <protectedRange sqref="B113" name="Opis_5_3"/>
    <protectedRange sqref="B114 B116:B117" name="Opis_7_2"/>
    <protectedRange sqref="B115" name="Opis_8_1"/>
    <protectedRange sqref="B156:D156 B158:D159 C157:D157 C160:D160" name="Opis_10"/>
    <protectedRange sqref="B157" name="Opis_1_1_2"/>
    <protectedRange sqref="B160" name="Opis_2_4"/>
    <protectedRange sqref="B185:D186" name="Opis_12"/>
    <protectedRange sqref="B229:D237" name="Opis_13"/>
    <protectedRange sqref="B257:D280" name="Opis_14"/>
    <protectedRange sqref="C319:D321" name="Opis_15"/>
    <protectedRange sqref="B319:B321" name="Opis_1_2_1"/>
    <protectedRange sqref="C338:D339" name="Opis_16"/>
    <protectedRange sqref="B338" name="Opis_1_3"/>
    <protectedRange sqref="B339" name="Opis_2_5"/>
    <protectedRange sqref="B356:D365" name="Opis_1_6"/>
    <protectedRange sqref="C392 C384:C385 C386:D390 B393:D393" name="Opis_17"/>
    <protectedRange sqref="B384" name="Opis_1_7"/>
    <protectedRange sqref="D384" name="Opis_2_6"/>
    <protectedRange sqref="B385 B387:B389" name="Opis_4_1"/>
    <protectedRange sqref="D385" name="Opis_5_4"/>
    <protectedRange sqref="B386" name="Opis_6_1"/>
    <protectedRange sqref="B390" name="Opis_9_1"/>
    <protectedRange sqref="C391" name="Opis_11_1"/>
    <protectedRange sqref="B391" name="Opis_12_1"/>
    <protectedRange sqref="D391" name="Opis_13_1"/>
    <protectedRange sqref="B392" name="Opis_14_1"/>
    <protectedRange sqref="D392" name="Opis_16_1"/>
    <protectedRange sqref="C424:D425" name="Opis_18"/>
    <protectedRange sqref="B424:B425" name="Opis_1_9"/>
  </protectedRanges>
  <mergeCells count="66">
    <mergeCell ref="A330:I333"/>
    <mergeCell ref="A376:I379"/>
    <mergeCell ref="A406:I409"/>
    <mergeCell ref="A438:I441"/>
    <mergeCell ref="A348:I351"/>
    <mergeCell ref="A354:I354"/>
    <mergeCell ref="C366:F366"/>
    <mergeCell ref="A369:G369"/>
    <mergeCell ref="H373:I374"/>
    <mergeCell ref="A336:I336"/>
    <mergeCell ref="C340:F340"/>
    <mergeCell ref="A342:G342"/>
    <mergeCell ref="H346:I347"/>
    <mergeCell ref="A352:I352"/>
    <mergeCell ref="A334:I334"/>
    <mergeCell ref="A380:I380"/>
    <mergeCell ref="A132:I135"/>
    <mergeCell ref="A173:I176"/>
    <mergeCell ref="A199:I202"/>
    <mergeCell ref="A248:I251"/>
    <mergeCell ref="A293:I296"/>
    <mergeCell ref="A181:I181"/>
    <mergeCell ref="A154:I154"/>
    <mergeCell ref="H289:I290"/>
    <mergeCell ref="A285:G285"/>
    <mergeCell ref="H169:I170"/>
    <mergeCell ref="A241:G241"/>
    <mergeCell ref="A227:I227"/>
    <mergeCell ref="A315:I315"/>
    <mergeCell ref="H328:I329"/>
    <mergeCell ref="A324:G324"/>
    <mergeCell ref="C322:F322"/>
    <mergeCell ref="A317:I317"/>
    <mergeCell ref="A3:I3"/>
    <mergeCell ref="A1:I1"/>
    <mergeCell ref="C121:F121"/>
    <mergeCell ref="C7:F7"/>
    <mergeCell ref="H16:I17"/>
    <mergeCell ref="A12:G12"/>
    <mergeCell ref="A39:I39"/>
    <mergeCell ref="A20:I23"/>
    <mergeCell ref="A124:G124"/>
    <mergeCell ref="A41:I41"/>
    <mergeCell ref="H128:I129"/>
    <mergeCell ref="H245:I246"/>
    <mergeCell ref="C281:F281"/>
    <mergeCell ref="A253:I253"/>
    <mergeCell ref="H195:I196"/>
    <mergeCell ref="A152:I152"/>
    <mergeCell ref="C161:F161"/>
    <mergeCell ref="A255:I255"/>
    <mergeCell ref="A225:I225"/>
    <mergeCell ref="A165:G165"/>
    <mergeCell ref="C238:F238"/>
    <mergeCell ref="A183:I183"/>
    <mergeCell ref="C187:F187"/>
    <mergeCell ref="A191:G191"/>
    <mergeCell ref="A422:I422"/>
    <mergeCell ref="C426:F426"/>
    <mergeCell ref="A430:G430"/>
    <mergeCell ref="H434:I435"/>
    <mergeCell ref="A382:I382"/>
    <mergeCell ref="C394:F394"/>
    <mergeCell ref="A398:G398"/>
    <mergeCell ref="H402:I403"/>
    <mergeCell ref="A420:I420"/>
  </mergeCells>
  <pageMargins left="0.7" right="1.1458333333333333" top="0.75" bottom="0.75" header="0.3" footer="0.3"/>
  <pageSetup paperSize="9" orientation="landscape" r:id="rId1"/>
  <headerFooter>
    <oddHeader>&amp;L&amp;"-,Kursywa"&amp;K000000Oznaczenie postępowania&amp;"-,Pogrubiona kursywa": 1-JAM-2021-TP&amp;R&amp;"-,Pogrubiona kursywa"Załącznik nr 2 do SWZ    
(Załącznik nr 2 do umowy)</oddHeader>
    <oddFooter>&amp;R&amp;"Times New Roman,Normalny"&amp;P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CZĘŚĆ NR 1-12</vt:lpstr>
      <vt:lpstr>Arkusz2</vt:lpstr>
      <vt:lpstr>Arkusz3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2021-05-11T12:22:41Z</dcterms:modified>
</cp:coreProperties>
</file>