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130" tabRatio="823" activeTab="0"/>
  </bookViews>
  <sheets>
    <sheet name="środki czystości" sheetId="1" r:id="rId1"/>
  </sheets>
  <definedNames>
    <definedName name="Excel_BuiltIn_Print_Area_1">'środki czystości'!$A$1:$K$242</definedName>
    <definedName name="Excel_BuiltIn_Print_Area_1_1">'środki czystości'!$A$1:$K$242</definedName>
    <definedName name="Excel_BuiltIn_Print_Area_1_1_1">'środki czystości'!$A$1:$K$239</definedName>
    <definedName name="Excel_BuiltIn_Print_Area_1_1_1_1">'środki czystości'!$A$1:$K$242</definedName>
    <definedName name="Excel_BuiltIn_Print_Area_1_1_1_1_1">'środki czystości'!$A$1:$K$45</definedName>
    <definedName name="_xlnm.Print_Area" localSheetId="0">'środki czystości'!$A$1:$V$242</definedName>
  </definedNames>
  <calcPr fullCalcOnLoad="1"/>
</workbook>
</file>

<file path=xl/sharedStrings.xml><?xml version="1.0" encoding="utf-8"?>
<sst xmlns="http://schemas.openxmlformats.org/spreadsheetml/2006/main" count="869" uniqueCount="211">
  <si>
    <t xml:space="preserve">Gąbka do mycia naczyń, jednostronnie szorstka, o podwyższonej odporności na ścieranie, rozdarcia i środki myjąco-dezynfekujące, profilowana z wycięciem na rękę chroniącym palce i paznokcie, rozm. 95mm x 70mm x 45mm </t>
  </si>
  <si>
    <t>rolka</t>
  </si>
  <si>
    <t>Papier toaletowy, dwuwarstwowy, biały, długość rolki 350m, średnica rolki 23cm-25cm</t>
  </si>
  <si>
    <t>Pasta BHP do mycia rąk, op.=0,5kg</t>
  </si>
  <si>
    <t>Płyn do usuwania zapieczonego tłuszczu, w rozpylaczu, op.=750ml</t>
  </si>
  <si>
    <t>Zasłona prysznicowa, wodoodporna, wzmocnione oczka z kółkami do montażu, z możliwością prania do 40 st.C, materiał poliester 100%, wymiary 180cm x 200cm , kolor biały, jednolity, z ołowianą nitką obciążajacą obręb dolny</t>
  </si>
  <si>
    <t>Kosz do śmieci biurowy,ażurowy, platikowy, poj.12l</t>
  </si>
  <si>
    <r>
      <t xml:space="preserve">Pojemnik z tworzywa sztucznego z pokrywą, poj. 60l - 70l, </t>
    </r>
    <r>
      <rPr>
        <sz val="10"/>
        <color indexed="8"/>
        <rFont val="Times New Roman"/>
        <family val="1"/>
      </rPr>
      <t>żołty, czerwony</t>
    </r>
  </si>
  <si>
    <t>Rękawice gospodarcze, pięciopalczaste, lokowane, do prac z substancją chemiczną, długość rękawicy do łokcia, rozm. S, M, L, XL</t>
  </si>
  <si>
    <t>10.</t>
  </si>
  <si>
    <t>11.</t>
  </si>
  <si>
    <t>12.</t>
  </si>
  <si>
    <t>Kij plastikowy, wkręcany do szczotek powyżej, dł. 120-130cm</t>
  </si>
  <si>
    <t>Wiadro z pokrywką, poj. minimum l2 l, białe</t>
  </si>
  <si>
    <t xml:space="preserve">Woreczki foliowe, zamykane strunowo wym. 14cm x 15cm, op.=100szt. </t>
  </si>
  <si>
    <t xml:space="preserve">Worek papierowy  do odkuracza typu TASKI VENTO 8 </t>
  </si>
  <si>
    <t>Ściereczka z mikrofazy, do mycia i wycierania, charakteryzująca się dużą odpornością i wytrzymałością; wymiary nie mniej niż 30cm x 30cm; możliwość wielokrotnego prania w temp. 60 st.C; wytrzymałość min. 300 prań; dobrze wchłaniająca wodę; materiał: poliamid 20%, poliester 80%; gramatura min. 360g/m2; waga jednej ściereczki min. 32g; każda ścierka posiada wszywkę ze wskazaniami odnośnie prania i gramaturą; kolor żółty</t>
  </si>
  <si>
    <t>Ściereczka z mikrofazy, do mycia i wycierania, charakteryzująca się dużą odpornością i wytrzymałością; wymiary nie mniej niż: 30cm x 30 cm; możliwość wielokrotnego prania w temp. 60 st.C; wytrzymałość min. 300 prań; dobrze wchłaniająca wodę; materiał: poliamid 20%, poliester 80%; gramatura min. 360g/m2; waga jednej ściereczki min. 32 g; każda ścierka posiada wszywkę ze wskazaniami odnośnie prania i gramaturą; kolor różowy</t>
  </si>
  <si>
    <t>Ściereczka z mikrofazy, do mycia i wycierania, charakteryzujące się dużą odpornością i wytrzymałością; wymiary nie mniej niż 30cm x 30 cm; możliwość wielokrotnego prania w temp. 60 st.C; wytrzymałość min. 300 prań; dobrze wchłaniająca wodę; materiał: poliamid 20%, poliester 80%; gramatura min. 360g/m2; waga jednej ściereczki min. 32g; każda ścierka posiada wszywkę ze wskazaniami odnośnie prania i gramaturą; kolor niebieski</t>
  </si>
  <si>
    <t>Dozownik do ręczników w roli, wykonany z tworzywa typu ABS, biały, z możliwością podglądu zawartości wkładu, o wym. 337mm x 372mm x 203mm, metalowy zamek, wyposażony w metalową gilotynę tnącą ręcznik na odcinki po 25cm, dozownik  TORK Matic System lub równoważny, tj. zawierający w/w cechy.</t>
  </si>
  <si>
    <t>Krem do rąk i paznokci glicerynowy,oliwa z oliwek ,,Cztery pory roku", o poj.130 ml lub równoważny, tj. zawierający w/w cechy.</t>
  </si>
  <si>
    <t>Preparat do mycia i konserwacji podłóg wodoodpornych, takich jak: lastriko, PCV, terakota, marmur. Środek o bardzo dobrych właściwościach zwilzających, czyszczących i skutecznie usuwających trudnyc zabrudzeń. Przeznaczony do mycia ręcznego i maszynowego w automatach czyszczących i szorowarkach. Preparat pozostawiający cienką warstwę ochronną na mytych powierzchniach bez smug. Posiadający właściwości antypoślizgowe. Preparat posiadający atest PZH oraz opinię CZD. Stężenie: mycie ręczne 0,25-2%, mycie maszynowe: 0,25 - 1%. Skład: emulsja woskowa, związki powierzchniowo czynne, substancje pielęgnujące, rozpuszczalniki rozpuszczalne w wodzie, alkilopoliglukozyt, konserwant, związki kompleksujące, kompozycja zapachowa, barwnik. Gęstość 1,00-1,01 g/cm3, pH 8 +/- 0,5.  Preparat o zapachu owoców leśnych, op.= 1l butelka; preparat Mediclean MC 110 lub równoważny, tj. zawierający w/w cechy.</t>
  </si>
  <si>
    <t>Preparat do mycia i konserwacji podłóg wodoodpornych, takich jak: lastriko, PCV, terakota, marmur. Środek o bardzo dobrych właściwościach zwilzających, czyszczących i skutecznie usuwających trudnychzabrudzeń. Przeznaczony do mycia ręcznego i maszynowego w automatach czyszczących i szorowarkach. Preparat pozostawiający cienką warstwę ochronną na mytych powierzchniach bez smug. Posiadający właściwości antypoślizgowe. Preparat posiadający atest PZH oraz opinię CZD. Stężenie: mycie ręczne 0,25-2%, mycie maszynowe: 0,25 - 1%. Skład: emulsja woskowa, związki powierzchniowo czynne, substancje pielęgnujące, rozpuszczalniki rozpuszczalne w wodzie, alkilopoliglukozyt, konserwant, związki kompleksujące, kompozycja zapachowa, barwnik. Gęstość 1,00-1,01 g/cm3, pH 8 +/- 0,5.  Preparat o zapachu owoców leśnych, op.= 5l kanister; preparat Mediclean MC 110 lub równoważny, tj. zawierający w/w cechy.</t>
  </si>
  <si>
    <t>Czyściwo wielozadaniowe w listkach, o wym. min. 30cm x 38cm, 1–warstwowe, wykonane w 100% z mieszanki wiskozy i poliestru, min. 78gr/mkw, można prać, składane, dopuszczone do kontaktu z żywnością,  op = 40szt.</t>
  </si>
  <si>
    <t>Preparat do mycia naczyń, sztućców i urządzeń kuchennych, skutecznie usuwający tłuszcz i zabrudzenia białkowe; nie pozostawiający smug i zacieków; posiadający cytrynowy zapach; zawierający betainę chroniącą skórę przed podrażnieniami oraz pochodną olejku kokosowego;   dozowanie: 5ml (1 łyżeczka) na 5l wody; gęstość: 1,00 – 1,01 g/cm3; wartość pH 7; Skład: alkilobenzenosulfonian sodu 1,0-1,5%, siarczanlaurylo-sodowy oksyetylenowany 2 molami EO, etoksylowane alkohole tłuszczowe, dietanoloamidy kwasów tłuszczowych, betaina, cytral; op.= 5l kanister; preparat Mediclean MC 510  lub równoważny, tj. zawierający w/w cechy.</t>
  </si>
  <si>
    <t>Odświeżacz powietrza, pozostawiający świeży zapach w pomieszczeniu. Neutralizuje i usuwa nieprzyjemne zapachy. Do stosowania w łazienkach, pomieszczeniach biurowych, in. pomieszczeniach użyteczności publicznej. Kompozycja zapachowa pozbawiona potencjalnych alergenów. pH 9,5. Skład: glikol propylenowy, alkohol etylowy, związki powierzchniowo czynne, kompozycja zapachowa, koncentrat. gęstość 0,99 – 1,01 g/cm3. Wymagany zapach – czarne winogrono, zielona herbata, morski, op.= 0,5l ; preparat  Mediclean MC 610 lub równoważny, tj. zawierający w/w cechy.</t>
  </si>
  <si>
    <t> Preparat  przeznaczony do codziennego mycia wszelkich powierzchni wodoodpornych (powierzchni lakierowanych, tworzyw sztucznych, płytek ceramicznych, marmuru, szkła) . Nie pozostawiający smug i zacieków. Nadający połysk, o przyjemnym  zapachu zielonej herbaty. Wymagane właściwości antystatyczne. Chroniący powierzchnię przed zabrudzeniem. Do stosowania z powierzchnią mającą kontakt z żywnością. Preparat posiadający  atest PZH oraz opinię CZD. Stężenie 0,25-2 %. pH 8,0 +/- 0,5. Gęstość 1,00-1,01 g/cm3. Bez zawartości etanolu. Zawierający w składzie: związki powierzchniowo czynne, alkohole etoksylowane, rozpuszczalniki rozpuszczalne w wodzie, związki kompleksujące, konserwant, kompozycja zapachowa, barwnik, op. = 5l kanister; preparat Mediclean MC 210 lub równoważny, tj. zawierający w/w cechy.</t>
  </si>
  <si>
    <t xml:space="preserve">Sól do zmywarek. Ochrona zmywarek i naczyń przed działaniem twardej wody, zapobiegająca tworzeniu się zacieków na naczyniach , chronioąca zmywarki przed osadzaniem się kamienia, usuwająca wapń z wody używanej do zmywania Op.=1,5 kg </t>
  </si>
  <si>
    <t>Preparat do czyszczenia (gresu, kamienia naturalnego, kamienia sztucznego, płytek ceramicznych oraz innych powierzchni odpornych na działanie kwasów)  i usuwania osadów mineralnych, takich jak wapń,rdza,osady cementowe,kamień i ślady soli z posadzek i wykładzin, do czyszczenia fug oraz wybielania powierzchni ze stali nierdzewnej i aluminium, neutralizujący zanieczyszczenia alkaliczne; możliwość mycia ręcznego lub maszynowego; Wymagania: dozowanie: mycie codzienne lub okresowe od 1:100 do 1:40; mycie gruntowne od 1:10 do 1:40; wartośc pH 1-2; gęstość: 1,06 – 1,08 g/cm3; skład: sół sodowa N-(2-karboksyetylo)-N-alkilo-β-alaninianu, kwas cytrynowy, kwas fosforowy, etoksylowany alkoholu tłuszczowego. ; op.= 1 l ; preparat Mediclean MG 160 lub równoważny, tj. zawierający w/w cechy.</t>
  </si>
  <si>
    <t>17.</t>
  </si>
  <si>
    <t xml:space="preserve">Preparat przeznaczony do czyszczenia fug
podłogowych i ściennych. Błyskawicznie rozpuszcza trudne
do usunięcia zabrudzenia nieorganiczne bez konieczności
szorowania. Działa w ciągu kilkunastu sekund od momentu
aplikacji. Op.=butelka 500 ml ze spryskiwaczem. pH 1±0,5 Skład: &lt;5% niejonowych środków powierzchniowo czynnych, fosfoniany &lt;5% fosfonianów.Preparat Mediclean 260 Fugue lub równoważny, tj. zawierający w/w cechy.
</t>
  </si>
  <si>
    <t>Preparat przeznaczony do czyszczenia, polerowania oraz konserwacji powierzchni ze stali nierdzewnej, aluminium i stali galwanizowanej; Wymagania:
o zapachu zielonej herbaty; usuwający zabrudzenia i nadający powierzchniom wysoki połysk; natłuszczający oraz zapewniający ochronę przed powstawaniem rdzy oraz przed procesami oksydacji (utleniania); usuwający odciski palców, smugi i plamy; pH ok. 7; gęstość: 0,87-0,88 g/cm3; skład chemiczny: ester kwasu tłuszczowego; op.= 0,5l butelka ze spryskiwaczem; preparat  Mediclean MC 240 lub równoważny, tj. zawierający w/w cechy.</t>
  </si>
  <si>
    <t> Preparat  przeznaczony do codziennego mycia wszelkich powierzchni wodoodpornych (powierzchni lakierowanych, tworzyw sztucznych, płytek ceramicznych, marmuru, szkła) . Nie pozostawiający smug i zacieków. Nadający połysk, o przyjemnym  zapachu zielonej herbaty. Wymagane właściwości antystatyczne. Chroniący powierzchnię przed zabrudzeniem. Do stosowania z powierzchnią mającą kontakt z żywnością. Preparat posiadający  atest PZH oraz opinię CZD. Stężenie 0,25-2 %. pH 8,0 +/- 0,5. Gęstość 1,00-1,01 g/cm3. Bez zawartości etanolu. Zawierający w składzie: związki powierzchniowo czynne, alkohole etoksylowane, rozpuszczalniki rozpuszczalne w wodzie, związki kompleksujące, konserwant, kompozycja zapachowa, barwnik, op. = 1l butelka; preparat Mediclean MC 210 lub równoważny, tj. zawierający w/w cechy.</t>
  </si>
  <si>
    <t>Preparat przeznaczony do mycia powierzchni i przedmiotów sanitarnych odpornych na działanie kwasów. Usuwający kamień, rdzę, resztki mydła, tłuste zabrudzenia. Do mycia elementów ze stali nierdzewnej i aluminium. Posiadający właściwości antybakteryjne. Preparat posiadający  atest PZH.  Stosowanie w stężeniu 0,25-2,0%; przy myciu gruntownym - nierozcieńczony. Nie zawiera kwasu siarkowego ani solnego. Skład: kwas fosforowy&lt;15%, kwas amidosulfonowy &lt;10%, związki powierzchniowo czynne, rozpuszczalniki rozpuszczalne w wodzie, kompozycja zapachowa, barwnik. pH 1 +/- 0,5. Gęstość 1,07-1,08 g/cm3, op. = 5l kanister; preparat Mediclean MC 310 lub równoważny, tj. zawierający w/w cechy.</t>
  </si>
  <si>
    <t>Żel do czyszczenia i wybielania sanitariatów: muszli klozetowych, pisuarów, wanien, umywalek, brodzików, zlewów, odpływów, koszy i pojemników na odpady, do czyszczenia fug i powierzchni wrażliwych na działanie kwasów. Neutralizujący nieprzyjemne zapachy i usuwający przebarwienia wywołane obecnością grzybów. Preparat gotowy do użycia, w przypadku mycia koszy na odpady oraz dużych powierzchni sanitarnych stosowany w rozcieńczeniu 100ml na 10 l zimnej wody. Skład: alkohol izoproprylowy, podchloryn sodu, wodorotlenek sodu, n-tlenki C12-14 alkilodimetyloaminy, alkohole C12-14, etoksylowane (1-2.5 TE), siarczanowane, sole sodowe, niejonowe środki powierzchniowo czynne, kompozycja zapachowa. pH 13 +/- 0,5. Gęstość 1,06 +/- 0,01 g/cm3. Opakowanie 0,75 l typu kaczka; preparat Mediclean MC 330 lub równoważny, tj. zawierający w/w cechy.</t>
  </si>
  <si>
    <t>Środek do odkamieniania zmywarek i urządzeń jak bojlery, bemary, czajniki. Usuwający kamień kotłowy, rdzę, osady wapienne, cementowe, oraz inne osady mineralne. Nie niszczący stali nierdzewnej, glazury, szkła. Preparat bezzapachowy, niskopieniący. Skład: kwas fosforowy, kwas azotowy. pH 0,5 +/- 0,5, gęstość 1,29 +/-0,02 g/cm3; op.= 1l butelka; preparat Mediclean MC 580 lub równoważny, tj. zawierający w/w cechy.</t>
  </si>
  <si>
    <t>Wieszak łazienkowy, trzy uchwyty chromowany, mocownie (w zestawie)  do ściany za pomącą śrubek.</t>
  </si>
  <si>
    <t>13.</t>
  </si>
  <si>
    <t>14.</t>
  </si>
  <si>
    <r>
      <t>Worek foliowy</t>
    </r>
    <r>
      <rPr>
        <sz val="10"/>
        <rFont val="Times New Roman"/>
        <family val="1"/>
      </rPr>
      <t>, przeźroczysty, mocny, poj. 35l, wym. dł.60cm x szer 50cm, grubość nie mniej niż 0,04mm, z folii LDPE, op.=15szt.</t>
    </r>
  </si>
  <si>
    <t>Worek foliowy,przeźroczysty,  mocny, poj. 120l, wym.dł 110cm x szer 70cm, z folii LDPE, op.=10szt.</t>
  </si>
  <si>
    <t>Worek foliowy, przeźroczysty, mocny, poj. 160l, wym. dł.130cm x szer 80cm, grubość nie mniej niż 0,04mm, z folii LDPE, op.=10szt.</t>
  </si>
  <si>
    <t>szt</t>
  </si>
  <si>
    <t xml:space="preserve">PAKIET 2 - CPV: 33760000 – 5 (papier toaletowy,chusteczki higieniczne,ręczniki do rąk i serwety ), 44410000-7 (art. łazienkowe i kuchenne )                                                                                                                            </t>
  </si>
  <si>
    <t>PAKIET 3 CPV: 39800000-0 (środki czyszczące i polerujące), 33760000-5 (papier toaletowy, chusteczki higieniczne, ręczniki do rąk i serwety), 33700000-7 (produkty do pielęgnacji ciała), 33691000-0 (produkty antypasożytnicze, środki owadobójcze i odstraszające owady)</t>
  </si>
  <si>
    <t xml:space="preserve"> 39525800-6 </t>
  </si>
  <si>
    <t>15.</t>
  </si>
  <si>
    <t>16.</t>
  </si>
  <si>
    <t>OFERTA NR 1 KADABA S.C.</t>
  </si>
  <si>
    <t>OFERTA NR 3    OSS SP.ZO.O.</t>
  </si>
  <si>
    <t>OFERTA NR 2 MEDISEPT SP.ZO.O.</t>
  </si>
  <si>
    <t>OFERTA NR 4   SUTURA MED. SP.ZO.O.</t>
  </si>
  <si>
    <t>OFERTA NR 5   CROSS POLSKA</t>
  </si>
  <si>
    <t>OFERTA NR 6    FHU ARKAN</t>
  </si>
  <si>
    <t>OFERTA NR 7   OPTIMAL</t>
  </si>
  <si>
    <t>OFERTA NR 8  FARMPOL SP.ZO.O.</t>
  </si>
  <si>
    <t>OFERTA NR 9 P.H.U. PORTAL SP.ZO.O.</t>
  </si>
  <si>
    <t>___</t>
  </si>
  <si>
    <r>
      <t xml:space="preserve">Worek foliowy, czerwony, mocny, poj. 60l, wym. Szer </t>
    </r>
    <r>
      <rPr>
        <sz val="10"/>
        <color indexed="8"/>
        <rFont val="Times New Roman"/>
        <family val="1"/>
      </rPr>
      <t>60cm x dł 80</t>
    </r>
    <r>
      <rPr>
        <sz val="10"/>
        <rFont val="Times New Roman"/>
        <family val="1"/>
      </rPr>
      <t>cm, grubość nie mniej niż 0,04mm, z folii LDPE, op.=15szt.</t>
    </r>
  </si>
  <si>
    <t>Worek foliowy, czerwony, mocny, poj. 160l, wym. dł.130 cm x szer.80cm,, grubość nie mniej niż 0,04mm, z folii LDPE, op.=10szt.</t>
  </si>
  <si>
    <t>19520000-7</t>
  </si>
  <si>
    <t>39831700-3</t>
  </si>
  <si>
    <t xml:space="preserve">33711900-6 </t>
  </si>
  <si>
    <t xml:space="preserve">Miska plastikowa,okrągła, średnica 30-50cm, </t>
  </si>
  <si>
    <t>Opaska zaciskowa do worków, rozm. 4,8x250mm, op.=100szt.</t>
  </si>
  <si>
    <t xml:space="preserve">PAKIET 1 - ARTYKUŁY GOSPODARSTWA DOMOWEGO – CPV: 18100000-0 (odzież branżowa, specjalna odzież robocza i dodatki), 39224330-0 (wiadra), 19520000-7 (produkty z tworzyw sztucznych), 19640000-4 (torebki i torby z odpadów i resztek polietylenu), 39224300-1 (miotły i szczotki i inne artykuły do sprzątania w gospodarstwie domowym), 44410000-7 (artykuły łazienkowe i kuchenne), 39224320-7 (gąbki),39290000-1(wyposażenie różne),39221170-9(stojaki do suszenia)                              </t>
  </si>
  <si>
    <t>Szczotka do szorowania, z uchwytem, prostokątna, dł. uchwytu min. 19cm</t>
  </si>
  <si>
    <t>Ściągaczka do podłogi, 55cm, z drążkiem aluminiowym min.120cm, z trwałą gumową nakładką do usuwania wody, wykonana z materiałów odpornych na korozję</t>
  </si>
  <si>
    <t>Wiadro pedałowe plastikowe, wys. ok. 33cm, średnica ok. 30cm , białe,  poj. 25l.</t>
  </si>
  <si>
    <t>Wiadro pedałowe plastikowe, poj. 8l, białe</t>
  </si>
  <si>
    <t xml:space="preserve">Woreczki foliowe, zamykane strunowo wym. 25cm x 35cm, op.=100szt. </t>
  </si>
  <si>
    <t xml:space="preserve">Woreczki foliowe, zamykane strunowo wym.  20cm x 25cm, op.=100szt. </t>
  </si>
  <si>
    <t>Worek foliowy, niebieski, mocny, poj. 80l, wym. 90 wys.x 60 szer. grubość nie mniej niż 0,04mm, z folii LDPE, op.=10szt.</t>
  </si>
  <si>
    <t>Worek foliowy, zielony, mocny, poj. 80l, wym.  90 wys. x  60 szer. grubość nie mniej niż 0,04mm, z folii LDPE, op.=10szt.</t>
  </si>
  <si>
    <t>kart.</t>
  </si>
  <si>
    <t>9.</t>
  </si>
  <si>
    <r>
      <t>Środek owadobójczy – mrówki (płytka)</t>
    </r>
    <r>
      <rPr>
        <sz val="10"/>
        <color indexed="10"/>
        <rFont val="Times New Roman"/>
        <family val="1"/>
      </rPr>
      <t xml:space="preserve"> </t>
    </r>
  </si>
  <si>
    <t xml:space="preserve">19520000-7 </t>
  </si>
  <si>
    <t>18100000-0</t>
  </si>
  <si>
    <t>44410000-7</t>
  </si>
  <si>
    <t>39221170-9</t>
  </si>
  <si>
    <t xml:space="preserve">39224300-1 </t>
  </si>
  <si>
    <t>19640000-4</t>
  </si>
  <si>
    <t xml:space="preserve">39224320-7 </t>
  </si>
  <si>
    <t xml:space="preserve">39224330-0 </t>
  </si>
  <si>
    <t>39290000-1</t>
  </si>
  <si>
    <t>33760000-5</t>
  </si>
  <si>
    <t>39800000-0</t>
  </si>
  <si>
    <t>33700000-7</t>
  </si>
  <si>
    <t>33691000-0</t>
  </si>
  <si>
    <t>33711900-6</t>
  </si>
  <si>
    <t xml:space="preserve">39525800-6 </t>
  </si>
  <si>
    <t>Worek foliowy, żółty, mocny, poj. 80l, wym.  90 wys. x  60 szer. grubość nie mniej niż 0,04mm, z folii LDPE, op.=10szt.</t>
  </si>
  <si>
    <t>OFERTA NR 11 PROMED SP.ZO.O</t>
  </si>
  <si>
    <t>Szczotka do fug z plastikowym włosiem i rylcem do usuwania trudnych zanieczyszczeń. Wykonana z drewna  i plastiku, rączka drewniana o dł. 26 cm</t>
  </si>
  <si>
    <t>Worek foliowy, żółty, poj. 35l, wym. dł. 60cm x szer 50cm, grubość nie mniej niż 0,04mm, z folii LDPE, op.=15szt.</t>
  </si>
  <si>
    <t>Worek foliowy, żółty, poj. 160l, wym. dł.130cm x szer 80cm, grubość nie mniej niż 0,06mm, z folii LDPE, op.=10szt.</t>
  </si>
  <si>
    <t>Papier toaletowy, min.dwuwarstwowy, biały, minimalna długość rolki 20m, średnica rolki min. 12cm, szer. paska 9,5cm-10cm.</t>
  </si>
  <si>
    <t>Ściereczka ostra, o wym. min. 11,5cm x 13,5cm</t>
  </si>
  <si>
    <t>Ścierka do podłogi, kolor pomarańczowy, posiadająca doskonałe właściwości chłonne, nadająca się do wielokrotnego prania i użytku, wym. 50cm x 60cm, skład: wiskoza i polypropylen</t>
  </si>
  <si>
    <t>Pojemnik,podajnik  na duże role papieru toalotowego, ze stali nierdzewnej, dostosowany do papieru o średnicy 23cm - 25cm</t>
  </si>
  <si>
    <t>Opis przedmiotu zamówienia</t>
  </si>
  <si>
    <t>Ilość jednostek</t>
  </si>
  <si>
    <t>rolki</t>
  </si>
  <si>
    <t>OFERTA NR 10 PERS SP.ZO.O</t>
  </si>
  <si>
    <t>Pojemnik z tworzywa sztucznego na kółkach  posiadający pokrywę oraz uchwyt, poj.110 l - 120l</t>
  </si>
  <si>
    <t>Suszarka do bielizny, stojąca, rozkładana, 3 poziomowa</t>
  </si>
  <si>
    <t>CPV</t>
  </si>
  <si>
    <t>Szacowanie na okres 2020-2021 rok w PLN</t>
  </si>
  <si>
    <t>Krem na bazie oleju glicerynowego z  dodatkiem wyciągu z aloesu. Powinien posiadać zdolności przenikania w głąb skóry i regeneracji jej komórek oraz działanie zmiękczające i wygładzajace skórę, op.=500ml z pompką</t>
  </si>
  <si>
    <t>Kosz do segregacji odpadów z tworzywa sztucznego o gładkiej powierzchni z zamykaną pokrywą ,  poj. 45l,  wym.30cm x 40cm x 60cm</t>
  </si>
  <si>
    <t>1.</t>
  </si>
  <si>
    <t>2.</t>
  </si>
  <si>
    <t>3.</t>
  </si>
  <si>
    <t>szt.</t>
  </si>
  <si>
    <t>4.</t>
  </si>
  <si>
    <t>5.</t>
  </si>
  <si>
    <t>6.</t>
  </si>
  <si>
    <t>7.</t>
  </si>
  <si>
    <t>8.</t>
  </si>
  <si>
    <t>op.</t>
  </si>
  <si>
    <t>x</t>
  </si>
  <si>
    <t>Lp</t>
  </si>
  <si>
    <t>para</t>
  </si>
  <si>
    <t xml:space="preserve">Worek papierowy  do odkuracza typu VIPER LSU 135 EU. </t>
  </si>
  <si>
    <t>Szczotka do wc z pojemnikiem, biała, plastikowa</t>
  </si>
  <si>
    <t>Zmiotka z szufelką do zamiatania i usuwania kurzu, rozwarstwione na końcówkach włosie, gumowe wykończenie szufelki</t>
  </si>
  <si>
    <t>Szczotka do zamiatania, plastikowa, sztuczny włos, bez kija, rozm. 5cm x 27cm</t>
  </si>
  <si>
    <t>Szczoteczka do mycia rąk, dł. 9cm</t>
  </si>
  <si>
    <t>Dozownik łokciowy do mydła w płynie, poj. 1l, plastikowy, biały</t>
  </si>
  <si>
    <t>Dozownik łokciowy na środek dezynfekujący, umożliwiający umieszczenie butelki z preparatem o poj. 0,5l, plastikowy, biały</t>
  </si>
  <si>
    <t>Pojemnik na ręczniki papierowe, składane "zz", plastikowy, biały</t>
  </si>
  <si>
    <t>Jednostka miary</t>
  </si>
  <si>
    <t>cena jednostkowa netto za 1 jedn. miary</t>
  </si>
  <si>
    <t>cena jednostkowa brutto za 1 jedn. miary</t>
  </si>
  <si>
    <t>Stawka VAT</t>
  </si>
  <si>
    <t>Wartość netto za ilość określoną w kolumnie 5</t>
  </si>
  <si>
    <t>Wartość brutto (obliczona: wartość netto z kolumny 9 + podatek VAT)</t>
  </si>
  <si>
    <t>Producent/ nazwa handlowa</t>
  </si>
  <si>
    <t>SUMA</t>
  </si>
  <si>
    <t xml:space="preserve">ZAŁ 2.1 </t>
  </si>
  <si>
    <t>ZAŁ 2.12</t>
  </si>
  <si>
    <t>ZAŁ 2.2</t>
  </si>
  <si>
    <t>ZAŁ 2.3</t>
  </si>
  <si>
    <t>ZAŁ 2.4</t>
  </si>
  <si>
    <t>ZAŁ 2.5</t>
  </si>
  <si>
    <t>ZAŁ 2.6</t>
  </si>
  <si>
    <t>ZAŁ 2.7</t>
  </si>
  <si>
    <t>ZAŁ 2.8</t>
  </si>
  <si>
    <t>ZAŁ 2.9</t>
  </si>
  <si>
    <t>ZAŁ 2.10</t>
  </si>
  <si>
    <t>ZAŁ 2.11</t>
  </si>
  <si>
    <t>ZAŁ 2.13</t>
  </si>
  <si>
    <t>ZAŁ 2.14</t>
  </si>
  <si>
    <t>ZAŁ 2.15</t>
  </si>
  <si>
    <t>ZAŁ 2.16</t>
  </si>
  <si>
    <t>UWAGA! CENY – ZAOKRĄGLONE DO DWÓCH MIEJSC PO PRZECINKU
*Cena  musi obejmować :
- wartość przedmiotu zamówienia (suma wartości brutto z kolumny nr 10)
- podatek VAT
- koszty sukcesywnych dostaw przedmiotu zamówienia do siedziby Zamawiającego</t>
  </si>
  <si>
    <r>
      <t xml:space="preserve">* </t>
    </r>
    <r>
      <rPr>
        <sz val="10"/>
        <rFont val="Times New Roman"/>
        <family val="1"/>
      </rPr>
      <t xml:space="preserve">- w celu oceny parametrów technicznych proponowanych środków chemicznych, Zamawiajacy żąda dostarczenia aktualnych opisów produktów,  kart produktowych oraz kart charakterystyki jeśli   dany produktu taką posiada. </t>
    </r>
  </si>
  <si>
    <r>
      <t>** -</t>
    </r>
    <r>
      <rPr>
        <sz val="10"/>
        <rFont val="Times New Roman"/>
        <family val="1"/>
      </rPr>
      <t xml:space="preserve"> Zamawiający zastrzega sobie aby: wszystkie środki do maszynowego mycia naczyń winny być od jednego producenta,dostawca raz na 6 m-cy bezpłatnie sprawdzi i ustawi zalecane stężenia    robocze dla chemii w zmywarkach, dostawca przeszkoli personel z zakresu używania środków do higieny kuchennej. W celu oceny parametrów technicznych proponowanych środków  chemicznych, zamawiający żąda dostarczenia aktualnych opisów produktów,kart produktowych,kart charakterystyki .                                                                                                                                                                               </t>
    </r>
  </si>
  <si>
    <r>
      <t xml:space="preserve">** </t>
    </r>
    <r>
      <rPr>
        <sz val="10"/>
        <rFont val="Times New Roman"/>
        <family val="1"/>
      </rPr>
      <t xml:space="preserve">- Zamawiający wymaga, aby do opakowań koncentratów chemii profesjonalnej 5l (pozycje: 9,11,13) wykonawca zagwarantował na czas trwania umowy systemy dozujące w łącznej ilości 7 sztuk. System powinien pozwolić na podłączenie 4 różnych środków chemicznych, być przystosowany do bardzo precyzyjnego dozowania w stężeniu od 0,1% do 1% z możliwością przygotowania roztworów o wyższym stężeniu.Urządzenie powinno posiadać moduł szybkiego napełniania oraz moduł obniżonego ćiśnienia do bezpiecznego napełniania.Dozownik powinien posiadać przełacznik do łatwego i prostego wyboru jednego z czterech produktów oraz zawory zwrotne zabezpieczające instalację wodną przed dostaniem się do niej środka chemicznego bądź jego roztworu. Obudowa dozownika powinna wykonana być z tworzywa odpornego na mechaniczne uszkodzenia oraz działania środków chemicznych , posiadać powinna miejsce na obudowie do wyraźnego i czytelnego oznaczenia roztworem jakiego produktu napełniane są wiadra, butelki.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</si>
  <si>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Pojemnik OPTIMA BOX lub równoważny  z tworzywa sztucznego, poj. 5l, posiadający zaokrąglone obrzeża, pokrywę w kolorze niebieskim, solidne, ulokowane po obu stronach zamknięcia oraz uchwyt w pokrywie umożliwiający przenoszenie pojemnika. </t>
  </si>
  <si>
    <t>Pojemnik OPTIMA BOX lub równoważny  z tworzywa sztucznego, poj. 15l, posiadający zaokrąglone obrzeża, pokrywę w kolorze niebieskim, solidne, ulokowane po obu stronach zamknięcia oraz uchwyt w pokrywie umożliwiający przenoszenie pojemnika.</t>
  </si>
  <si>
    <t>Pojemnik OPTIMA BOX lub równoważny  z tworzywa sztucznego, poj. 30 l, posiadający zaokrąglone obrzeża, pokrywę w kolorze niebieskim, solidne, ulokowane po obu stronach zamknięcia oraz uchwyt w pokrywie umożliwiający przenoszenie pojemnika.</t>
  </si>
  <si>
    <t>Ręcznik w roli, do dozownika typu Matic System lub równoważny , dwuwarstwowy, z białej celulozy, każda z warstw 20,5gr/mkw, wym. 120m x 21cm(szer.), wykonane w technologii TAD, wybielany bez użycia chloru lub równoważny, tj. zawierający w/w cechy.</t>
  </si>
  <si>
    <t>*Uniwersalny proszek piorąco – dezynfekujący                             CLOVIN II SEPTON, lub równoważny  posiadający dopuszczenie do obrotu produktem biobójczym oraz atest Zakładu Zwalczania Skażeń Biologicznych PZH .                                                                     Skład: zeolit A, czterowodny nadboran sodowy, aktywator TEAD,alkilobenzenosulfoniany,oksyetylowany wyższy alkohol tłuszczowy, mydło sodowe.                                                              Zastosowanie:
- pierze, wybiela, dezynfekuje,
- do kolorowej i białej bielizny z włókien syntetycznych, mieszanych, naturalnych,
- niszczy wirusy, grzyby , bakterie i prątki,
- dezynfekcja z jednoczesnym praniem w min.temperaturze 65 °C,
- pierze we wszystkich typach pralek,
- op.=5kg                                                                                                   Clovin II Septon lub równoważny, tj. zawierający w/w cechy.</t>
  </si>
  <si>
    <r>
      <t xml:space="preserve">Alkaliczny koncentrat do mycia zastawy stołowej i szklanej, sztućców oraz sprzętu kuchennego w zmywarkach gastronomicznych. Usuwa pozostałości białka, cukrów oraz skrobi, trudno zmywalne, zaschnięte resztki żywności.Preparat niskopieniący o neutralnym zapachu. Nie zawiera chloru i fosforanów.Skład:  wodorotlenek sodu, metakrzemian sodu, związki kompleksujące, konserwant. pH 13 - 13,5. </t>
    </r>
    <r>
      <rPr>
        <b/>
        <sz val="10"/>
        <rFont val="Times New Roman"/>
        <family val="1"/>
      </rPr>
      <t xml:space="preserve">Preparat Mediclean 540 Dishes lub równoważny, tj. zawierający w/w cechy. op. = kanister 10 l </t>
    </r>
  </si>
  <si>
    <r>
      <t xml:space="preserve">Mydło pielęgnujące </t>
    </r>
    <r>
      <rPr>
        <sz val="10"/>
        <rFont val="Times New Roman"/>
        <family val="1"/>
      </rPr>
      <t xml:space="preserve">pasujące do dozownika Soft Care line , z zawartością kwasu mlekowego w płynie, do </t>
    </r>
    <r>
      <rPr>
        <sz val="10"/>
        <color indexed="8"/>
        <rFont val="Times New Roman"/>
        <family val="1"/>
      </rPr>
      <t>higienicznego i chirurgicznego mycia rąk, w jednorazowych saszetkach zaopatrzonych w specjalną zastawkę zabezpieczającą substancję znajdującą się w saszetce przed wtórną kontaminacją, zawiera mieszaninę anionowych i amfoterycznych związków powierzchniowo czynnych, kwasy mlekowy i aminowy, które gwarantują łagodność dla skóry, zapobiegając wysuszaniu i podrażnieniom, delikatny przyjemny zapach, postać: biały, kremowy płyn, neutralne pH 5,0.                                                       op. saszetka= 800m.</t>
    </r>
  </si>
  <si>
    <t xml:space="preserve">Mleczko – emulsja, o konsystencji gęstego żelu, o odczynie kwaśnym, usuwający uporczywe plamy i zabrudzenia, a w szczególności pochodzenia wapiennego, zastosowanie do wszystkich kwasoodpornych powierzchni, w szczególności do stali chromowanej, płytek ceramicznych, kafli, współczynnik pH 2,5, op.=0,85kg . </t>
  </si>
  <si>
    <r>
      <t>Mydło antybakteryjne w płynie; Wymagania: bez  zawartości barwników i środków zapachowych; substancja czynna triclosan; wartość pH 5,5-6,0; wymagane jest aby preparat zawierał substancje nawilżające i pielęgnujące skórę: pochodne olejku kokosowego, glicerynę; preparat przeznaczony do użycia w instytucjach służby zdrowia oraz w przetwórstwie żywności; wymagany wpis do Krajowego Systemu Informowania o Kosmetykach; op.= 500ml butelka.</t>
    </r>
    <r>
      <rPr>
        <b/>
        <sz val="10"/>
        <rFont val="Times New Roman"/>
        <family val="1"/>
      </rPr>
      <t xml:space="preserve">
</t>
    </r>
  </si>
  <si>
    <t xml:space="preserve">Mydło antybakteryjne w płynie; Wymagania: bez  zawartości barwników i środków zapachowych; substancja czynna triclosan; wartość pH 5,5-6,0; wymagane jest aby preparat zawierał substancje nawilżające i pielęgnujące skórę: pochodne olejku kokosowego, glicerynę; preparat przeznaczony do użycia w instytucjach służby zdrowia oraz w przetwórstwie żywności; wymagany wpis do Krajowego Systemu Informowania o Kosmetykach; op.= 5l kanister.
</t>
  </si>
  <si>
    <r>
      <t>Ręczniki papierowe, składane zz,dwuwarstwowe,wysokiej jakości, białe,dopuszczone do kontaktu z żywnością, posiadające certyfikat EU Flower Eco Label  karton= 3000 szt.</t>
    </r>
    <r>
      <rPr>
        <b/>
        <sz val="10"/>
        <color indexed="10"/>
        <rFont val="Times New Roman"/>
        <family val="1"/>
      </rPr>
      <t xml:space="preserve"> </t>
    </r>
  </si>
  <si>
    <t>Wiadro z wahadłową pokrywą, poj. min. 25l, białe</t>
  </si>
  <si>
    <t>39224300-1</t>
  </si>
  <si>
    <t>Szczotka dwuramienna  do kaloryferów dł. 400 mm  (200 mm uchwyt) wykonana z tworzywa sztucznego oraz metalu, miękkie włosie, dł 2,5cm</t>
  </si>
  <si>
    <t xml:space="preserve">Preparat do odkamieniania pralek, op. nie mniej niż 600g. </t>
  </si>
  <si>
    <t xml:space="preserve"> PAKIET 5 CPV:39800000-0(środki czyszczące i polerujące)</t>
  </si>
  <si>
    <t>Tabletki do zmywarek ze środkiem antybakteryjnym, chroniące zmywarki przed osadzaniem się kamienia, zmiękczające wodę, z nabłyszczaczem, chroniące przed matowieniem naczyń, zawierające aktywny tlen, skutecznie czyszczące. Op=60 tabletek. Zamawiający wyraża zgodę  na zmianę opakowania na 57 tabletek w przypadku braku op. 60 tabletek.</t>
  </si>
  <si>
    <t xml:space="preserve">PAKIET 6 CPV : 39525800-6 (ściereczki do czyszczenia)                                                                                                           </t>
  </si>
  <si>
    <t xml:space="preserve">PAKIET 7  CPV: 33711900-6 (mydło) </t>
  </si>
  <si>
    <r>
      <t xml:space="preserve">PAKIET 8 </t>
    </r>
    <r>
      <rPr>
        <b/>
        <sz val="10"/>
        <color indexed="8"/>
        <rFont val="Times New Roman"/>
        <family val="1"/>
      </rPr>
      <t xml:space="preserve">CPV: 39525800-6 (ściereczki do czyszczenia)                                                                                    </t>
    </r>
  </si>
  <si>
    <t>*, ** PAKIET 9 CPV: 39800000-0 (środki czyszczące i polerujące)</t>
  </si>
  <si>
    <t>Preparat do mycia naczyń, sztućców i urządzeń kuchennych, skutecznie usuwający tłuszcz i zabrudzenia białkowe; niepozostawiający smug i zacieków; posiadający cytrynowy zapach; zawierający betainę chroniącą skórę przed podrażnieniami oraz pochodną olejku kokosowego;   dozowanie: 5ml (1 łyżeczka) na 5l wody;  gęstość: 1,00 – 1,01 g/cm3; wartość pH 7; Skład: alkilobenzenosulfonian sodu 1,0-1,5%, siarczanlaurylo-sodowy oksyetylenowany 2 molami EO, etoksylowane alkohole tłuszczowe, dietanoloamidy kwasów tłuszczowych, betaina, cytral  ;op.= 1l butelka; preparat Mediclean MC 510 lub równoważny, tj. zawierający w/w cechy.</t>
  </si>
  <si>
    <r>
      <t xml:space="preserve">Preparat w formie granulatu przeznaczony do udrażniania syfonów odpływowych w zlewozmywakach i wannach, rozpuszczający tłuszcze, odpadki kuchenne, włosy, watę, papier oraz inne zanieczyszczenia; Wymagania: atest PZH HŻ; dozowanie – 20-30 g granulatu; wartość pH 12; gęstość: 2,12 – 2,16 g/cm3; skład chemiczny – wodorotlenek sodu; op.= 340g butelka; preparat  Mediclean MC 340 lub równoważny, tj. zawierający w/w cechy.     Zamawiający dopuszcza preparat w opakowaniu 600g z odpowiednim przeliczeniem ilości .  </t>
    </r>
    <r>
      <rPr>
        <b/>
        <sz val="10"/>
        <rFont val="Times New Roman"/>
        <family val="1"/>
      </rPr>
      <t xml:space="preserve">     </t>
    </r>
    <r>
      <rPr>
        <sz val="10"/>
        <rFont val="Times New Roman"/>
        <family val="1"/>
      </rPr>
      <t xml:space="preserve">                 </t>
    </r>
  </si>
  <si>
    <t>Preparat do czyszczenia (gresu, kamienia naturalnego, kamienia sztucznego, płytek ceramicznych oraz innych powierzchni odpornych na działanie kwasów)  i usuwania osadów mineralnych, takich jak wapń,rdza,osady cementowe,kamień i ślady soli z posadzek i wykładzin, do czyszczenia fug oraz wybielania powierzchni ze stali nierdzewnej i aluminium, neutralizujący zanieczyszczenia alkaliczne; możliwość mycia ręcznego lub maszynowego; Wymagania: dozowanie: mycie codzienne lub okresowe od 1:100 do 1:40; mycie gruntowne od 1:10 do 1:40; wartośc pH 1-2; gęstość: 1,06 – 1,08 g/cm3; skład: sól sodowa N-(2-karboksyetylo)-N-alkilo-β-alaninianu, kwas cytrynowy, kwas fosforowy, etoksylowany alkoholu tłuszczowego. ; op.= 5l kanister; preparat Mediclean MG 160 lub równoważny, tj. zawierający w/w cechy.</t>
  </si>
  <si>
    <t>Preparat przeznaczony do mycia powierzchni i przedmiotów sanitarnych odpornych na działanie kwasów. Usuwający kamień, rdzę, resztki mydła, tłuste zabrudzenia. Do mycia elementów ze stali nierdzewnej i aluminium. Posiadający właściwości antybakteryjne. Preparat posiadający  atest PZH.  Stosowanie w stężeniu 0,25-2,0%; przy myciu gruntownym - nierozcieńczony. Nie zawiera kwasu siarkowego ani solnego. Skład: kwas fosforowy&lt;15%, kwas amidosulfonowy &lt;10%, związki powierzchniowo czynne, rozpuszczalniki rozpuszczalne w wodzie, kompozycja zapachowa, barwnik. pH 1 +/- 0,5. Gęstość 1,07-1,08 g/cm3, op. = 1l butelka; preparat Mediclean MC 310  lub równoważny, tj. zawierający w/w cechy.</t>
  </si>
  <si>
    <t>Mleczko do czyszczenia powierzchni kuchennych i sanitarnych. Preparat w formie emulsji przeznaczony do czyszczenia różnych rodzajów powierzchni tj. wanny, umywalki, muszle klozetowe, kafle, zlewy (ceramiczne i stalowe), kuchenki gazowe. Skuteczne usuwający tłuste zabrudzenia, naloty kamienia wodnego i rdzy. Skład chemiczny: detergenty niejonowe&lt;5%, kompozycja zapachowa, konserwanty(Dimethylol Glycol, Dimethylol Urea, Metylochloroisothiazolinone, Metylisothiazolinone) pH 7,0 - 10,5, op= 600 ml butelka, preparat MC 520 lub równoważny, tj. zawierający w/w cechy.</t>
  </si>
  <si>
    <t xml:space="preserve">* PAKIET 10 CPV: 39800000-0 (środki czyszczące i polerujące)                      </t>
  </si>
  <si>
    <t>PAKIET 11  CPV: 33711900-6 (mydło)</t>
  </si>
  <si>
    <r>
      <t xml:space="preserve">PAKIET 12 CPV: 33760000-5 (papier toaletowy, chusteczki higieniczne, ręczniki do rąk i serwety)             </t>
    </r>
    <r>
      <rPr>
        <b/>
        <sz val="8"/>
        <rFont val="Times New Roman"/>
        <family val="1"/>
      </rPr>
      <t xml:space="preserve">                                                                                                             </t>
    </r>
  </si>
  <si>
    <t xml:space="preserve">Ręczniki papierowe,makulaturowe, szare, typ ZZ. Gramatura warstwy 1x38g/ m², gofrowane,1-warstwowe o wysokiej wodotrwałości,wymiar listka 23cmx23cm,bez zapachu, bez nadruku, nie pylące, karton= 4000szt. </t>
  </si>
  <si>
    <t>PAKIET 13 CPV: 19520000-7 (produkty z tworzyw sztucznych)</t>
  </si>
  <si>
    <t>PAKIET 14 CPV: 33711900-6 (mydło), 39831700-3 (automatyczne dozowniki mydła)</t>
  </si>
  <si>
    <t>Dozownik manualny kompatybilny z produktem w pozycji  2</t>
  </si>
  <si>
    <t xml:space="preserve">Preparat do chirurgicznego i higienicznego mycia rąk Seraman Soft  o neutralnym pH , nie zawierający dodatku substancji zapachowych oraz barwników, dla osób o szczególnie wrażliwej skórze. . Stworzony z myślą o częstym użyciu, z doskonałymi właściwościami nawilżającymi i emolientami zapobiegającymi wysuszaniu skóry. Preparat przystosowany do systemu zamkniętego Nexa. W opakowaniach przeznaczony do istniejących  dozowników. Preparat kompatybilny z preparatem do chirurgicznej dezynfekcji rąk .op =750 ml z.  lub równoważny  tj. zawierający w/w cechy.    </t>
  </si>
  <si>
    <t xml:space="preserve">Preparat do chirurgicznego i higienicznego mycia rąk Seraman Soft, o neutralnym pH, nie zawierający dodatku substancji zapachowych oraz barwników, dla osób o szczególnie wrażliwej skórze. Stworzony z myślą o częstym użyciu, o właściwościach nawilżających i emolientami zapobiegającymi wysuszaniu skóry. Preparat przystosowany do systemu zamkniętego Nexa. Preparat kompatybilny z preparatem do chirurgicznej dezynfekcji rąk i .op =750 ml z zintegrowną pompką dozującą.  ub równoważny  tj. zawierający w/w cechy.    </t>
  </si>
  <si>
    <t>PAKIET 15 CPV: 39831300-9 (Środki do czyszczenia podłóg)</t>
  </si>
  <si>
    <t xml:space="preserve">39831300-9 </t>
  </si>
  <si>
    <t>39831300-9</t>
  </si>
  <si>
    <t xml:space="preserve">Preparaty doczyszczające  dedykowane do maszyn myjacych podłogi tarketowe (Scrubmaster B3 i B45)  o pH nie przekraczającym 11 pH. Skoncentrowane (1:100). Niskopieniące. Opakowanie 10 l. Preparat Floorclean lub równoważny  tj. zawierający w/w cechy.                         </t>
  </si>
  <si>
    <t xml:space="preserve">Preparaty  dedykowane do maszyn myjacych podłogi tarketowe (Scrubmaster B3 i B45)  o pH nie przekraczającym 11 pH. Skoncentrowane (1:100). Niskopieniące. Opakowanie 10 l. Preparat Aspen lub równoważny  tj. zawierający w/w cechy.     </t>
  </si>
  <si>
    <t xml:space="preserve">PAKIET 16 CPV: 39525800-6 (ściereczki do czyszczenia)             </t>
  </si>
  <si>
    <t xml:space="preserve"> 39525800-6  </t>
  </si>
  <si>
    <t>Ściereczka 3 warstwowa 23x20cm lub 13x20cm (+/- 5%) 2 warstwy włókniny wiskozowo-poliestrowej o gramaturze 50g/m2 (+/-5%), Poliester 65%, wiskoza35% (+/- 5%), 1 warstwa włókniny wiskozowo celulozowej o gramaturze 50g/m2 (+/-5%). Wiskoza 20%, celuloza 80% (+/-5%).Wszystkie warstwy włókniny trwale ze sobą połączone za pomocą zgrzewów ultradźwiękowych pokrywających minimum 60% powierzchni ściereczki. Opakowanie 80 szt waga jednego pakietu 500g( +/-5% ).</t>
  </si>
  <si>
    <t>opakowanie zbiorcze
5 kg</t>
  </si>
  <si>
    <t>Koszyk łazienkowy wykonany z chromowanego drutu. Koszyk na akcesoria łazienkowe  przykręcany do ściany na dwa kołki rozporowe ( w zestawie),8,5 h x 8 x 23 cm. Zamawiający wyraża zgodę na tolerancję wymiarów +/- 4cm</t>
  </si>
  <si>
    <t>Pojemnik OPTIMA BOX  lub równoważny  z tworzywa sztucznego, poj. 9l, posiadający zaokrąglone obrzeża, pokrywę w kolorze niebieskim, solidne, ulokowane po obu stronach zamknięcia oraz uchwyt w pokrywie umożliwiający przenoszenie pojemnika. Zamawiający dopuszcza produkt innego producenta</t>
  </si>
  <si>
    <t>Szczotka szrober szer. 30 cm z kijem plastikowym dł.120 cm, wykonana z tworzywa sztucznego oraz metalu,szer. Robocza min. 22cm, dobre mocowanie, sztywne włosie, dł 2,5cm. Zamawiający wyraża zgodę na tolerancję wymiarów +/- 2cm</t>
  </si>
  <si>
    <r>
      <t>Szufla do śniegu, wykonana z materiału odpornego na mróz, okuta aluminium, trzon drewniany 38mm z plastikową rękojeścią. Mocowana śrubami szer. 460mm, dł. 1350 mm.</t>
    </r>
    <r>
      <rPr>
        <sz val="10"/>
        <rFont val="Times New Roman"/>
        <family val="1"/>
      </rPr>
      <t xml:space="preserve"> Zamawiający wyraża zgodę na tolerancję wymiarów +/- 20 mm</t>
    </r>
  </si>
  <si>
    <t>Formularz ma być podpisany kwalifikowanym podpisem elektronicznym, podpisem zaufanym lub podpisem osobistym przez osobę(y) uprawnioną(e) do składania oświadczeń woli w imieniu Wykonawcy, zgodnie z formą reprezentacji Wykonawcy określoną w dokumencie rejestracyjnym (ewidencyjnym), właściwym dla formy organizacyjnej Wykonawcy lub pełnomocnika.</t>
  </si>
  <si>
    <r>
      <t>Łagodny preparat do płukania i nabłyszczania naczyń w zmywarkach gastronomicznych i przemysłowych. Zapewnia idealną czystość i wysoki połysk mytych naczyń i sprzętu. Płukane powierzchnie są pozbawione smug i zacieków. Zalecany do automatycznego dozowania. Przeciwdziała powstawaniu osadów wapiennych. Po wyschnięciu nie pozostawia na naczyniach lepkiej w dotyku warstwy. Preparat niepieniący, posiada neutralny zapach. Tylko do użytku profesjonalnego.Skład &lt;5% polikarboksylan, kwas organiczny, substancja zwilżając,pH 3 - 3,5.op.= kanister 5l .</t>
    </r>
    <r>
      <rPr>
        <b/>
        <sz val="10"/>
        <rFont val="Times New Roman"/>
        <family val="1"/>
      </rPr>
      <t xml:space="preserve">Preparat Mediclean  550 Dishes lub równoważny tj. zawierający w/w cechy.                   </t>
    </r>
  </si>
  <si>
    <t xml:space="preserve">*, ** PAKIET 4 CPV:39800000-0(środki czyszczące i polerujące)                                                                                        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</si>
</sst>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_-* #,##0.00&quot; zł&quot;_-;\-* #,##0.00&quot; zł&quot;_-;_-* \-??&quot; zł&quot;_-;_-@_-"/>
    <numFmt numFmtId="166" formatCode="d/mm/yyyy"/>
    <numFmt numFmtId="167" formatCode="[$-415]d\ mmmm\ yyyy"/>
    <numFmt numFmtId="168" formatCode="0.000%"/>
    <numFmt numFmtId="169" formatCode="0.0%"/>
    <numFmt numFmtId="170" formatCode="#,##0.00\ [$€-1];\-#,##0.00\ [$€-1]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_-* #,##0.000\ _z_ł_-;\-* #,##0.000\ _z_ł_-;_-* &quot;-&quot;??\ _z_ł_-;_-@_-"/>
    <numFmt numFmtId="176" formatCode="_-* #,##0.0\ _z_ł_-;\-* #,##0.0\ _z_ł_-;_-* &quot;-&quot;??\ _z_ł_-;_-@_-"/>
    <numFmt numFmtId="177" formatCode="_-* #,##0\ _z_ł_-;\-* #,##0\ _z_ł_-;_-* &quot;-&quot;??\ _z_ł_-;_-@_-"/>
    <numFmt numFmtId="178" formatCode="_-* #,##0.0&quot; zł&quot;_-;\-* #,##0.0&quot; zł&quot;_-;_-* \-??&quot; zł&quot;_-;_-@_-"/>
    <numFmt numFmtId="179" formatCode="_-* #,##0&quot; zł&quot;_-;\-* #,##0&quot; zł&quot;_-;_-* \-??&quot; zł&quot;_-;_-@_-"/>
    <numFmt numFmtId="180" formatCode="_-* #,##0.000&quot; zł&quot;_-;\-* #,##0.000&quot; zł&quot;_-;_-* \-??&quot; zł&quot;_-;_-@_-"/>
    <numFmt numFmtId="181" formatCode="_-* #,##0.0000&quot; zł&quot;_-;\-* #,##0.0000&quot; zł&quot;_-;_-* \-??&quot; zł&quot;_-;_-@_-"/>
    <numFmt numFmtId="182" formatCode="_-* #,##0.00000&quot; zł&quot;_-;\-* #,##0.00000&quot; zł&quot;_-;_-* \-??&quot; zł&quot;_-;_-@_-"/>
    <numFmt numFmtId="183" formatCode="_-* #,##0.000000&quot; zł&quot;_-;\-* #,##0.000000&quot; zł&quot;_-;_-* \-??&quot; zł&quot;_-;_-@_-"/>
    <numFmt numFmtId="184" formatCode="_-* #,##0.0000000&quot; zł&quot;_-;\-* #,##0.0000000&quot; zł&quot;_-;_-* \-??&quot; zł&quot;_-;_-@_-"/>
    <numFmt numFmtId="185" formatCode="_-* #,##0.00000000&quot; zł&quot;_-;\-* #,##0.00000000&quot; zł&quot;_-;_-* \-??&quot; zł&quot;_-;_-@_-"/>
    <numFmt numFmtId="186" formatCode="_-* #,##0.000000000&quot; zł&quot;_-;\-* #,##0.000000000&quot; zł&quot;_-;_-* \-??&quot; zł&quot;_-;_-@_-"/>
    <numFmt numFmtId="187" formatCode="_-* #,##0.0000000000&quot; zł&quot;_-;\-* #,##0.0000000000&quot; zł&quot;_-;_-* \-??&quot; zł&quot;_-;_-@_-"/>
    <numFmt numFmtId="188" formatCode="_-* #,##0.0000\ _z_ł_-;\-* #,##0.0000\ _z_ł_-;_-* &quot;-&quot;??\ _z_ł_-;_-@_-"/>
    <numFmt numFmtId="189" formatCode="_-* #,##0.00000\ _z_ł_-;\-* #,##0.00000\ _z_ł_-;_-* &quot;-&quot;??\ _z_ł_-;_-@_-"/>
    <numFmt numFmtId="190" formatCode="0.0"/>
    <numFmt numFmtId="191" formatCode="#,##0.00\ &quot;zł&quot;"/>
    <numFmt numFmtId="192" formatCode="#,##0.00\ _z_ł"/>
    <numFmt numFmtId="193" formatCode="#,##0.000_ ;\-#,##0.000\ "/>
    <numFmt numFmtId="194" formatCode="#,##0.0000_ ;\-#,##0.0000\ "/>
    <numFmt numFmtId="195" formatCode="#,##0.00_ ;\-#,##0.00\ "/>
  </numFmts>
  <fonts count="37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 CE"/>
      <family val="2"/>
    </font>
    <font>
      <sz val="8"/>
      <name val="Arial CE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Arial CE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sz val="14"/>
      <name val="Times New Roman"/>
      <family val="1"/>
    </font>
    <font>
      <b/>
      <sz val="10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28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19" fillId="0" borderId="0" xfId="0" applyFont="1" applyAlignment="1">
      <alignment/>
    </xf>
    <xf numFmtId="0" fontId="21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65" fontId="23" fillId="0" borderId="10" xfId="0" applyNumberFormat="1" applyFont="1" applyBorder="1" applyAlignment="1">
      <alignment horizontal="right" vertical="center" wrapText="1"/>
    </xf>
    <xf numFmtId="0" fontId="26" fillId="0" borderId="10" xfId="0" applyFont="1" applyFill="1" applyBorder="1" applyAlignment="1">
      <alignment horizontal="center" vertical="center" wrapText="1"/>
    </xf>
    <xf numFmtId="164" fontId="22" fillId="0" borderId="10" xfId="0" applyNumberFormat="1" applyFont="1" applyBorder="1" applyAlignment="1">
      <alignment horizontal="center" vertical="center" wrapText="1"/>
    </xf>
    <xf numFmtId="165" fontId="22" fillId="0" borderId="10" xfId="0" applyNumberFormat="1" applyFont="1" applyBorder="1" applyAlignment="1">
      <alignment horizontal="center" vertical="center" wrapText="1"/>
    </xf>
    <xf numFmtId="165" fontId="23" fillId="0" borderId="10" xfId="0" applyNumberFormat="1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164" fontId="22" fillId="0" borderId="0" xfId="0" applyNumberFormat="1" applyFont="1" applyBorder="1" applyAlignment="1">
      <alignment horizontal="center" vertical="center" wrapText="1"/>
    </xf>
    <xf numFmtId="1" fontId="22" fillId="0" borderId="0" xfId="0" applyNumberFormat="1" applyFont="1" applyBorder="1" applyAlignment="1">
      <alignment horizontal="center" vertical="center" wrapText="1"/>
    </xf>
    <xf numFmtId="165" fontId="22" fillId="0" borderId="0" xfId="0" applyNumberFormat="1" applyFont="1" applyBorder="1" applyAlignment="1">
      <alignment horizontal="center" vertical="center" wrapText="1"/>
    </xf>
    <xf numFmtId="165" fontId="22" fillId="0" borderId="0" xfId="0" applyNumberFormat="1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165" fontId="22" fillId="0" borderId="0" xfId="0" applyNumberFormat="1" applyFont="1" applyFill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24" borderId="13" xfId="0" applyFont="1" applyFill="1" applyBorder="1" applyAlignment="1">
      <alignment horizontal="center" vertical="center" wrapText="1"/>
    </xf>
    <xf numFmtId="0" fontId="23" fillId="24" borderId="14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center" vertical="center" wrapText="1"/>
    </xf>
    <xf numFmtId="165" fontId="22" fillId="0" borderId="11" xfId="0" applyNumberFormat="1" applyFont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  <xf numFmtId="0" fontId="23" fillId="0" borderId="11" xfId="0" applyFont="1" applyBorder="1" applyAlignment="1">
      <alignment wrapText="1"/>
    </xf>
    <xf numFmtId="0" fontId="23" fillId="0" borderId="13" xfId="0" applyFont="1" applyBorder="1" applyAlignment="1">
      <alignment horizontal="left" vertical="center" wrapText="1"/>
    </xf>
    <xf numFmtId="3" fontId="23" fillId="0" borderId="10" xfId="0" applyNumberFormat="1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24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165" fontId="23" fillId="0" borderId="16" xfId="0" applyNumberFormat="1" applyFont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left" vertical="center" wrapText="1"/>
    </xf>
    <xf numFmtId="165" fontId="23" fillId="0" borderId="15" xfId="0" applyNumberFormat="1" applyFont="1" applyBorder="1" applyAlignment="1">
      <alignment horizontal="right" vertical="center" wrapText="1"/>
    </xf>
    <xf numFmtId="165" fontId="23" fillId="0" borderId="10" xfId="0" applyNumberFormat="1" applyFont="1" applyFill="1" applyBorder="1" applyAlignment="1">
      <alignment vertical="center" wrapText="1"/>
    </xf>
    <xf numFmtId="165" fontId="23" fillId="0" borderId="13" xfId="0" applyNumberFormat="1" applyFont="1" applyBorder="1" applyAlignment="1">
      <alignment vertical="center" wrapText="1"/>
    </xf>
    <xf numFmtId="165" fontId="23" fillId="0" borderId="13" xfId="0" applyNumberFormat="1" applyFont="1" applyBorder="1" applyAlignment="1">
      <alignment horizontal="right" vertical="center" wrapText="1"/>
    </xf>
    <xf numFmtId="165" fontId="23" fillId="0" borderId="10" xfId="0" applyNumberFormat="1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165" fontId="23" fillId="0" borderId="11" xfId="0" applyNumberFormat="1" applyFont="1" applyBorder="1" applyAlignment="1">
      <alignment horizontal="right" vertical="center" wrapText="1"/>
    </xf>
    <xf numFmtId="0" fontId="24" fillId="0" borderId="0" xfId="0" applyFont="1" applyAlignment="1">
      <alignment/>
    </xf>
    <xf numFmtId="9" fontId="23" fillId="0" borderId="16" xfId="0" applyNumberFormat="1" applyFont="1" applyBorder="1" applyAlignment="1">
      <alignment horizontal="right" vertical="center" wrapText="1"/>
    </xf>
    <xf numFmtId="165" fontId="23" fillId="0" borderId="12" xfId="0" applyNumberFormat="1" applyFont="1" applyBorder="1" applyAlignment="1">
      <alignment vertical="center" wrapText="1"/>
    </xf>
    <xf numFmtId="0" fontId="22" fillId="0" borderId="11" xfId="0" applyFont="1" applyBorder="1" applyAlignment="1">
      <alignment horizontal="center" vertical="center" wrapText="1"/>
    </xf>
    <xf numFmtId="165" fontId="31" fillId="0" borderId="10" xfId="0" applyNumberFormat="1" applyFont="1" applyBorder="1" applyAlignment="1">
      <alignment horizontal="center" vertical="center" wrapText="1"/>
    </xf>
    <xf numFmtId="165" fontId="31" fillId="0" borderId="16" xfId="0" applyNumberFormat="1" applyFont="1" applyBorder="1" applyAlignment="1">
      <alignment horizontal="center" vertical="center" wrapText="1"/>
    </xf>
    <xf numFmtId="165" fontId="31" fillId="0" borderId="11" xfId="0" applyNumberFormat="1" applyFont="1" applyBorder="1" applyAlignment="1">
      <alignment horizontal="center" vertical="center" wrapText="1"/>
    </xf>
    <xf numFmtId="165" fontId="31" fillId="0" borderId="17" xfId="0" applyNumberFormat="1" applyFont="1" applyBorder="1" applyAlignment="1">
      <alignment horizontal="center" vertical="center" wrapText="1"/>
    </xf>
    <xf numFmtId="165" fontId="22" fillId="0" borderId="18" xfId="0" applyNumberFormat="1" applyFont="1" applyBorder="1" applyAlignment="1">
      <alignment horizontal="center" vertical="center" wrapText="1"/>
    </xf>
    <xf numFmtId="165" fontId="22" fillId="0" borderId="19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3" fontId="23" fillId="0" borderId="11" xfId="0" applyNumberFormat="1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3" fontId="23" fillId="0" borderId="15" xfId="0" applyNumberFormat="1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3" fillId="0" borderId="11" xfId="0" applyNumberFormat="1" applyFont="1" applyBorder="1" applyAlignment="1">
      <alignment vertical="center" wrapText="1"/>
    </xf>
    <xf numFmtId="165" fontId="23" fillId="0" borderId="11" xfId="0" applyNumberFormat="1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165" fontId="23" fillId="0" borderId="11" xfId="0" applyNumberFormat="1" applyFont="1" applyBorder="1" applyAlignment="1">
      <alignment horizontal="center" vertical="center" wrapText="1"/>
    </xf>
    <xf numFmtId="165" fontId="31" fillId="0" borderId="15" xfId="0" applyNumberFormat="1" applyFont="1" applyBorder="1" applyAlignment="1">
      <alignment horizontal="center" vertical="center" wrapText="1"/>
    </xf>
    <xf numFmtId="165" fontId="31" fillId="0" borderId="21" xfId="0" applyNumberFormat="1" applyFont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165" fontId="31" fillId="0" borderId="0" xfId="0" applyNumberFormat="1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165" fontId="23" fillId="0" borderId="14" xfId="0" applyNumberFormat="1" applyFont="1" applyBorder="1" applyAlignment="1">
      <alignment horizontal="right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165" fontId="34" fillId="0" borderId="16" xfId="0" applyNumberFormat="1" applyFont="1" applyBorder="1" applyAlignment="1">
      <alignment horizontal="center" vertical="center" wrapText="1"/>
    </xf>
    <xf numFmtId="165" fontId="22" fillId="25" borderId="19" xfId="0" applyNumberFormat="1" applyFont="1" applyFill="1" applyBorder="1" applyAlignment="1">
      <alignment horizontal="center" vertical="center" wrapText="1"/>
    </xf>
    <xf numFmtId="165" fontId="31" fillId="25" borderId="10" xfId="0" applyNumberFormat="1" applyFont="1" applyFill="1" applyBorder="1" applyAlignment="1">
      <alignment horizontal="center" vertical="center" wrapText="1"/>
    </xf>
    <xf numFmtId="165" fontId="31" fillId="25" borderId="16" xfId="0" applyNumberFormat="1" applyFont="1" applyFill="1" applyBorder="1" applyAlignment="1">
      <alignment horizontal="center" vertical="center" wrapText="1"/>
    </xf>
    <xf numFmtId="165" fontId="31" fillId="25" borderId="17" xfId="0" applyNumberFormat="1" applyFont="1" applyFill="1" applyBorder="1" applyAlignment="1">
      <alignment horizontal="center" vertical="center" wrapText="1"/>
    </xf>
    <xf numFmtId="165" fontId="31" fillId="25" borderId="21" xfId="0" applyNumberFormat="1" applyFont="1" applyFill="1" applyBorder="1" applyAlignment="1">
      <alignment horizontal="center" vertical="center" wrapText="1"/>
    </xf>
    <xf numFmtId="165" fontId="23" fillId="0" borderId="0" xfId="0" applyNumberFormat="1" applyFont="1" applyBorder="1" applyAlignment="1">
      <alignment vertical="center" wrapText="1"/>
    </xf>
    <xf numFmtId="165" fontId="23" fillId="0" borderId="16" xfId="0" applyNumberFormat="1" applyFont="1" applyBorder="1" applyAlignment="1">
      <alignment vertical="center" wrapText="1"/>
    </xf>
    <xf numFmtId="165" fontId="23" fillId="0" borderId="22" xfId="0" applyNumberFormat="1" applyFont="1" applyBorder="1" applyAlignment="1">
      <alignment vertical="center" wrapText="1"/>
    </xf>
    <xf numFmtId="165" fontId="31" fillId="0" borderId="11" xfId="0" applyNumberFormat="1" applyFont="1" applyFill="1" applyBorder="1" applyAlignment="1">
      <alignment horizontal="center" vertical="center" wrapText="1"/>
    </xf>
    <xf numFmtId="164" fontId="22" fillId="0" borderId="16" xfId="0" applyNumberFormat="1" applyFont="1" applyBorder="1" applyAlignment="1">
      <alignment horizontal="center" vertical="center" wrapText="1"/>
    </xf>
    <xf numFmtId="164" fontId="22" fillId="25" borderId="16" xfId="0" applyNumberFormat="1" applyFont="1" applyFill="1" applyBorder="1" applyAlignment="1">
      <alignment horizontal="center" vertical="center" wrapText="1"/>
    </xf>
    <xf numFmtId="9" fontId="23" fillId="0" borderId="22" xfId="0" applyNumberFormat="1" applyFont="1" applyBorder="1" applyAlignment="1">
      <alignment horizontal="right" vertical="center" wrapText="1"/>
    </xf>
    <xf numFmtId="165" fontId="22" fillId="0" borderId="20" xfId="0" applyNumberFormat="1" applyFont="1" applyBorder="1" applyAlignment="1">
      <alignment horizontal="center" vertical="center" wrapText="1"/>
    </xf>
    <xf numFmtId="165" fontId="22" fillId="25" borderId="20" xfId="0" applyNumberFormat="1" applyFont="1" applyFill="1" applyBorder="1" applyAlignment="1">
      <alignment horizontal="center" vertical="center" wrapText="1"/>
    </xf>
    <xf numFmtId="165" fontId="23" fillId="0" borderId="21" xfId="0" applyNumberFormat="1" applyFont="1" applyBorder="1" applyAlignment="1">
      <alignment vertical="center" wrapText="1"/>
    </xf>
    <xf numFmtId="165" fontId="31" fillId="0" borderId="20" xfId="0" applyNumberFormat="1" applyFont="1" applyBorder="1" applyAlignment="1">
      <alignment horizontal="center" vertical="center" wrapText="1"/>
    </xf>
    <xf numFmtId="165" fontId="31" fillId="0" borderId="23" xfId="0" applyNumberFormat="1" applyFont="1" applyBorder="1" applyAlignment="1">
      <alignment horizontal="center" vertical="center" wrapText="1"/>
    </xf>
    <xf numFmtId="9" fontId="23" fillId="0" borderId="21" xfId="0" applyNumberFormat="1" applyFont="1" applyBorder="1" applyAlignment="1">
      <alignment horizontal="right" vertical="center" wrapText="1"/>
    </xf>
    <xf numFmtId="165" fontId="31" fillId="0" borderId="24" xfId="0" applyNumberFormat="1" applyFont="1" applyBorder="1" applyAlignment="1">
      <alignment horizontal="center" vertical="center" wrapText="1"/>
    </xf>
    <xf numFmtId="165" fontId="31" fillId="25" borderId="24" xfId="0" applyNumberFormat="1" applyFont="1" applyFill="1" applyBorder="1" applyAlignment="1">
      <alignment horizontal="center" vertical="center" wrapText="1"/>
    </xf>
    <xf numFmtId="165" fontId="31" fillId="0" borderId="12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left" vertical="center" wrapText="1"/>
    </xf>
    <xf numFmtId="0" fontId="23" fillId="0" borderId="27" xfId="0" applyFont="1" applyBorder="1" applyAlignment="1">
      <alignment horizontal="left" vertical="center" wrapText="1"/>
    </xf>
    <xf numFmtId="165" fontId="25" fillId="0" borderId="10" xfId="0" applyNumberFormat="1" applyFont="1" applyBorder="1" applyAlignment="1">
      <alignment vertical="center" wrapText="1"/>
    </xf>
    <xf numFmtId="165" fontId="25" fillId="0" borderId="16" xfId="0" applyNumberFormat="1" applyFont="1" applyBorder="1" applyAlignment="1">
      <alignment vertical="center" wrapText="1"/>
    </xf>
    <xf numFmtId="0" fontId="23" fillId="0" borderId="28" xfId="0" applyFont="1" applyBorder="1" applyAlignment="1">
      <alignment horizontal="left" vertical="center" wrapText="1"/>
    </xf>
    <xf numFmtId="165" fontId="25" fillId="0" borderId="11" xfId="0" applyNumberFormat="1" applyFont="1" applyBorder="1" applyAlignment="1">
      <alignment vertical="center" wrapText="1"/>
    </xf>
    <xf numFmtId="0" fontId="22" fillId="0" borderId="23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165" fontId="23" fillId="0" borderId="17" xfId="0" applyNumberFormat="1" applyFont="1" applyBorder="1" applyAlignment="1">
      <alignment vertical="center" wrapText="1"/>
    </xf>
    <xf numFmtId="165" fontId="23" fillId="0" borderId="24" xfId="0" applyNumberFormat="1" applyFont="1" applyBorder="1" applyAlignment="1">
      <alignment vertical="center" wrapText="1"/>
    </xf>
    <xf numFmtId="165" fontId="23" fillId="0" borderId="23" xfId="0" applyNumberFormat="1" applyFont="1" applyBorder="1" applyAlignment="1">
      <alignment vertical="center" wrapText="1"/>
    </xf>
    <xf numFmtId="165" fontId="23" fillId="0" borderId="30" xfId="0" applyNumberFormat="1" applyFont="1" applyBorder="1" applyAlignment="1">
      <alignment vertical="center" wrapText="1"/>
    </xf>
    <xf numFmtId="165" fontId="25" fillId="0" borderId="17" xfId="0" applyNumberFormat="1" applyFont="1" applyBorder="1" applyAlignment="1">
      <alignment vertical="center" wrapText="1"/>
    </xf>
    <xf numFmtId="165" fontId="31" fillId="0" borderId="17" xfId="0" applyNumberFormat="1" applyFont="1" applyFill="1" applyBorder="1" applyAlignment="1">
      <alignment horizontal="center" vertical="center" wrapText="1"/>
    </xf>
    <xf numFmtId="165" fontId="31" fillId="0" borderId="30" xfId="0" applyNumberFormat="1" applyFont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165" fontId="23" fillId="0" borderId="14" xfId="0" applyNumberFormat="1" applyFont="1" applyBorder="1" applyAlignment="1">
      <alignment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vertical="top" wrapText="1"/>
    </xf>
    <xf numFmtId="165" fontId="22" fillId="0" borderId="11" xfId="0" applyNumberFormat="1" applyFont="1" applyBorder="1" applyAlignment="1">
      <alignment horizontal="right" vertical="center" wrapText="1"/>
    </xf>
    <xf numFmtId="165" fontId="23" fillId="0" borderId="14" xfId="0" applyNumberFormat="1" applyFont="1" applyBorder="1" applyAlignment="1">
      <alignment horizontal="center" vertical="center" wrapText="1"/>
    </xf>
    <xf numFmtId="165" fontId="23" fillId="0" borderId="26" xfId="0" applyNumberFormat="1" applyFont="1" applyBorder="1" applyAlignment="1">
      <alignment horizontal="right" vertical="center" wrapText="1"/>
    </xf>
    <xf numFmtId="165" fontId="25" fillId="0" borderId="20" xfId="0" applyNumberFormat="1" applyFont="1" applyBorder="1" applyAlignment="1">
      <alignment vertical="center" wrapText="1"/>
    </xf>
    <xf numFmtId="165" fontId="25" fillId="0" borderId="0" xfId="0" applyNumberFormat="1" applyFont="1" applyBorder="1" applyAlignment="1">
      <alignment vertical="center" wrapText="1"/>
    </xf>
    <xf numFmtId="165" fontId="25" fillId="0" borderId="23" xfId="0" applyNumberFormat="1" applyFont="1" applyBorder="1" applyAlignment="1">
      <alignment vertical="center" wrapText="1"/>
    </xf>
    <xf numFmtId="165" fontId="23" fillId="0" borderId="31" xfId="0" applyNumberFormat="1" applyFont="1" applyBorder="1" applyAlignment="1">
      <alignment vertical="center" wrapText="1"/>
    </xf>
    <xf numFmtId="165" fontId="23" fillId="0" borderId="28" xfId="0" applyNumberFormat="1" applyFont="1" applyBorder="1" applyAlignment="1">
      <alignment horizontal="right" vertical="center" wrapText="1"/>
    </xf>
    <xf numFmtId="3" fontId="29" fillId="0" borderId="16" xfId="0" applyNumberFormat="1" applyFont="1" applyBorder="1" applyAlignment="1">
      <alignment horizontal="center" vertical="top" wrapText="1"/>
    </xf>
    <xf numFmtId="0" fontId="29" fillId="0" borderId="11" xfId="0" applyFont="1" applyBorder="1" applyAlignment="1">
      <alignment horizontal="center" vertical="top" wrapText="1"/>
    </xf>
    <xf numFmtId="191" fontId="29" fillId="0" borderId="32" xfId="60" applyNumberFormat="1" applyFont="1" applyFill="1" applyBorder="1" applyAlignment="1" applyProtection="1">
      <alignment horizontal="center" vertical="top" wrapText="1"/>
      <protection/>
    </xf>
    <xf numFmtId="164" fontId="29" fillId="0" borderId="15" xfId="60" applyNumberFormat="1" applyFont="1" applyFill="1" applyBorder="1" applyAlignment="1" applyProtection="1">
      <alignment horizontal="center" vertical="top" wrapText="1"/>
      <protection/>
    </xf>
    <xf numFmtId="191" fontId="29" fillId="0" borderId="33" xfId="60" applyNumberFormat="1" applyFont="1" applyFill="1" applyBorder="1" applyAlignment="1" applyProtection="1">
      <alignment horizontal="right" vertical="top" wrapText="1"/>
      <protection/>
    </xf>
    <xf numFmtId="191" fontId="35" fillId="0" borderId="11" xfId="0" applyNumberFormat="1" applyFont="1" applyBorder="1" applyAlignment="1">
      <alignment horizontal="center" vertical="top"/>
    </xf>
    <xf numFmtId="164" fontId="22" fillId="25" borderId="0" xfId="0" applyNumberFormat="1" applyFont="1" applyFill="1" applyBorder="1" applyAlignment="1">
      <alignment horizontal="center" vertical="center" wrapText="1"/>
    </xf>
    <xf numFmtId="165" fontId="23" fillId="0" borderId="34" xfId="0" applyNumberFormat="1" applyFont="1" applyBorder="1" applyAlignment="1">
      <alignment vertical="center" wrapText="1"/>
    </xf>
    <xf numFmtId="165" fontId="22" fillId="25" borderId="0" xfId="0" applyNumberFormat="1" applyFont="1" applyFill="1" applyBorder="1" applyAlignment="1">
      <alignment horizontal="center" vertical="center" wrapText="1"/>
    </xf>
    <xf numFmtId="165" fontId="22" fillId="0" borderId="34" xfId="0" applyNumberFormat="1" applyFont="1" applyBorder="1" applyAlignment="1">
      <alignment horizontal="center" vertical="center" wrapText="1"/>
    </xf>
    <xf numFmtId="165" fontId="22" fillId="25" borderId="34" xfId="0" applyNumberFormat="1" applyFont="1" applyFill="1" applyBorder="1" applyAlignment="1">
      <alignment horizontal="center" vertical="center" wrapText="1"/>
    </xf>
    <xf numFmtId="165" fontId="31" fillId="25" borderId="0" xfId="0" applyNumberFormat="1" applyFont="1" applyFill="1" applyBorder="1" applyAlignment="1">
      <alignment horizontal="center" vertical="center" wrapText="1"/>
    </xf>
    <xf numFmtId="165" fontId="31" fillId="0" borderId="34" xfId="0" applyNumberFormat="1" applyFont="1" applyBorder="1" applyAlignment="1">
      <alignment horizontal="center" vertical="center" wrapText="1"/>
    </xf>
    <xf numFmtId="165" fontId="23" fillId="0" borderId="34" xfId="0" applyNumberFormat="1" applyFont="1" applyBorder="1" applyAlignment="1">
      <alignment horizontal="center" vertical="center" wrapText="1"/>
    </xf>
    <xf numFmtId="165" fontId="31" fillId="25" borderId="34" xfId="0" applyNumberFormat="1" applyFont="1" applyFill="1" applyBorder="1" applyAlignment="1">
      <alignment horizontal="center" vertical="center" wrapText="1"/>
    </xf>
    <xf numFmtId="165" fontId="34" fillId="0" borderId="0" xfId="0" applyNumberFormat="1" applyFont="1" applyBorder="1" applyAlignment="1">
      <alignment horizontal="center" vertical="center" wrapText="1"/>
    </xf>
    <xf numFmtId="165" fontId="31" fillId="0" borderId="0" xfId="0" applyNumberFormat="1" applyFont="1" applyFill="1" applyBorder="1" applyAlignment="1">
      <alignment horizontal="center" vertical="center" wrapText="1"/>
    </xf>
    <xf numFmtId="165" fontId="22" fillId="0" borderId="0" xfId="60" applyFont="1" applyFill="1" applyBorder="1" applyAlignment="1" applyProtection="1">
      <alignment horizontal="center" vertical="top" wrapText="1"/>
      <protection/>
    </xf>
    <xf numFmtId="3" fontId="22" fillId="0" borderId="0" xfId="0" applyNumberFormat="1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191" fontId="22" fillId="0" borderId="0" xfId="60" applyNumberFormat="1" applyFont="1" applyFill="1" applyBorder="1" applyAlignment="1" applyProtection="1">
      <alignment horizontal="center" vertical="top" wrapText="1"/>
      <protection/>
    </xf>
    <xf numFmtId="164" fontId="22" fillId="0" borderId="0" xfId="60" applyNumberFormat="1" applyFont="1" applyFill="1" applyBorder="1" applyAlignment="1" applyProtection="1">
      <alignment horizontal="center" vertical="top" wrapText="1"/>
      <protection/>
    </xf>
    <xf numFmtId="191" fontId="22" fillId="0" borderId="0" xfId="60" applyNumberFormat="1" applyFont="1" applyFill="1" applyBorder="1" applyAlignment="1" applyProtection="1">
      <alignment horizontal="right" vertical="top" wrapText="1"/>
      <protection/>
    </xf>
    <xf numFmtId="165" fontId="22" fillId="0" borderId="0" xfId="60" applyFont="1" applyFill="1" applyBorder="1" applyAlignment="1" applyProtection="1">
      <alignment horizontal="left" vertical="top" wrapText="1"/>
      <protection/>
    </xf>
    <xf numFmtId="191" fontId="23" fillId="0" borderId="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2" fontId="23" fillId="0" borderId="0" xfId="0" applyNumberFormat="1" applyFont="1" applyBorder="1" applyAlignment="1">
      <alignment horizontal="right" vertical="top" wrapText="1"/>
    </xf>
    <xf numFmtId="165" fontId="23" fillId="0" borderId="0" xfId="0" applyNumberFormat="1" applyFont="1" applyBorder="1" applyAlignment="1">
      <alignment horizontal="center" vertical="center" wrapText="1"/>
    </xf>
    <xf numFmtId="191" fontId="29" fillId="0" borderId="11" xfId="60" applyNumberFormat="1" applyFont="1" applyFill="1" applyBorder="1" applyAlignment="1" applyProtection="1">
      <alignment horizontal="center" vertical="top" wrapText="1"/>
      <protection/>
    </xf>
    <xf numFmtId="164" fontId="29" fillId="0" borderId="11" xfId="60" applyNumberFormat="1" applyFont="1" applyFill="1" applyBorder="1" applyAlignment="1" applyProtection="1">
      <alignment horizontal="center" vertical="top" wrapText="1"/>
      <protection/>
    </xf>
    <xf numFmtId="191" fontId="29" fillId="0" borderId="11" xfId="60" applyNumberFormat="1" applyFont="1" applyFill="1" applyBorder="1" applyAlignment="1" applyProtection="1">
      <alignment horizontal="right" vertical="top" wrapText="1"/>
      <protection/>
    </xf>
    <xf numFmtId="3" fontId="29" fillId="0" borderId="11" xfId="0" applyNumberFormat="1" applyFont="1" applyBorder="1" applyAlignment="1">
      <alignment horizontal="center" vertical="top" wrapText="1"/>
    </xf>
    <xf numFmtId="9" fontId="23" fillId="0" borderId="35" xfId="0" applyNumberFormat="1" applyFont="1" applyBorder="1" applyAlignment="1">
      <alignment horizontal="right" vertical="center" wrapText="1"/>
    </xf>
    <xf numFmtId="9" fontId="23" fillId="0" borderId="11" xfId="0" applyNumberFormat="1" applyFont="1" applyBorder="1" applyAlignment="1">
      <alignment horizontal="right" vertical="center" wrapText="1"/>
    </xf>
    <xf numFmtId="165" fontId="23" fillId="0" borderId="35" xfId="0" applyNumberFormat="1" applyFont="1" applyBorder="1" applyAlignment="1">
      <alignment horizontal="right" vertical="center" wrapText="1"/>
    </xf>
    <xf numFmtId="165" fontId="23" fillId="0" borderId="33" xfId="0" applyNumberFormat="1" applyFont="1" applyBorder="1" applyAlignment="1">
      <alignment horizontal="right" vertical="center" wrapText="1"/>
    </xf>
    <xf numFmtId="0" fontId="29" fillId="0" borderId="17" xfId="0" applyFont="1" applyBorder="1" applyAlignment="1">
      <alignment horizontal="center" vertical="top" wrapText="1"/>
    </xf>
    <xf numFmtId="9" fontId="22" fillId="0" borderId="2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2" fontId="23" fillId="0" borderId="0" xfId="0" applyNumberFormat="1" applyFont="1" applyBorder="1" applyAlignment="1">
      <alignment horizontal="center" vertical="top" wrapText="1"/>
    </xf>
    <xf numFmtId="0" fontId="22" fillId="0" borderId="0" xfId="0" applyFont="1" applyFill="1" applyAlignment="1">
      <alignment vertical="center" wrapText="1"/>
    </xf>
    <xf numFmtId="165" fontId="22" fillId="0" borderId="16" xfId="0" applyNumberFormat="1" applyFont="1" applyBorder="1" applyAlignment="1">
      <alignment horizontal="center" vertical="center" wrapText="1"/>
    </xf>
    <xf numFmtId="165" fontId="25" fillId="0" borderId="14" xfId="0" applyNumberFormat="1" applyFont="1" applyBorder="1" applyAlignment="1">
      <alignment vertical="center" wrapText="1"/>
    </xf>
    <xf numFmtId="164" fontId="22" fillId="0" borderId="14" xfId="0" applyNumberFormat="1" applyFont="1" applyBorder="1" applyAlignment="1">
      <alignment horizontal="center" vertical="center" wrapText="1"/>
    </xf>
    <xf numFmtId="164" fontId="22" fillId="0" borderId="11" xfId="0" applyNumberFormat="1" applyFont="1" applyBorder="1" applyAlignment="1">
      <alignment horizontal="center" vertical="center" wrapText="1"/>
    </xf>
    <xf numFmtId="165" fontId="23" fillId="0" borderId="26" xfId="0" applyNumberFormat="1" applyFont="1" applyBorder="1" applyAlignment="1">
      <alignment vertical="center" wrapText="1"/>
    </xf>
    <xf numFmtId="165" fontId="22" fillId="0" borderId="31" xfId="0" applyNumberFormat="1" applyFont="1" applyBorder="1" applyAlignment="1">
      <alignment horizontal="center" vertical="center" wrapText="1"/>
    </xf>
    <xf numFmtId="165" fontId="23" fillId="0" borderId="27" xfId="0" applyNumberFormat="1" applyFont="1" applyBorder="1" applyAlignment="1">
      <alignment vertical="center" wrapText="1"/>
    </xf>
    <xf numFmtId="165" fontId="22" fillId="0" borderId="36" xfId="0" applyNumberFormat="1" applyFont="1" applyBorder="1" applyAlignment="1">
      <alignment horizontal="center" vertical="center" wrapText="1"/>
    </xf>
    <xf numFmtId="9" fontId="22" fillId="0" borderId="17" xfId="0" applyNumberFormat="1" applyFont="1" applyBorder="1" applyAlignment="1">
      <alignment horizontal="center" vertical="center" wrapText="1"/>
    </xf>
    <xf numFmtId="165" fontId="31" fillId="0" borderId="14" xfId="0" applyNumberFormat="1" applyFont="1" applyBorder="1" applyAlignment="1">
      <alignment horizontal="center" vertical="center" wrapText="1"/>
    </xf>
    <xf numFmtId="165" fontId="31" fillId="0" borderId="37" xfId="0" applyNumberFormat="1" applyFont="1" applyBorder="1" applyAlignment="1">
      <alignment horizontal="center" vertical="center" wrapText="1"/>
    </xf>
    <xf numFmtId="165" fontId="31" fillId="0" borderId="31" xfId="0" applyNumberFormat="1" applyFont="1" applyBorder="1" applyAlignment="1">
      <alignment horizontal="center" vertical="center" wrapText="1"/>
    </xf>
    <xf numFmtId="165" fontId="25" fillId="0" borderId="27" xfId="0" applyNumberFormat="1" applyFont="1" applyBorder="1" applyAlignment="1">
      <alignment vertical="center" wrapText="1"/>
    </xf>
    <xf numFmtId="165" fontId="25" fillId="0" borderId="36" xfId="0" applyNumberFormat="1" applyFont="1" applyBorder="1" applyAlignment="1">
      <alignment vertical="center" wrapText="1"/>
    </xf>
    <xf numFmtId="165" fontId="23" fillId="0" borderId="36" xfId="0" applyNumberFormat="1" applyFont="1" applyBorder="1" applyAlignment="1">
      <alignment horizontal="center" vertical="center" wrapText="1"/>
    </xf>
    <xf numFmtId="165" fontId="31" fillId="0" borderId="33" xfId="0" applyNumberFormat="1" applyFont="1" applyBorder="1" applyAlignment="1">
      <alignment horizontal="center" vertical="center" wrapText="1"/>
    </xf>
    <xf numFmtId="191" fontId="29" fillId="0" borderId="17" xfId="60" applyNumberFormat="1" applyFont="1" applyFill="1" applyBorder="1" applyAlignment="1" applyProtection="1">
      <alignment horizontal="right" vertical="top" wrapText="1"/>
      <protection/>
    </xf>
    <xf numFmtId="165" fontId="23" fillId="0" borderId="27" xfId="0" applyNumberFormat="1" applyFont="1" applyBorder="1" applyAlignment="1">
      <alignment horizontal="center" vertical="center" wrapText="1"/>
    </xf>
    <xf numFmtId="165" fontId="23" fillId="0" borderId="15" xfId="0" applyNumberFormat="1" applyFont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30" fillId="0" borderId="11" xfId="0" applyFont="1" applyBorder="1" applyAlignment="1">
      <alignment horizontal="left" vertical="center" wrapText="1"/>
    </xf>
    <xf numFmtId="165" fontId="23" fillId="0" borderId="32" xfId="0" applyNumberFormat="1" applyFont="1" applyBorder="1" applyAlignment="1">
      <alignment vertical="center" wrapText="1"/>
    </xf>
    <xf numFmtId="0" fontId="30" fillId="0" borderId="11" xfId="0" applyFont="1" applyBorder="1" applyAlignment="1">
      <alignment vertical="center" wrapText="1"/>
    </xf>
    <xf numFmtId="0" fontId="23" fillId="0" borderId="22" xfId="0" applyNumberFormat="1" applyFont="1" applyFill="1" applyBorder="1" applyAlignment="1">
      <alignment horizontal="left" vertical="center" wrapText="1"/>
    </xf>
    <xf numFmtId="165" fontId="23" fillId="0" borderId="12" xfId="0" applyNumberFormat="1" applyFont="1" applyBorder="1" applyAlignment="1">
      <alignment horizontal="right" vertical="center" wrapText="1"/>
    </xf>
    <xf numFmtId="0" fontId="26" fillId="0" borderId="20" xfId="0" applyFont="1" applyBorder="1" applyAlignment="1">
      <alignment horizontal="left" vertical="center" wrapText="1"/>
    </xf>
    <xf numFmtId="0" fontId="23" fillId="0" borderId="20" xfId="0" applyFont="1" applyFill="1" applyBorder="1" applyAlignment="1">
      <alignment horizontal="center" vertical="center" wrapText="1"/>
    </xf>
    <xf numFmtId="165" fontId="23" fillId="0" borderId="20" xfId="0" applyNumberFormat="1" applyFont="1" applyBorder="1" applyAlignment="1">
      <alignment horizontal="right" vertical="center" wrapText="1"/>
    </xf>
    <xf numFmtId="9" fontId="23" fillId="0" borderId="24" xfId="0" applyNumberFormat="1" applyFont="1" applyBorder="1" applyAlignment="1">
      <alignment horizontal="right" vertical="center" wrapText="1"/>
    </xf>
    <xf numFmtId="165" fontId="22" fillId="0" borderId="32" xfId="0" applyNumberFormat="1" applyFont="1" applyBorder="1" applyAlignment="1">
      <alignment horizontal="center" vertical="center" wrapText="1"/>
    </xf>
    <xf numFmtId="165" fontId="22" fillId="0" borderId="33" xfId="0" applyNumberFormat="1" applyFont="1" applyBorder="1" applyAlignment="1">
      <alignment horizontal="center" vertical="center" wrapText="1"/>
    </xf>
    <xf numFmtId="164" fontId="22" fillId="0" borderId="32" xfId="0" applyNumberFormat="1" applyFont="1" applyBorder="1" applyAlignment="1">
      <alignment horizontal="center" vertical="center" wrapText="1"/>
    </xf>
    <xf numFmtId="3" fontId="29" fillId="0" borderId="21" xfId="0" applyNumberFormat="1" applyFont="1" applyBorder="1" applyAlignment="1">
      <alignment horizontal="center" vertical="top" wrapText="1"/>
    </xf>
    <xf numFmtId="0" fontId="29" fillId="0" borderId="20" xfId="0" applyFont="1" applyBorder="1" applyAlignment="1">
      <alignment horizontal="center" vertical="top" wrapText="1"/>
    </xf>
    <xf numFmtId="165" fontId="23" fillId="0" borderId="37" xfId="0" applyNumberFormat="1" applyFont="1" applyBorder="1" applyAlignment="1">
      <alignment vertical="center" wrapText="1"/>
    </xf>
    <xf numFmtId="165" fontId="31" fillId="0" borderId="13" xfId="0" applyNumberFormat="1" applyFont="1" applyBorder="1" applyAlignment="1">
      <alignment horizontal="center" vertical="center" wrapText="1"/>
    </xf>
    <xf numFmtId="165" fontId="31" fillId="0" borderId="22" xfId="0" applyNumberFormat="1" applyFont="1" applyBorder="1" applyAlignment="1">
      <alignment horizontal="center" vertical="center" wrapText="1"/>
    </xf>
    <xf numFmtId="191" fontId="35" fillId="0" borderId="20" xfId="0" applyNumberFormat="1" applyFont="1" applyBorder="1" applyAlignment="1">
      <alignment horizontal="center" vertical="top"/>
    </xf>
    <xf numFmtId="0" fontId="22" fillId="0" borderId="11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24" borderId="25" xfId="0" applyFont="1" applyFill="1" applyBorder="1" applyAlignment="1">
      <alignment horizontal="center" vertical="center" textRotation="180" wrapText="1"/>
    </xf>
    <xf numFmtId="0" fontId="22" fillId="24" borderId="39" xfId="0" applyFont="1" applyFill="1" applyBorder="1" applyAlignment="1">
      <alignment horizontal="center" vertical="center" textRotation="180" wrapText="1"/>
    </xf>
    <xf numFmtId="0" fontId="22" fillId="0" borderId="4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24" borderId="43" xfId="0" applyFont="1" applyFill="1" applyBorder="1" applyAlignment="1">
      <alignment horizontal="center" vertical="center" textRotation="180" wrapText="1"/>
    </xf>
    <xf numFmtId="0" fontId="22" fillId="0" borderId="44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165" fontId="29" fillId="0" borderId="15" xfId="60" applyFont="1" applyFill="1" applyBorder="1" applyAlignment="1" applyProtection="1">
      <alignment horizontal="center" vertical="top" wrapText="1"/>
      <protection/>
    </xf>
    <xf numFmtId="0" fontId="22" fillId="0" borderId="17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textRotation="180" wrapText="1"/>
    </xf>
    <xf numFmtId="0" fontId="22" fillId="0" borderId="21" xfId="0" applyFont="1" applyBorder="1" applyAlignment="1">
      <alignment horizontal="center" vertical="center" textRotation="180" wrapText="1"/>
    </xf>
    <xf numFmtId="0" fontId="22" fillId="0" borderId="41" xfId="0" applyFont="1" applyBorder="1" applyAlignment="1">
      <alignment horizontal="center" vertical="center" textRotation="180" wrapText="1"/>
    </xf>
    <xf numFmtId="0" fontId="22" fillId="0" borderId="20" xfId="0" applyFont="1" applyBorder="1" applyAlignment="1">
      <alignment horizontal="center" vertical="center" textRotation="180" wrapText="1"/>
    </xf>
    <xf numFmtId="0" fontId="29" fillId="0" borderId="17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165" fontId="29" fillId="0" borderId="10" xfId="60" applyFont="1" applyFill="1" applyBorder="1" applyAlignment="1" applyProtection="1">
      <alignment horizontal="center" vertical="top" wrapText="1"/>
      <protection/>
    </xf>
    <xf numFmtId="0" fontId="22" fillId="0" borderId="0" xfId="0" applyFont="1" applyBorder="1" applyAlignment="1">
      <alignment horizontal="left" vertical="center" wrapText="1"/>
    </xf>
    <xf numFmtId="0" fontId="22" fillId="0" borderId="44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 textRotation="180" wrapText="1"/>
    </xf>
    <xf numFmtId="0" fontId="22" fillId="0" borderId="12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2" fillId="0" borderId="11" xfId="0" applyFont="1" applyBorder="1" applyAlignment="1">
      <alignment vertical="center" wrapText="1"/>
    </xf>
    <xf numFmtId="0" fontId="29" fillId="0" borderId="11" xfId="0" applyFont="1" applyBorder="1" applyAlignment="1">
      <alignment horizontal="center" vertical="center" wrapText="1"/>
    </xf>
    <xf numFmtId="191" fontId="23" fillId="0" borderId="0" xfId="60" applyNumberFormat="1" applyFont="1" applyFill="1" applyBorder="1" applyAlignment="1" applyProtection="1">
      <alignment horizontal="center" wrapText="1"/>
      <protection/>
    </xf>
    <xf numFmtId="0" fontId="22" fillId="0" borderId="30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textRotation="180" wrapText="1"/>
    </xf>
    <xf numFmtId="0" fontId="23" fillId="0" borderId="12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165" fontId="29" fillId="0" borderId="16" xfId="60" applyFont="1" applyFill="1" applyBorder="1" applyAlignment="1" applyProtection="1">
      <alignment horizontal="center" vertical="top" wrapText="1"/>
      <protection/>
    </xf>
    <xf numFmtId="191" fontId="23" fillId="0" borderId="0" xfId="60" applyNumberFormat="1" applyFont="1" applyFill="1" applyBorder="1" applyAlignment="1" applyProtection="1">
      <alignment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W358"/>
  <sheetViews>
    <sheetView tabSelected="1" view="pageBreakPreview" zoomScaleSheetLayoutView="100" workbookViewId="0" topLeftCell="A242">
      <selection activeCell="A77" sqref="A77:K77"/>
    </sheetView>
  </sheetViews>
  <sheetFormatPr defaultColWidth="9.00390625" defaultRowHeight="12.75"/>
  <cols>
    <col min="1" max="1" width="3.125" style="1" customWidth="1"/>
    <col min="2" max="2" width="10.125" style="1" customWidth="1"/>
    <col min="3" max="3" width="49.625" style="0" customWidth="1"/>
    <col min="4" max="4" width="6.00390625" style="2" customWidth="1"/>
    <col min="5" max="5" width="5.875" style="0" customWidth="1"/>
    <col min="6" max="6" width="10.25390625" style="0" customWidth="1"/>
    <col min="7" max="7" width="10.625" style="0" customWidth="1"/>
    <col min="8" max="8" width="6.00390625" style="0" customWidth="1"/>
    <col min="9" max="10" width="14.125" style="0" customWidth="1"/>
    <col min="11" max="11" width="13.625" style="0" customWidth="1"/>
    <col min="12" max="12" width="15.00390625" style="0" hidden="1" customWidth="1"/>
    <col min="13" max="13" width="14.25390625" style="0" hidden="1" customWidth="1"/>
    <col min="14" max="14" width="14.75390625" style="0" hidden="1" customWidth="1"/>
    <col min="15" max="15" width="13.875" style="0" hidden="1" customWidth="1"/>
    <col min="16" max="16" width="18.875" style="0" hidden="1" customWidth="1"/>
    <col min="17" max="17" width="17.00390625" style="0" hidden="1" customWidth="1"/>
    <col min="18" max="18" width="14.25390625" style="0" hidden="1" customWidth="1"/>
    <col min="19" max="19" width="14.875" style="0" hidden="1" customWidth="1"/>
    <col min="20" max="22" width="14.00390625" style="0" hidden="1" customWidth="1"/>
  </cols>
  <sheetData>
    <row r="1" spans="1:22" s="3" customFormat="1" ht="40.5" customHeight="1">
      <c r="A1" s="262" t="s">
        <v>140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4"/>
    </row>
    <row r="2" spans="1:22" ht="54.75" customHeight="1">
      <c r="A2" s="250" t="s">
        <v>65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</row>
    <row r="3" spans="1:22" ht="30" customHeight="1">
      <c r="A3" s="220" t="s">
        <v>122</v>
      </c>
      <c r="B3" s="248" t="s">
        <v>107</v>
      </c>
      <c r="C3" s="224" t="s">
        <v>101</v>
      </c>
      <c r="D3" s="232" t="s">
        <v>132</v>
      </c>
      <c r="E3" s="256" t="s">
        <v>102</v>
      </c>
      <c r="F3" s="223" t="s">
        <v>133</v>
      </c>
      <c r="G3" s="223" t="s">
        <v>134</v>
      </c>
      <c r="H3" s="247" t="s">
        <v>135</v>
      </c>
      <c r="I3" s="223" t="s">
        <v>136</v>
      </c>
      <c r="J3" s="236" t="s">
        <v>137</v>
      </c>
      <c r="K3" s="223" t="s">
        <v>138</v>
      </c>
      <c r="L3" s="261" t="s">
        <v>48</v>
      </c>
      <c r="M3" s="248" t="s">
        <v>50</v>
      </c>
      <c r="N3" s="248" t="s">
        <v>49</v>
      </c>
      <c r="O3" s="248" t="s">
        <v>51</v>
      </c>
      <c r="P3" s="248" t="s">
        <v>52</v>
      </c>
      <c r="Q3" s="248" t="s">
        <v>53</v>
      </c>
      <c r="R3" s="248" t="s">
        <v>54</v>
      </c>
      <c r="S3" s="248" t="s">
        <v>55</v>
      </c>
      <c r="T3" s="248" t="s">
        <v>56</v>
      </c>
      <c r="U3" s="248" t="s">
        <v>104</v>
      </c>
      <c r="V3" s="248" t="s">
        <v>93</v>
      </c>
    </row>
    <row r="4" spans="1:22" ht="35.25" customHeight="1">
      <c r="A4" s="221"/>
      <c r="B4" s="222"/>
      <c r="C4" s="225"/>
      <c r="D4" s="227"/>
      <c r="E4" s="238"/>
      <c r="F4" s="223"/>
      <c r="G4" s="223"/>
      <c r="H4" s="240"/>
      <c r="I4" s="223"/>
      <c r="J4" s="236"/>
      <c r="K4" s="223"/>
      <c r="L4" s="260"/>
      <c r="M4" s="249"/>
      <c r="N4" s="249"/>
      <c r="O4" s="249"/>
      <c r="P4" s="249"/>
      <c r="Q4" s="249"/>
      <c r="R4" s="249"/>
      <c r="S4" s="249"/>
      <c r="T4" s="249"/>
      <c r="U4" s="249"/>
      <c r="V4" s="249"/>
    </row>
    <row r="5" spans="1:22" ht="25.5">
      <c r="A5" s="110">
        <v>1</v>
      </c>
      <c r="B5" s="27" t="s">
        <v>77</v>
      </c>
      <c r="C5" s="64" t="s">
        <v>129</v>
      </c>
      <c r="D5" s="27" t="s">
        <v>114</v>
      </c>
      <c r="E5" s="10">
        <v>20</v>
      </c>
      <c r="F5" s="47"/>
      <c r="G5" s="47"/>
      <c r="H5" s="47"/>
      <c r="I5" s="104"/>
      <c r="J5" s="104"/>
      <c r="K5" s="53"/>
      <c r="L5" s="128">
        <v>0</v>
      </c>
      <c r="M5" s="15">
        <v>0</v>
      </c>
      <c r="N5" s="15">
        <v>0</v>
      </c>
      <c r="O5" s="15">
        <v>0</v>
      </c>
      <c r="P5" s="15">
        <v>0</v>
      </c>
      <c r="Q5" s="15">
        <v>233.58</v>
      </c>
      <c r="R5" s="15">
        <v>0</v>
      </c>
      <c r="S5" s="15">
        <v>0</v>
      </c>
      <c r="T5" s="93">
        <v>894.58</v>
      </c>
      <c r="U5" s="93">
        <v>0</v>
      </c>
      <c r="V5" s="93">
        <v>0</v>
      </c>
    </row>
    <row r="6" spans="1:22" ht="31.5" customHeight="1">
      <c r="A6" s="110">
        <v>2</v>
      </c>
      <c r="B6" s="27" t="s">
        <v>77</v>
      </c>
      <c r="C6" s="64" t="s">
        <v>130</v>
      </c>
      <c r="D6" s="27" t="s">
        <v>114</v>
      </c>
      <c r="E6" s="10">
        <v>20</v>
      </c>
      <c r="F6" s="11"/>
      <c r="G6" s="11"/>
      <c r="H6" s="11"/>
      <c r="I6" s="55"/>
      <c r="J6" s="55"/>
      <c r="K6" s="53"/>
      <c r="L6" s="128">
        <v>0</v>
      </c>
      <c r="M6" s="15">
        <v>0</v>
      </c>
      <c r="N6" s="15">
        <v>0</v>
      </c>
      <c r="O6" s="15">
        <v>0</v>
      </c>
      <c r="P6" s="15">
        <v>0</v>
      </c>
      <c r="Q6" s="15">
        <v>1003.68</v>
      </c>
      <c r="R6" s="15">
        <v>0</v>
      </c>
      <c r="S6" s="15">
        <v>0</v>
      </c>
      <c r="T6" s="93">
        <v>1518.07</v>
      </c>
      <c r="U6" s="93">
        <v>0</v>
      </c>
      <c r="V6" s="93">
        <v>0</v>
      </c>
    </row>
    <row r="7" spans="1:22" ht="57" customHeight="1">
      <c r="A7" s="110">
        <v>3</v>
      </c>
      <c r="B7" s="27" t="s">
        <v>83</v>
      </c>
      <c r="C7" s="64" t="s">
        <v>0</v>
      </c>
      <c r="D7" s="27" t="s">
        <v>114</v>
      </c>
      <c r="E7" s="10">
        <v>350</v>
      </c>
      <c r="F7" s="11"/>
      <c r="G7" s="11"/>
      <c r="H7" s="11"/>
      <c r="I7" s="55"/>
      <c r="J7" s="55"/>
      <c r="K7" s="53"/>
      <c r="L7" s="128">
        <v>0</v>
      </c>
      <c r="M7" s="15">
        <v>0</v>
      </c>
      <c r="N7" s="15">
        <v>0</v>
      </c>
      <c r="O7" s="15">
        <v>0</v>
      </c>
      <c r="P7" s="15">
        <v>0</v>
      </c>
      <c r="Q7" s="15">
        <v>195.57</v>
      </c>
      <c r="R7" s="15">
        <v>0</v>
      </c>
      <c r="S7" s="15">
        <v>0</v>
      </c>
      <c r="T7" s="93">
        <v>162.36</v>
      </c>
      <c r="U7" s="93">
        <v>0</v>
      </c>
      <c r="V7" s="93">
        <v>0</v>
      </c>
    </row>
    <row r="8" spans="1:22" ht="43.5" customHeight="1">
      <c r="A8" s="110">
        <v>4</v>
      </c>
      <c r="B8" s="27" t="s">
        <v>84</v>
      </c>
      <c r="C8" s="26" t="s">
        <v>110</v>
      </c>
      <c r="D8" s="27" t="s">
        <v>114</v>
      </c>
      <c r="E8" s="10">
        <v>12</v>
      </c>
      <c r="F8" s="11"/>
      <c r="G8" s="11"/>
      <c r="H8" s="11"/>
      <c r="I8" s="55"/>
      <c r="J8" s="55"/>
      <c r="K8" s="53"/>
      <c r="L8" s="128">
        <v>0</v>
      </c>
      <c r="M8" s="15">
        <v>0</v>
      </c>
      <c r="N8" s="15">
        <v>0</v>
      </c>
      <c r="O8" s="15">
        <v>0</v>
      </c>
      <c r="P8" s="15">
        <v>0</v>
      </c>
      <c r="Q8" s="15">
        <v>476.56</v>
      </c>
      <c r="R8" s="15">
        <v>0</v>
      </c>
      <c r="S8" s="15">
        <v>0</v>
      </c>
      <c r="T8" s="93">
        <v>414.02</v>
      </c>
      <c r="U8" s="93">
        <v>0</v>
      </c>
      <c r="V8" s="93">
        <v>0</v>
      </c>
    </row>
    <row r="9" spans="1:22" ht="37.5" customHeight="1">
      <c r="A9" s="110">
        <v>5</v>
      </c>
      <c r="B9" s="27" t="s">
        <v>84</v>
      </c>
      <c r="C9" s="26" t="s">
        <v>6</v>
      </c>
      <c r="D9" s="27" t="s">
        <v>114</v>
      </c>
      <c r="E9" s="10">
        <v>10</v>
      </c>
      <c r="F9" s="11"/>
      <c r="G9" s="11"/>
      <c r="H9" s="11"/>
      <c r="I9" s="55"/>
      <c r="J9" s="55"/>
      <c r="K9" s="53"/>
      <c r="L9" s="128">
        <v>0</v>
      </c>
      <c r="M9" s="15">
        <v>0</v>
      </c>
      <c r="N9" s="15">
        <v>0</v>
      </c>
      <c r="O9" s="15">
        <v>0</v>
      </c>
      <c r="P9" s="15">
        <v>0</v>
      </c>
      <c r="Q9" s="15">
        <v>67.65</v>
      </c>
      <c r="R9" s="15">
        <v>0</v>
      </c>
      <c r="S9" s="15">
        <v>0</v>
      </c>
      <c r="T9" s="93">
        <v>113.28</v>
      </c>
      <c r="U9" s="93">
        <v>0</v>
      </c>
      <c r="V9" s="93">
        <v>0</v>
      </c>
    </row>
    <row r="10" spans="1:22" ht="68.25" customHeight="1">
      <c r="A10" s="110">
        <v>6</v>
      </c>
      <c r="B10" s="27" t="s">
        <v>79</v>
      </c>
      <c r="C10" s="26" t="s">
        <v>204</v>
      </c>
      <c r="D10" s="27" t="s">
        <v>114</v>
      </c>
      <c r="E10" s="10">
        <v>30</v>
      </c>
      <c r="F10" s="11"/>
      <c r="G10" s="11"/>
      <c r="H10" s="11"/>
      <c r="I10" s="55"/>
      <c r="J10" s="55"/>
      <c r="K10" s="53"/>
      <c r="L10" s="182">
        <v>0</v>
      </c>
      <c r="M10" s="113">
        <v>0</v>
      </c>
      <c r="N10" s="113">
        <v>0</v>
      </c>
      <c r="O10" s="113">
        <v>0</v>
      </c>
      <c r="P10" s="113">
        <v>0</v>
      </c>
      <c r="Q10" s="113">
        <v>67.65</v>
      </c>
      <c r="R10" s="113">
        <v>0</v>
      </c>
      <c r="S10" s="113">
        <v>0</v>
      </c>
      <c r="T10" s="114">
        <v>113.28</v>
      </c>
      <c r="U10" s="114">
        <v>0</v>
      </c>
      <c r="V10" s="114">
        <v>0</v>
      </c>
    </row>
    <row r="11" spans="1:22" ht="27.75" customHeight="1">
      <c r="A11" s="110">
        <v>7</v>
      </c>
      <c r="B11" s="27" t="s">
        <v>77</v>
      </c>
      <c r="C11" s="26" t="s">
        <v>63</v>
      </c>
      <c r="D11" s="27" t="s">
        <v>114</v>
      </c>
      <c r="E11" s="10">
        <v>20</v>
      </c>
      <c r="F11" s="11"/>
      <c r="G11" s="11"/>
      <c r="H11" s="11"/>
      <c r="I11" s="55"/>
      <c r="J11" s="55"/>
      <c r="K11" s="53"/>
      <c r="L11" s="128">
        <v>0</v>
      </c>
      <c r="M11" s="15">
        <v>0</v>
      </c>
      <c r="N11" s="15">
        <v>0</v>
      </c>
      <c r="O11" s="15">
        <v>0</v>
      </c>
      <c r="P11" s="15">
        <v>0</v>
      </c>
      <c r="Q11" s="15">
        <v>86.04</v>
      </c>
      <c r="R11" s="15">
        <v>0</v>
      </c>
      <c r="S11" s="15">
        <v>0</v>
      </c>
      <c r="T11" s="93">
        <v>121.59</v>
      </c>
      <c r="U11" s="93">
        <v>0</v>
      </c>
      <c r="V11" s="93">
        <v>0</v>
      </c>
    </row>
    <row r="12" spans="1:22" ht="22.5" customHeight="1">
      <c r="A12" s="110">
        <v>8</v>
      </c>
      <c r="B12" s="27" t="s">
        <v>77</v>
      </c>
      <c r="C12" s="26" t="s">
        <v>64</v>
      </c>
      <c r="D12" s="27" t="s">
        <v>120</v>
      </c>
      <c r="E12" s="10">
        <v>90</v>
      </c>
      <c r="F12" s="11"/>
      <c r="G12" s="11"/>
      <c r="H12" s="11"/>
      <c r="I12" s="55"/>
      <c r="J12" s="55"/>
      <c r="K12" s="53"/>
      <c r="L12" s="128">
        <v>0</v>
      </c>
      <c r="M12" s="15">
        <v>0</v>
      </c>
      <c r="N12" s="15">
        <v>0</v>
      </c>
      <c r="O12" s="15">
        <v>0</v>
      </c>
      <c r="P12" s="15">
        <v>0</v>
      </c>
      <c r="Q12" s="15">
        <v>184.5</v>
      </c>
      <c r="R12" s="15">
        <v>0</v>
      </c>
      <c r="S12" s="15">
        <v>0</v>
      </c>
      <c r="T12" s="93">
        <v>150.06</v>
      </c>
      <c r="U12" s="93">
        <v>0</v>
      </c>
      <c r="V12" s="93">
        <v>0</v>
      </c>
    </row>
    <row r="13" spans="1:22" ht="25.5" customHeight="1">
      <c r="A13" s="110">
        <v>9</v>
      </c>
      <c r="B13" s="27" t="s">
        <v>77</v>
      </c>
      <c r="C13" s="64" t="s">
        <v>131</v>
      </c>
      <c r="D13" s="27" t="s">
        <v>114</v>
      </c>
      <c r="E13" s="10">
        <v>5</v>
      </c>
      <c r="F13" s="11"/>
      <c r="G13" s="11"/>
      <c r="H13" s="11"/>
      <c r="I13" s="55"/>
      <c r="J13" s="55"/>
      <c r="K13" s="53"/>
      <c r="L13" s="128">
        <v>0</v>
      </c>
      <c r="M13" s="15">
        <v>0</v>
      </c>
      <c r="N13" s="15">
        <v>0</v>
      </c>
      <c r="O13" s="15">
        <v>0</v>
      </c>
      <c r="P13" s="15">
        <v>0</v>
      </c>
      <c r="Q13" s="15">
        <v>248.95</v>
      </c>
      <c r="R13" s="15">
        <v>0</v>
      </c>
      <c r="S13" s="15">
        <v>0</v>
      </c>
      <c r="T13" s="93">
        <v>533.57</v>
      </c>
      <c r="U13" s="93">
        <v>0</v>
      </c>
      <c r="V13" s="93">
        <v>0</v>
      </c>
    </row>
    <row r="14" spans="1:22" ht="63.75">
      <c r="A14" s="110">
        <v>10</v>
      </c>
      <c r="B14" s="27" t="s">
        <v>77</v>
      </c>
      <c r="C14" s="26" t="s">
        <v>160</v>
      </c>
      <c r="D14" s="27" t="s">
        <v>114</v>
      </c>
      <c r="E14" s="10">
        <v>20</v>
      </c>
      <c r="F14" s="11"/>
      <c r="G14" s="11"/>
      <c r="H14" s="11"/>
      <c r="I14" s="55"/>
      <c r="J14" s="55"/>
      <c r="K14" s="53"/>
      <c r="L14" s="128">
        <v>0</v>
      </c>
      <c r="M14" s="15">
        <v>0</v>
      </c>
      <c r="N14" s="15">
        <v>0</v>
      </c>
      <c r="O14" s="15">
        <v>0</v>
      </c>
      <c r="P14" s="15">
        <v>0</v>
      </c>
      <c r="Q14" s="15">
        <v>344.4</v>
      </c>
      <c r="R14" s="15">
        <v>0</v>
      </c>
      <c r="S14" s="15">
        <v>0</v>
      </c>
      <c r="T14" s="93">
        <v>346.37</v>
      </c>
      <c r="U14" s="93">
        <v>0</v>
      </c>
      <c r="V14" s="93">
        <v>0</v>
      </c>
    </row>
    <row r="15" spans="1:22" ht="76.5">
      <c r="A15" s="110">
        <v>11</v>
      </c>
      <c r="B15" s="27" t="s">
        <v>77</v>
      </c>
      <c r="C15" s="26" t="s">
        <v>205</v>
      </c>
      <c r="D15" s="27" t="s">
        <v>114</v>
      </c>
      <c r="E15" s="10">
        <v>20</v>
      </c>
      <c r="F15" s="11"/>
      <c r="G15" s="11"/>
      <c r="H15" s="11"/>
      <c r="I15" s="55"/>
      <c r="J15" s="55"/>
      <c r="K15" s="53"/>
      <c r="L15" s="128">
        <v>0</v>
      </c>
      <c r="M15" s="15">
        <v>0</v>
      </c>
      <c r="N15" s="15">
        <v>0</v>
      </c>
      <c r="O15" s="15">
        <v>0</v>
      </c>
      <c r="P15" s="15">
        <v>0</v>
      </c>
      <c r="Q15" s="15">
        <v>393.6</v>
      </c>
      <c r="R15" s="15">
        <v>0</v>
      </c>
      <c r="S15" s="15">
        <v>0</v>
      </c>
      <c r="T15" s="93">
        <v>368.02</v>
      </c>
      <c r="U15" s="93">
        <v>0</v>
      </c>
      <c r="V15" s="93">
        <v>0</v>
      </c>
    </row>
    <row r="16" spans="1:22" ht="63.75">
      <c r="A16" s="110">
        <v>12</v>
      </c>
      <c r="B16" s="27" t="s">
        <v>77</v>
      </c>
      <c r="C16" s="26" t="s">
        <v>161</v>
      </c>
      <c r="D16" s="27" t="s">
        <v>114</v>
      </c>
      <c r="E16" s="10">
        <v>30</v>
      </c>
      <c r="F16" s="11"/>
      <c r="G16" s="11"/>
      <c r="H16" s="11"/>
      <c r="I16" s="55"/>
      <c r="J16" s="55"/>
      <c r="K16" s="53"/>
      <c r="L16" s="128">
        <v>0</v>
      </c>
      <c r="M16" s="15">
        <v>0</v>
      </c>
      <c r="N16" s="15">
        <v>0</v>
      </c>
      <c r="O16" s="15">
        <v>0</v>
      </c>
      <c r="P16" s="15">
        <v>0</v>
      </c>
      <c r="Q16" s="15">
        <v>467.4</v>
      </c>
      <c r="R16" s="15">
        <v>0</v>
      </c>
      <c r="S16" s="15">
        <v>0</v>
      </c>
      <c r="T16" s="93">
        <v>484.62</v>
      </c>
      <c r="U16" s="93">
        <v>0</v>
      </c>
      <c r="V16" s="93">
        <v>0</v>
      </c>
    </row>
    <row r="17" spans="1:22" ht="63.75">
      <c r="A17" s="110">
        <v>13</v>
      </c>
      <c r="B17" s="27" t="s">
        <v>77</v>
      </c>
      <c r="C17" s="26" t="s">
        <v>162</v>
      </c>
      <c r="D17" s="27" t="s">
        <v>114</v>
      </c>
      <c r="E17" s="10">
        <v>50</v>
      </c>
      <c r="F17" s="11"/>
      <c r="G17" s="11"/>
      <c r="H17" s="11"/>
      <c r="I17" s="55"/>
      <c r="J17" s="55"/>
      <c r="K17" s="53"/>
      <c r="L17" s="128">
        <v>0</v>
      </c>
      <c r="M17" s="15">
        <v>0</v>
      </c>
      <c r="N17" s="15">
        <v>0</v>
      </c>
      <c r="O17" s="15">
        <v>0</v>
      </c>
      <c r="P17" s="15">
        <v>0</v>
      </c>
      <c r="Q17" s="15">
        <v>1070.1</v>
      </c>
      <c r="R17" s="15">
        <v>0</v>
      </c>
      <c r="S17" s="15">
        <v>0</v>
      </c>
      <c r="T17" s="93">
        <v>1159.03</v>
      </c>
      <c r="U17" s="93">
        <v>0</v>
      </c>
      <c r="V17" s="93">
        <v>0</v>
      </c>
    </row>
    <row r="18" spans="1:22" ht="25.5">
      <c r="A18" s="110">
        <v>14</v>
      </c>
      <c r="B18" s="27" t="s">
        <v>77</v>
      </c>
      <c r="C18" s="26" t="s">
        <v>105</v>
      </c>
      <c r="D18" s="27" t="s">
        <v>114</v>
      </c>
      <c r="E18" s="10">
        <v>4</v>
      </c>
      <c r="F18" s="11"/>
      <c r="G18" s="11"/>
      <c r="H18" s="11"/>
      <c r="I18" s="55"/>
      <c r="J18" s="55"/>
      <c r="K18" s="53"/>
      <c r="L18" s="128">
        <v>0</v>
      </c>
      <c r="M18" s="15">
        <v>0</v>
      </c>
      <c r="N18" s="15">
        <v>0</v>
      </c>
      <c r="O18" s="15">
        <v>0</v>
      </c>
      <c r="P18" s="15">
        <v>0</v>
      </c>
      <c r="Q18" s="15">
        <v>319.8</v>
      </c>
      <c r="R18" s="15">
        <v>0</v>
      </c>
      <c r="S18" s="15">
        <v>0</v>
      </c>
      <c r="T18" s="93">
        <v>281.69</v>
      </c>
      <c r="U18" s="93">
        <v>0</v>
      </c>
      <c r="V18" s="93">
        <v>0</v>
      </c>
    </row>
    <row r="19" spans="1:22" ht="25.5">
      <c r="A19" s="110">
        <v>15</v>
      </c>
      <c r="B19" s="27" t="s">
        <v>77</v>
      </c>
      <c r="C19" s="26" t="s">
        <v>7</v>
      </c>
      <c r="D19" s="27" t="s">
        <v>114</v>
      </c>
      <c r="E19" s="10">
        <v>4</v>
      </c>
      <c r="F19" s="11"/>
      <c r="G19" s="11"/>
      <c r="H19" s="11"/>
      <c r="I19" s="55"/>
      <c r="J19" s="55"/>
      <c r="K19" s="53"/>
      <c r="L19" s="128">
        <v>0</v>
      </c>
      <c r="M19" s="15">
        <v>0</v>
      </c>
      <c r="N19" s="15">
        <v>0</v>
      </c>
      <c r="O19" s="15">
        <v>0</v>
      </c>
      <c r="P19" s="15">
        <v>0</v>
      </c>
      <c r="Q19" s="15">
        <v>147.6</v>
      </c>
      <c r="R19" s="15">
        <v>0</v>
      </c>
      <c r="S19" s="15">
        <v>0</v>
      </c>
      <c r="T19" s="93">
        <v>150.36</v>
      </c>
      <c r="U19" s="93">
        <v>0</v>
      </c>
      <c r="V19" s="93">
        <v>0</v>
      </c>
    </row>
    <row r="20" spans="1:22" ht="25.5">
      <c r="A20" s="110">
        <v>16</v>
      </c>
      <c r="B20" s="27" t="s">
        <v>79</v>
      </c>
      <c r="C20" s="64" t="s">
        <v>100</v>
      </c>
      <c r="D20" s="27" t="s">
        <v>114</v>
      </c>
      <c r="E20" s="10">
        <v>5</v>
      </c>
      <c r="F20" s="11"/>
      <c r="G20" s="11"/>
      <c r="H20" s="11"/>
      <c r="I20" s="55"/>
      <c r="J20" s="55"/>
      <c r="K20" s="53"/>
      <c r="L20" s="128">
        <v>0</v>
      </c>
      <c r="M20" s="15">
        <v>0</v>
      </c>
      <c r="N20" s="15">
        <v>0</v>
      </c>
      <c r="O20" s="15">
        <v>0</v>
      </c>
      <c r="P20" s="15">
        <v>0</v>
      </c>
      <c r="Q20" s="15">
        <v>1414.5</v>
      </c>
      <c r="R20" s="15">
        <v>0</v>
      </c>
      <c r="S20" s="15">
        <v>0</v>
      </c>
      <c r="T20" s="93">
        <v>1256.81</v>
      </c>
      <c r="U20" s="93">
        <v>0</v>
      </c>
      <c r="V20" s="93">
        <v>0</v>
      </c>
    </row>
    <row r="21" spans="1:22" ht="38.25">
      <c r="A21" s="110">
        <v>17</v>
      </c>
      <c r="B21" s="27" t="s">
        <v>78</v>
      </c>
      <c r="C21" s="26" t="s">
        <v>8</v>
      </c>
      <c r="D21" s="27" t="s">
        <v>123</v>
      </c>
      <c r="E21" s="10">
        <v>30</v>
      </c>
      <c r="F21" s="11"/>
      <c r="G21" s="11"/>
      <c r="H21" s="11"/>
      <c r="I21" s="55"/>
      <c r="J21" s="55"/>
      <c r="K21" s="53"/>
      <c r="L21" s="128">
        <v>0</v>
      </c>
      <c r="M21" s="15">
        <v>0</v>
      </c>
      <c r="N21" s="15">
        <v>0</v>
      </c>
      <c r="O21" s="15">
        <v>0</v>
      </c>
      <c r="P21" s="15">
        <v>0</v>
      </c>
      <c r="Q21" s="15">
        <v>215.25</v>
      </c>
      <c r="R21" s="15">
        <v>0</v>
      </c>
      <c r="S21" s="15">
        <v>0</v>
      </c>
      <c r="T21" s="93">
        <v>89.79</v>
      </c>
      <c r="U21" s="93">
        <v>0</v>
      </c>
      <c r="V21" s="93">
        <v>0</v>
      </c>
    </row>
    <row r="22" spans="1:22" ht="20.25" customHeight="1">
      <c r="A22" s="110">
        <v>18</v>
      </c>
      <c r="B22" s="27" t="s">
        <v>80</v>
      </c>
      <c r="C22" s="38" t="s">
        <v>106</v>
      </c>
      <c r="D22" s="27" t="s">
        <v>114</v>
      </c>
      <c r="E22" s="10">
        <v>3</v>
      </c>
      <c r="F22" s="11"/>
      <c r="G22" s="11"/>
      <c r="H22" s="11"/>
      <c r="I22" s="55"/>
      <c r="J22" s="55"/>
      <c r="K22" s="53"/>
      <c r="L22" s="128">
        <v>0</v>
      </c>
      <c r="M22" s="15">
        <v>0</v>
      </c>
      <c r="N22" s="15">
        <v>0</v>
      </c>
      <c r="O22" s="15">
        <v>0</v>
      </c>
      <c r="P22" s="15">
        <v>0</v>
      </c>
      <c r="Q22" s="15">
        <v>261.99</v>
      </c>
      <c r="R22" s="15">
        <v>0</v>
      </c>
      <c r="S22" s="15">
        <v>0</v>
      </c>
      <c r="T22" s="93">
        <v>268.93</v>
      </c>
      <c r="U22" s="93">
        <v>0</v>
      </c>
      <c r="V22" s="93">
        <v>0</v>
      </c>
    </row>
    <row r="23" spans="1:22" ht="26.25" customHeight="1">
      <c r="A23" s="110">
        <v>19</v>
      </c>
      <c r="B23" s="27" t="s">
        <v>85</v>
      </c>
      <c r="C23" s="26" t="s">
        <v>128</v>
      </c>
      <c r="D23" s="27" t="s">
        <v>114</v>
      </c>
      <c r="E23" s="10">
        <v>10</v>
      </c>
      <c r="F23" s="11"/>
      <c r="G23" s="11"/>
      <c r="H23" s="11"/>
      <c r="I23" s="55"/>
      <c r="J23" s="55"/>
      <c r="K23" s="53"/>
      <c r="L23" s="128">
        <v>0</v>
      </c>
      <c r="M23" s="15">
        <v>0</v>
      </c>
      <c r="N23" s="15">
        <v>0</v>
      </c>
      <c r="O23" s="15">
        <v>0</v>
      </c>
      <c r="P23" s="15">
        <v>0</v>
      </c>
      <c r="Q23" s="15">
        <v>43.05</v>
      </c>
      <c r="R23" s="15">
        <v>0</v>
      </c>
      <c r="S23" s="15">
        <v>0</v>
      </c>
      <c r="T23" s="93">
        <v>41.82</v>
      </c>
      <c r="U23" s="93">
        <v>0</v>
      </c>
      <c r="V23" s="93">
        <v>0</v>
      </c>
    </row>
    <row r="24" spans="1:22" ht="31.5" customHeight="1">
      <c r="A24" s="110">
        <v>20</v>
      </c>
      <c r="B24" s="27" t="s">
        <v>81</v>
      </c>
      <c r="C24" s="26" t="s">
        <v>66</v>
      </c>
      <c r="D24" s="27" t="s">
        <v>114</v>
      </c>
      <c r="E24" s="10">
        <v>20</v>
      </c>
      <c r="F24" s="11"/>
      <c r="G24" s="11"/>
      <c r="H24" s="11"/>
      <c r="I24" s="55"/>
      <c r="J24" s="55"/>
      <c r="K24" s="53"/>
      <c r="L24" s="128">
        <v>0</v>
      </c>
      <c r="M24" s="15">
        <v>0</v>
      </c>
      <c r="N24" s="15">
        <v>0</v>
      </c>
      <c r="O24" s="15">
        <v>0</v>
      </c>
      <c r="P24" s="15">
        <v>0</v>
      </c>
      <c r="Q24" s="15">
        <v>41.82</v>
      </c>
      <c r="R24" s="15">
        <v>0</v>
      </c>
      <c r="S24" s="15">
        <v>0</v>
      </c>
      <c r="T24" s="93">
        <v>113.41</v>
      </c>
      <c r="U24" s="93">
        <v>0</v>
      </c>
      <c r="V24" s="93">
        <v>0</v>
      </c>
    </row>
    <row r="25" spans="1:22" ht="21" customHeight="1">
      <c r="A25" s="110">
        <v>21</v>
      </c>
      <c r="B25" s="27" t="s">
        <v>81</v>
      </c>
      <c r="C25" s="26" t="s">
        <v>125</v>
      </c>
      <c r="D25" s="27" t="s">
        <v>114</v>
      </c>
      <c r="E25" s="10">
        <v>100</v>
      </c>
      <c r="F25" s="11"/>
      <c r="G25" s="11"/>
      <c r="H25" s="11"/>
      <c r="I25" s="55"/>
      <c r="J25" s="55"/>
      <c r="K25" s="53"/>
      <c r="L25" s="128">
        <v>0</v>
      </c>
      <c r="M25" s="15">
        <v>0</v>
      </c>
      <c r="N25" s="15">
        <v>0</v>
      </c>
      <c r="O25" s="15">
        <v>0</v>
      </c>
      <c r="P25" s="15">
        <v>0</v>
      </c>
      <c r="Q25" s="15">
        <v>147.6</v>
      </c>
      <c r="R25" s="15">
        <v>0</v>
      </c>
      <c r="S25" s="15">
        <v>0</v>
      </c>
      <c r="T25" s="93">
        <v>142.68</v>
      </c>
      <c r="U25" s="93">
        <v>0</v>
      </c>
      <c r="V25" s="93">
        <v>0</v>
      </c>
    </row>
    <row r="26" spans="1:22" ht="37.5" customHeight="1">
      <c r="A26" s="110">
        <v>22</v>
      </c>
      <c r="B26" s="27" t="s">
        <v>81</v>
      </c>
      <c r="C26" s="64" t="s">
        <v>127</v>
      </c>
      <c r="D26" s="27" t="s">
        <v>114</v>
      </c>
      <c r="E26" s="10">
        <v>20</v>
      </c>
      <c r="F26" s="11"/>
      <c r="G26" s="11"/>
      <c r="H26" s="11"/>
      <c r="I26" s="55"/>
      <c r="J26" s="55"/>
      <c r="K26" s="53"/>
      <c r="L26" s="128">
        <v>0</v>
      </c>
      <c r="M26" s="15">
        <v>0</v>
      </c>
      <c r="N26" s="15">
        <v>0</v>
      </c>
      <c r="O26" s="15">
        <v>0</v>
      </c>
      <c r="P26" s="15">
        <v>0</v>
      </c>
      <c r="Q26" s="15">
        <v>29.52</v>
      </c>
      <c r="R26" s="15">
        <v>0</v>
      </c>
      <c r="S26" s="15">
        <v>0</v>
      </c>
      <c r="T26" s="93">
        <v>21.65</v>
      </c>
      <c r="U26" s="93">
        <v>0</v>
      </c>
      <c r="V26" s="93">
        <v>0</v>
      </c>
    </row>
    <row r="27" spans="1:22" ht="25.5" customHeight="1">
      <c r="A27" s="110">
        <v>23</v>
      </c>
      <c r="B27" s="27" t="s">
        <v>81</v>
      </c>
      <c r="C27" s="64" t="s">
        <v>12</v>
      </c>
      <c r="D27" s="27" t="s">
        <v>114</v>
      </c>
      <c r="E27" s="10">
        <v>10</v>
      </c>
      <c r="F27" s="11"/>
      <c r="G27" s="11"/>
      <c r="H27" s="11"/>
      <c r="I27" s="55"/>
      <c r="J27" s="55"/>
      <c r="K27" s="53"/>
      <c r="L27" s="128">
        <v>0</v>
      </c>
      <c r="M27" s="15">
        <v>0</v>
      </c>
      <c r="N27" s="15">
        <v>0</v>
      </c>
      <c r="O27" s="15">
        <v>0</v>
      </c>
      <c r="P27" s="15">
        <v>0</v>
      </c>
      <c r="Q27" s="15">
        <v>30.75</v>
      </c>
      <c r="R27" s="15">
        <v>0</v>
      </c>
      <c r="S27" s="15">
        <v>0</v>
      </c>
      <c r="T27" s="93">
        <v>18.82</v>
      </c>
      <c r="U27" s="93">
        <v>0</v>
      </c>
      <c r="V27" s="93">
        <v>0</v>
      </c>
    </row>
    <row r="28" spans="1:22" ht="56.25" customHeight="1">
      <c r="A28" s="110">
        <v>24</v>
      </c>
      <c r="B28" s="27" t="s">
        <v>81</v>
      </c>
      <c r="C28" s="26" t="s">
        <v>206</v>
      </c>
      <c r="D28" s="27" t="s">
        <v>114</v>
      </c>
      <c r="E28" s="10">
        <v>20</v>
      </c>
      <c r="F28" s="11"/>
      <c r="G28" s="11"/>
      <c r="H28" s="11"/>
      <c r="I28" s="55"/>
      <c r="J28" s="55"/>
      <c r="K28" s="53"/>
      <c r="L28" s="128">
        <v>0</v>
      </c>
      <c r="M28" s="15">
        <v>0</v>
      </c>
      <c r="N28" s="15">
        <v>0</v>
      </c>
      <c r="O28" s="15">
        <v>0</v>
      </c>
      <c r="P28" s="15">
        <v>0</v>
      </c>
      <c r="Q28" s="15">
        <v>204.18</v>
      </c>
      <c r="R28" s="15">
        <v>0</v>
      </c>
      <c r="S28" s="15">
        <v>0</v>
      </c>
      <c r="T28" s="93">
        <v>208.36</v>
      </c>
      <c r="U28" s="93">
        <v>0</v>
      </c>
      <c r="V28" s="93">
        <v>0</v>
      </c>
    </row>
    <row r="29" spans="1:22" ht="44.25" customHeight="1">
      <c r="A29" s="110">
        <v>25</v>
      </c>
      <c r="B29" s="27" t="s">
        <v>81</v>
      </c>
      <c r="C29" s="26" t="s">
        <v>94</v>
      </c>
      <c r="D29" s="27" t="s">
        <v>114</v>
      </c>
      <c r="E29" s="10">
        <v>10</v>
      </c>
      <c r="F29" s="11"/>
      <c r="G29" s="11"/>
      <c r="H29" s="11"/>
      <c r="I29" s="55"/>
      <c r="J29" s="55"/>
      <c r="K29" s="53"/>
      <c r="L29" s="128"/>
      <c r="M29" s="15"/>
      <c r="N29" s="15"/>
      <c r="O29" s="15"/>
      <c r="P29" s="15"/>
      <c r="Q29" s="15"/>
      <c r="R29" s="15"/>
      <c r="S29" s="15"/>
      <c r="T29" s="93"/>
      <c r="U29" s="93"/>
      <c r="V29" s="93"/>
    </row>
    <row r="30" spans="1:22" ht="66" customHeight="1">
      <c r="A30" s="110">
        <v>26</v>
      </c>
      <c r="B30" s="27" t="s">
        <v>81</v>
      </c>
      <c r="C30" s="64" t="s">
        <v>207</v>
      </c>
      <c r="D30" s="27" t="s">
        <v>114</v>
      </c>
      <c r="E30" s="10">
        <v>10</v>
      </c>
      <c r="F30" s="11"/>
      <c r="G30" s="11"/>
      <c r="H30" s="11"/>
      <c r="I30" s="55"/>
      <c r="J30" s="55"/>
      <c r="K30" s="53"/>
      <c r="L30" s="128">
        <v>0</v>
      </c>
      <c r="M30" s="15">
        <v>0</v>
      </c>
      <c r="N30" s="15">
        <v>0</v>
      </c>
      <c r="O30" s="15">
        <v>0</v>
      </c>
      <c r="P30" s="15">
        <v>0</v>
      </c>
      <c r="Q30" s="15">
        <v>99.32</v>
      </c>
      <c r="R30" s="15">
        <v>0</v>
      </c>
      <c r="S30" s="15">
        <v>0</v>
      </c>
      <c r="T30" s="93">
        <v>131.92</v>
      </c>
      <c r="U30" s="93">
        <v>0</v>
      </c>
      <c r="V30" s="93">
        <v>0</v>
      </c>
    </row>
    <row r="31" spans="1:22" ht="38.25">
      <c r="A31" s="110">
        <v>27</v>
      </c>
      <c r="B31" s="27" t="s">
        <v>81</v>
      </c>
      <c r="C31" s="26" t="s">
        <v>67</v>
      </c>
      <c r="D31" s="27" t="s">
        <v>114</v>
      </c>
      <c r="E31" s="10">
        <v>15</v>
      </c>
      <c r="F31" s="11"/>
      <c r="G31" s="11"/>
      <c r="H31" s="11"/>
      <c r="I31" s="55"/>
      <c r="J31" s="55"/>
      <c r="K31" s="53"/>
      <c r="L31" s="128">
        <v>0</v>
      </c>
      <c r="M31" s="15">
        <v>0</v>
      </c>
      <c r="N31" s="15">
        <v>0</v>
      </c>
      <c r="O31" s="15">
        <v>0</v>
      </c>
      <c r="P31" s="15">
        <v>0</v>
      </c>
      <c r="Q31" s="15">
        <v>110.7</v>
      </c>
      <c r="R31" s="15">
        <v>0</v>
      </c>
      <c r="S31" s="15">
        <v>0</v>
      </c>
      <c r="T31" s="93">
        <v>210.21</v>
      </c>
      <c r="U31" s="93">
        <v>0</v>
      </c>
      <c r="V31" s="93">
        <v>0</v>
      </c>
    </row>
    <row r="32" spans="1:22" ht="31.5" customHeight="1">
      <c r="A32" s="110">
        <v>28</v>
      </c>
      <c r="B32" s="27" t="s">
        <v>84</v>
      </c>
      <c r="C32" s="26" t="s">
        <v>68</v>
      </c>
      <c r="D32" s="27" t="s">
        <v>114</v>
      </c>
      <c r="E32" s="10">
        <v>60</v>
      </c>
      <c r="F32" s="11"/>
      <c r="G32" s="11"/>
      <c r="H32" s="11"/>
      <c r="I32" s="55"/>
      <c r="J32" s="55"/>
      <c r="K32" s="53"/>
      <c r="L32" s="128">
        <v>0</v>
      </c>
      <c r="M32" s="15">
        <v>0</v>
      </c>
      <c r="N32" s="15">
        <v>0</v>
      </c>
      <c r="O32" s="15">
        <v>0</v>
      </c>
      <c r="P32" s="15">
        <v>0</v>
      </c>
      <c r="Q32" s="15">
        <v>1337.63</v>
      </c>
      <c r="R32" s="15">
        <v>0</v>
      </c>
      <c r="S32" s="15">
        <v>0</v>
      </c>
      <c r="T32" s="93">
        <v>1428.77</v>
      </c>
      <c r="U32" s="93">
        <v>0</v>
      </c>
      <c r="V32" s="93">
        <v>0</v>
      </c>
    </row>
    <row r="33" spans="1:22" ht="19.5" customHeight="1">
      <c r="A33" s="110">
        <v>29</v>
      </c>
      <c r="B33" s="27" t="s">
        <v>84</v>
      </c>
      <c r="C33" s="26" t="s">
        <v>69</v>
      </c>
      <c r="D33" s="27" t="s">
        <v>114</v>
      </c>
      <c r="E33" s="10">
        <v>10</v>
      </c>
      <c r="F33" s="11"/>
      <c r="G33" s="11"/>
      <c r="H33" s="11"/>
      <c r="I33" s="55"/>
      <c r="J33" s="55"/>
      <c r="K33" s="53"/>
      <c r="L33" s="128">
        <v>0</v>
      </c>
      <c r="M33" s="15">
        <v>0</v>
      </c>
      <c r="N33" s="15">
        <v>0</v>
      </c>
      <c r="O33" s="15">
        <v>0</v>
      </c>
      <c r="P33" s="15">
        <v>0</v>
      </c>
      <c r="Q33" s="15">
        <v>116.85</v>
      </c>
      <c r="R33" s="15">
        <v>0</v>
      </c>
      <c r="S33" s="15">
        <v>0</v>
      </c>
      <c r="T33" s="93">
        <v>230.01</v>
      </c>
      <c r="U33" s="93">
        <v>0</v>
      </c>
      <c r="V33" s="93">
        <v>0</v>
      </c>
    </row>
    <row r="34" spans="1:22" ht="18" customHeight="1">
      <c r="A34" s="110">
        <v>30</v>
      </c>
      <c r="B34" s="27" t="s">
        <v>84</v>
      </c>
      <c r="C34" s="26" t="s">
        <v>13</v>
      </c>
      <c r="D34" s="27" t="s">
        <v>114</v>
      </c>
      <c r="E34" s="10">
        <v>20</v>
      </c>
      <c r="F34" s="11"/>
      <c r="G34" s="11"/>
      <c r="H34" s="11"/>
      <c r="I34" s="55"/>
      <c r="J34" s="55"/>
      <c r="K34" s="53"/>
      <c r="L34" s="128">
        <v>0</v>
      </c>
      <c r="M34" s="15">
        <v>0</v>
      </c>
      <c r="N34" s="15">
        <v>0</v>
      </c>
      <c r="O34" s="15">
        <v>0</v>
      </c>
      <c r="P34" s="15">
        <v>0</v>
      </c>
      <c r="Q34" s="15">
        <v>127.31</v>
      </c>
      <c r="R34" s="15">
        <v>0</v>
      </c>
      <c r="S34" s="15">
        <v>0</v>
      </c>
      <c r="T34" s="93">
        <v>116.36</v>
      </c>
      <c r="U34" s="93">
        <v>0</v>
      </c>
      <c r="V34" s="93">
        <v>0</v>
      </c>
    </row>
    <row r="35" spans="1:22" ht="12.75">
      <c r="A35" s="110">
        <v>31</v>
      </c>
      <c r="B35" s="27" t="s">
        <v>84</v>
      </c>
      <c r="C35" s="26" t="s">
        <v>171</v>
      </c>
      <c r="D35" s="27" t="s">
        <v>114</v>
      </c>
      <c r="E35" s="10">
        <v>20</v>
      </c>
      <c r="F35" s="11"/>
      <c r="G35" s="11"/>
      <c r="H35" s="11"/>
      <c r="I35" s="55"/>
      <c r="J35" s="55"/>
      <c r="K35" s="53"/>
      <c r="L35" s="128">
        <v>0</v>
      </c>
      <c r="M35" s="15">
        <v>0</v>
      </c>
      <c r="N35" s="15">
        <v>0</v>
      </c>
      <c r="O35" s="15">
        <v>0</v>
      </c>
      <c r="P35" s="15">
        <v>0</v>
      </c>
      <c r="Q35" s="15">
        <v>264.45</v>
      </c>
      <c r="R35" s="15">
        <v>0</v>
      </c>
      <c r="S35" s="15">
        <v>0</v>
      </c>
      <c r="T35" s="93">
        <v>264.57</v>
      </c>
      <c r="U35" s="93">
        <v>0</v>
      </c>
      <c r="V35" s="93">
        <v>0</v>
      </c>
    </row>
    <row r="36" spans="1:22" ht="25.5" customHeight="1">
      <c r="A36" s="110">
        <v>32</v>
      </c>
      <c r="B36" s="27" t="s">
        <v>79</v>
      </c>
      <c r="C36" s="26" t="s">
        <v>36</v>
      </c>
      <c r="D36" s="29" t="s">
        <v>114</v>
      </c>
      <c r="E36" s="10">
        <v>30</v>
      </c>
      <c r="F36" s="11"/>
      <c r="G36" s="11"/>
      <c r="H36" s="11"/>
      <c r="I36" s="55"/>
      <c r="J36" s="55"/>
      <c r="K36" s="53"/>
      <c r="L36" s="128"/>
      <c r="M36" s="15"/>
      <c r="N36" s="15"/>
      <c r="O36" s="15"/>
      <c r="P36" s="15"/>
      <c r="Q36" s="15"/>
      <c r="R36" s="15"/>
      <c r="S36" s="15"/>
      <c r="T36" s="93"/>
      <c r="U36" s="93"/>
      <c r="V36" s="93"/>
    </row>
    <row r="37" spans="1:22" ht="31.5" customHeight="1">
      <c r="A37" s="110">
        <v>33</v>
      </c>
      <c r="B37" s="27" t="s">
        <v>82</v>
      </c>
      <c r="C37" s="26" t="s">
        <v>14</v>
      </c>
      <c r="D37" s="29" t="s">
        <v>120</v>
      </c>
      <c r="E37" s="10">
        <v>20</v>
      </c>
      <c r="F37" s="11"/>
      <c r="G37" s="11"/>
      <c r="H37" s="11"/>
      <c r="I37" s="55"/>
      <c r="J37" s="55"/>
      <c r="K37" s="53"/>
      <c r="L37" s="128">
        <v>0</v>
      </c>
      <c r="M37" s="15">
        <v>0</v>
      </c>
      <c r="N37" s="15">
        <v>0</v>
      </c>
      <c r="O37" s="15">
        <v>0</v>
      </c>
      <c r="P37" s="15">
        <v>0</v>
      </c>
      <c r="Q37" s="15">
        <v>41.21</v>
      </c>
      <c r="R37" s="15">
        <v>0</v>
      </c>
      <c r="S37" s="15">
        <v>0</v>
      </c>
      <c r="T37" s="93">
        <v>54.12</v>
      </c>
      <c r="U37" s="93">
        <v>0</v>
      </c>
      <c r="V37" s="93">
        <v>0</v>
      </c>
    </row>
    <row r="38" spans="1:22" ht="36.75" customHeight="1">
      <c r="A38" s="110">
        <v>34</v>
      </c>
      <c r="B38" s="27" t="s">
        <v>82</v>
      </c>
      <c r="C38" s="26" t="s">
        <v>71</v>
      </c>
      <c r="D38" s="29" t="s">
        <v>120</v>
      </c>
      <c r="E38" s="10">
        <v>20</v>
      </c>
      <c r="F38" s="11"/>
      <c r="G38" s="11"/>
      <c r="H38" s="11"/>
      <c r="I38" s="55"/>
      <c r="J38" s="55"/>
      <c r="K38" s="53"/>
      <c r="L38" s="128">
        <v>0</v>
      </c>
      <c r="M38" s="15">
        <v>0</v>
      </c>
      <c r="N38" s="15">
        <v>0</v>
      </c>
      <c r="O38" s="15">
        <v>0</v>
      </c>
      <c r="P38" s="15">
        <v>0</v>
      </c>
      <c r="Q38" s="15">
        <v>44.28</v>
      </c>
      <c r="R38" s="15">
        <v>0</v>
      </c>
      <c r="S38" s="15">
        <v>0</v>
      </c>
      <c r="T38" s="93">
        <v>71.71</v>
      </c>
      <c r="U38" s="93">
        <v>0</v>
      </c>
      <c r="V38" s="93">
        <v>0</v>
      </c>
    </row>
    <row r="39" spans="1:22" ht="36.75" customHeight="1">
      <c r="A39" s="110">
        <v>35</v>
      </c>
      <c r="B39" s="27" t="s">
        <v>82</v>
      </c>
      <c r="C39" s="26" t="s">
        <v>70</v>
      </c>
      <c r="D39" s="29" t="s">
        <v>120</v>
      </c>
      <c r="E39" s="10">
        <v>10</v>
      </c>
      <c r="F39" s="11"/>
      <c r="G39" s="11"/>
      <c r="H39" s="11"/>
      <c r="I39" s="55"/>
      <c r="J39" s="55"/>
      <c r="K39" s="53"/>
      <c r="L39" s="128">
        <v>0</v>
      </c>
      <c r="M39" s="15">
        <v>0</v>
      </c>
      <c r="N39" s="15">
        <v>0</v>
      </c>
      <c r="O39" s="15">
        <v>0</v>
      </c>
      <c r="P39" s="15">
        <v>0</v>
      </c>
      <c r="Q39" s="15">
        <v>63.96</v>
      </c>
      <c r="R39" s="15">
        <v>0</v>
      </c>
      <c r="S39" s="15">
        <v>0</v>
      </c>
      <c r="T39" s="93">
        <v>60.52</v>
      </c>
      <c r="U39" s="93">
        <v>0</v>
      </c>
      <c r="V39" s="94">
        <v>0</v>
      </c>
    </row>
    <row r="40" spans="1:22" ht="27" customHeight="1">
      <c r="A40" s="110">
        <v>36</v>
      </c>
      <c r="B40" s="27" t="s">
        <v>85</v>
      </c>
      <c r="C40" s="28" t="s">
        <v>124</v>
      </c>
      <c r="D40" s="29" t="s">
        <v>114</v>
      </c>
      <c r="E40" s="65">
        <v>10</v>
      </c>
      <c r="F40" s="11"/>
      <c r="G40" s="11"/>
      <c r="H40" s="11"/>
      <c r="I40" s="55"/>
      <c r="J40" s="55"/>
      <c r="K40" s="53"/>
      <c r="L40" s="128">
        <v>0</v>
      </c>
      <c r="M40" s="15">
        <v>0</v>
      </c>
      <c r="N40" s="15">
        <v>0</v>
      </c>
      <c r="O40" s="15">
        <v>0</v>
      </c>
      <c r="P40" s="15">
        <v>0</v>
      </c>
      <c r="Q40" s="15">
        <v>221.15</v>
      </c>
      <c r="R40" s="15">
        <v>0</v>
      </c>
      <c r="S40" s="15">
        <v>0</v>
      </c>
      <c r="T40" s="93">
        <v>181.3</v>
      </c>
      <c r="U40" s="93">
        <v>0</v>
      </c>
      <c r="V40" s="120">
        <v>0</v>
      </c>
    </row>
    <row r="41" spans="1:22" ht="20.25" customHeight="1">
      <c r="A41" s="110">
        <v>37</v>
      </c>
      <c r="B41" s="27" t="s">
        <v>85</v>
      </c>
      <c r="C41" s="28" t="s">
        <v>15</v>
      </c>
      <c r="D41" s="29" t="s">
        <v>114</v>
      </c>
      <c r="E41" s="80">
        <v>20</v>
      </c>
      <c r="F41" s="11"/>
      <c r="G41" s="11"/>
      <c r="H41" s="11"/>
      <c r="I41" s="55"/>
      <c r="J41" s="55"/>
      <c r="K41" s="53"/>
      <c r="L41" s="128">
        <v>0</v>
      </c>
      <c r="M41" s="15">
        <v>0</v>
      </c>
      <c r="N41" s="15">
        <v>0</v>
      </c>
      <c r="O41" s="15">
        <v>0</v>
      </c>
      <c r="P41" s="15">
        <v>0</v>
      </c>
      <c r="Q41" s="15">
        <v>164.82</v>
      </c>
      <c r="R41" s="15">
        <v>0</v>
      </c>
      <c r="S41" s="15">
        <v>0</v>
      </c>
      <c r="T41" s="93">
        <v>129.89</v>
      </c>
      <c r="U41" s="93">
        <v>0</v>
      </c>
      <c r="V41" s="120">
        <v>0</v>
      </c>
    </row>
    <row r="42" spans="1:22" ht="64.5" customHeight="1">
      <c r="A42" s="110">
        <v>38</v>
      </c>
      <c r="B42" s="27" t="s">
        <v>79</v>
      </c>
      <c r="C42" s="28" t="s">
        <v>5</v>
      </c>
      <c r="D42" s="29" t="s">
        <v>114</v>
      </c>
      <c r="E42" s="10">
        <v>50</v>
      </c>
      <c r="F42" s="11"/>
      <c r="G42" s="11"/>
      <c r="H42" s="11"/>
      <c r="I42" s="55"/>
      <c r="J42" s="55"/>
      <c r="K42" s="53"/>
      <c r="L42" s="128">
        <v>0</v>
      </c>
      <c r="M42" s="15">
        <v>0</v>
      </c>
      <c r="N42" s="15">
        <v>0</v>
      </c>
      <c r="O42" s="15">
        <v>0</v>
      </c>
      <c r="P42" s="15">
        <v>0</v>
      </c>
      <c r="Q42" s="15">
        <v>4907.7</v>
      </c>
      <c r="R42" s="15">
        <v>0</v>
      </c>
      <c r="S42" s="15">
        <v>0</v>
      </c>
      <c r="T42" s="93">
        <v>2967.99</v>
      </c>
      <c r="U42" s="93">
        <v>0</v>
      </c>
      <c r="V42" s="120">
        <v>0</v>
      </c>
    </row>
    <row r="43" spans="1:22" ht="42.75" customHeight="1">
      <c r="A43" s="109">
        <v>39</v>
      </c>
      <c r="B43" s="29" t="s">
        <v>81</v>
      </c>
      <c r="C43" s="28" t="s">
        <v>126</v>
      </c>
      <c r="D43" s="66" t="s">
        <v>114</v>
      </c>
      <c r="E43" s="36">
        <v>30</v>
      </c>
      <c r="F43" s="50"/>
      <c r="G43" s="50"/>
      <c r="H43" s="13"/>
      <c r="I43" s="14"/>
      <c r="J43" s="181"/>
      <c r="K43" s="184"/>
      <c r="L43" s="128">
        <v>0</v>
      </c>
      <c r="M43" s="15">
        <v>0</v>
      </c>
      <c r="N43" s="15">
        <v>0</v>
      </c>
      <c r="O43" s="15">
        <v>0</v>
      </c>
      <c r="P43" s="15">
        <v>0</v>
      </c>
      <c r="Q43" s="15">
        <v>59.04</v>
      </c>
      <c r="R43" s="15">
        <v>0</v>
      </c>
      <c r="S43" s="15">
        <v>0</v>
      </c>
      <c r="T43" s="93">
        <v>57.07</v>
      </c>
      <c r="U43" s="93">
        <v>0</v>
      </c>
      <c r="V43" s="120">
        <v>0</v>
      </c>
    </row>
    <row r="44" spans="1:22" ht="51" customHeight="1">
      <c r="A44" s="27">
        <v>40</v>
      </c>
      <c r="B44" s="27" t="s">
        <v>172</v>
      </c>
      <c r="C44" s="26" t="s">
        <v>173</v>
      </c>
      <c r="D44" s="74" t="s">
        <v>114</v>
      </c>
      <c r="E44" s="52">
        <v>20</v>
      </c>
      <c r="F44" s="53"/>
      <c r="G44" s="53"/>
      <c r="H44" s="212"/>
      <c r="I44" s="210"/>
      <c r="J44" s="211"/>
      <c r="K44" s="184"/>
      <c r="L44" s="128"/>
      <c r="M44" s="15"/>
      <c r="N44" s="15"/>
      <c r="O44" s="15"/>
      <c r="P44" s="15"/>
      <c r="Q44" s="15"/>
      <c r="R44" s="15"/>
      <c r="S44" s="15"/>
      <c r="T44" s="93"/>
      <c r="U44" s="93"/>
      <c r="V44" s="120"/>
    </row>
    <row r="45" spans="1:22" ht="22.5" customHeight="1">
      <c r="A45" s="235" t="s">
        <v>139</v>
      </c>
      <c r="B45" s="235"/>
      <c r="C45" s="235"/>
      <c r="D45" s="244"/>
      <c r="E45" s="213" t="s">
        <v>121</v>
      </c>
      <c r="F45" s="214" t="s">
        <v>121</v>
      </c>
      <c r="G45" s="142" t="s">
        <v>121</v>
      </c>
      <c r="H45" s="143" t="s">
        <v>121</v>
      </c>
      <c r="I45" s="142"/>
      <c r="J45" s="144"/>
      <c r="K45" s="145" t="s">
        <v>121</v>
      </c>
      <c r="L45" s="183">
        <f aca="true" t="shared" si="0" ref="L45:U45">SUM(L5:L43)</f>
        <v>0</v>
      </c>
      <c r="M45" s="13">
        <f t="shared" si="0"/>
        <v>0</v>
      </c>
      <c r="N45" s="13">
        <f t="shared" si="0"/>
        <v>0</v>
      </c>
      <c r="O45" s="13">
        <f t="shared" si="0"/>
        <v>0</v>
      </c>
      <c r="P45" s="13">
        <f t="shared" si="0"/>
        <v>0</v>
      </c>
      <c r="Q45" s="13">
        <f t="shared" si="0"/>
        <v>15254.16</v>
      </c>
      <c r="R45" s="13">
        <f t="shared" si="0"/>
        <v>0</v>
      </c>
      <c r="S45" s="13">
        <f t="shared" si="0"/>
        <v>0</v>
      </c>
      <c r="T45" s="97">
        <f t="shared" si="0"/>
        <v>14877.609999999997</v>
      </c>
      <c r="U45" s="96">
        <f t="shared" si="0"/>
        <v>0</v>
      </c>
      <c r="V45" s="120">
        <v>0</v>
      </c>
    </row>
    <row r="46" spans="1:22" ht="17.25" customHeight="1">
      <c r="A46" s="157"/>
      <c r="B46" s="157"/>
      <c r="C46" s="157"/>
      <c r="D46" s="157"/>
      <c r="E46" s="158"/>
      <c r="F46" s="159"/>
      <c r="G46" s="160"/>
      <c r="H46" s="161"/>
      <c r="I46" s="160"/>
      <c r="J46" s="162"/>
      <c r="K46" s="164"/>
      <c r="L46" s="17"/>
      <c r="M46" s="17"/>
      <c r="N46" s="17"/>
      <c r="O46" s="17"/>
      <c r="P46" s="17"/>
      <c r="Q46" s="17"/>
      <c r="R46" s="17"/>
      <c r="S46" s="17"/>
      <c r="T46" s="146"/>
      <c r="U46" s="17"/>
      <c r="V46" s="147"/>
    </row>
    <row r="47" spans="1:22" ht="84" customHeight="1">
      <c r="A47" s="157"/>
      <c r="B47" s="266" t="s">
        <v>208</v>
      </c>
      <c r="C47" s="266"/>
      <c r="D47" s="266"/>
      <c r="E47" s="266"/>
      <c r="F47" s="266"/>
      <c r="G47" s="266"/>
      <c r="H47" s="266"/>
      <c r="I47" s="266"/>
      <c r="J47" s="266"/>
      <c r="K47" s="266"/>
      <c r="L47" s="17"/>
      <c r="M47" s="17"/>
      <c r="N47" s="17"/>
      <c r="O47" s="17"/>
      <c r="P47" s="17"/>
      <c r="Q47" s="17"/>
      <c r="R47" s="17"/>
      <c r="S47" s="17"/>
      <c r="T47" s="146"/>
      <c r="U47" s="17"/>
      <c r="V47" s="147"/>
    </row>
    <row r="48" spans="1:22" ht="102">
      <c r="A48" s="157"/>
      <c r="B48" s="157"/>
      <c r="C48" s="163" t="s">
        <v>156</v>
      </c>
      <c r="D48" s="157"/>
      <c r="E48" s="158"/>
      <c r="F48" s="159"/>
      <c r="G48" s="159"/>
      <c r="H48" s="161"/>
      <c r="I48" s="160"/>
      <c r="J48" s="165"/>
      <c r="K48" s="166"/>
      <c r="L48" s="17"/>
      <c r="M48" s="17"/>
      <c r="N48" s="17"/>
      <c r="O48" s="17"/>
      <c r="P48" s="17"/>
      <c r="Q48" s="17"/>
      <c r="R48" s="17"/>
      <c r="S48" s="17"/>
      <c r="T48" s="146"/>
      <c r="U48" s="17"/>
      <c r="V48" s="92"/>
    </row>
    <row r="49" spans="1:22" s="3" customFormat="1" ht="40.5" customHeight="1">
      <c r="A49" s="251" t="s">
        <v>142</v>
      </c>
      <c r="B49" s="251"/>
      <c r="C49" s="251"/>
      <c r="D49" s="251"/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</row>
    <row r="50" spans="1:22" ht="12.75" customHeight="1">
      <c r="A50" s="219" t="s">
        <v>43</v>
      </c>
      <c r="B50" s="219"/>
      <c r="C50" s="219"/>
      <c r="D50" s="219"/>
      <c r="E50" s="219"/>
      <c r="F50" s="219"/>
      <c r="G50" s="219"/>
      <c r="H50" s="219"/>
      <c r="I50" s="219"/>
      <c r="J50" s="219"/>
      <c r="K50" s="219"/>
      <c r="L50" s="219"/>
      <c r="M50" s="219"/>
      <c r="N50" s="26"/>
      <c r="O50" s="26"/>
      <c r="P50" s="26"/>
      <c r="Q50" s="26"/>
      <c r="R50" s="26"/>
      <c r="S50" s="26"/>
      <c r="T50" s="26"/>
      <c r="U50" s="26"/>
      <c r="V50" s="26"/>
    </row>
    <row r="51" spans="1:22" ht="12.75" customHeight="1">
      <c r="A51" s="220" t="s">
        <v>122</v>
      </c>
      <c r="B51" s="230" t="s">
        <v>107</v>
      </c>
      <c r="C51" s="224" t="s">
        <v>101</v>
      </c>
      <c r="D51" s="226" t="s">
        <v>132</v>
      </c>
      <c r="E51" s="237" t="s">
        <v>102</v>
      </c>
      <c r="F51" s="222" t="s">
        <v>133</v>
      </c>
      <c r="G51" s="222" t="s">
        <v>134</v>
      </c>
      <c r="H51" s="239" t="s">
        <v>135</v>
      </c>
      <c r="I51" s="222" t="s">
        <v>136</v>
      </c>
      <c r="J51" s="229" t="s">
        <v>137</v>
      </c>
      <c r="K51" s="222" t="s">
        <v>138</v>
      </c>
      <c r="L51" s="233" t="s">
        <v>48</v>
      </c>
      <c r="M51" s="230" t="s">
        <v>50</v>
      </c>
      <c r="N51" s="230" t="s">
        <v>49</v>
      </c>
      <c r="O51" s="230" t="s">
        <v>51</v>
      </c>
      <c r="P51" s="230" t="s">
        <v>52</v>
      </c>
      <c r="Q51" s="230" t="s">
        <v>53</v>
      </c>
      <c r="R51" s="230" t="s">
        <v>54</v>
      </c>
      <c r="S51" s="230" t="s">
        <v>55</v>
      </c>
      <c r="T51" s="230" t="s">
        <v>56</v>
      </c>
      <c r="U51" s="230" t="s">
        <v>104</v>
      </c>
      <c r="V51" s="228" t="s">
        <v>93</v>
      </c>
    </row>
    <row r="52" spans="1:22" ht="39.75" customHeight="1">
      <c r="A52" s="221"/>
      <c r="B52" s="222"/>
      <c r="C52" s="225"/>
      <c r="D52" s="227"/>
      <c r="E52" s="238"/>
      <c r="F52" s="223"/>
      <c r="G52" s="223"/>
      <c r="H52" s="240"/>
      <c r="I52" s="223"/>
      <c r="J52" s="236"/>
      <c r="K52" s="223"/>
      <c r="L52" s="234"/>
      <c r="M52" s="222"/>
      <c r="N52" s="222"/>
      <c r="O52" s="222"/>
      <c r="P52" s="222"/>
      <c r="Q52" s="222"/>
      <c r="R52" s="222"/>
      <c r="S52" s="222"/>
      <c r="T52" s="222"/>
      <c r="U52" s="222"/>
      <c r="V52" s="229"/>
    </row>
    <row r="53" spans="1:22" ht="76.5">
      <c r="A53" s="33" t="s">
        <v>111</v>
      </c>
      <c r="B53" s="74" t="s">
        <v>79</v>
      </c>
      <c r="C53" s="26" t="s">
        <v>19</v>
      </c>
      <c r="D53" s="27" t="s">
        <v>114</v>
      </c>
      <c r="E53" s="8">
        <v>20</v>
      </c>
      <c r="F53" s="49"/>
      <c r="G53" s="49"/>
      <c r="H53" s="50"/>
      <c r="I53" s="98"/>
      <c r="J53" s="98"/>
      <c r="K53" s="53"/>
      <c r="L53" s="185">
        <v>0</v>
      </c>
      <c r="M53" s="49">
        <v>0</v>
      </c>
      <c r="N53" s="49">
        <v>0</v>
      </c>
      <c r="O53" s="49">
        <v>5424.3</v>
      </c>
      <c r="P53" s="49">
        <v>6944.58</v>
      </c>
      <c r="Q53" s="49">
        <v>22.14</v>
      </c>
      <c r="R53" s="49">
        <v>92.25</v>
      </c>
      <c r="S53" s="49">
        <v>6806.21</v>
      </c>
      <c r="T53" s="94">
        <v>0</v>
      </c>
      <c r="U53" s="93">
        <v>0</v>
      </c>
      <c r="V53" s="120"/>
    </row>
    <row r="54" spans="1:22" ht="63.75" customHeight="1">
      <c r="A54" s="27" t="s">
        <v>112</v>
      </c>
      <c r="B54" s="27" t="s">
        <v>86</v>
      </c>
      <c r="C54" s="26" t="s">
        <v>163</v>
      </c>
      <c r="D54" s="70" t="s">
        <v>1</v>
      </c>
      <c r="E54" s="82">
        <v>2300</v>
      </c>
      <c r="F54" s="72"/>
      <c r="G54" s="138"/>
      <c r="H54" s="62"/>
      <c r="I54" s="63"/>
      <c r="J54" s="63"/>
      <c r="K54" s="34"/>
      <c r="L54" s="185">
        <v>0</v>
      </c>
      <c r="M54" s="49">
        <v>0</v>
      </c>
      <c r="N54" s="49">
        <v>0</v>
      </c>
      <c r="O54" s="49">
        <v>15498</v>
      </c>
      <c r="P54" s="49">
        <v>49455.84</v>
      </c>
      <c r="Q54" s="49">
        <v>36162</v>
      </c>
      <c r="R54" s="49">
        <v>35301</v>
      </c>
      <c r="S54" s="49">
        <v>51660</v>
      </c>
      <c r="T54" s="94">
        <v>0</v>
      </c>
      <c r="U54" s="93">
        <v>0</v>
      </c>
      <c r="V54" s="120"/>
    </row>
    <row r="55" spans="1:22" ht="22.5" customHeight="1">
      <c r="A55" s="244" t="s">
        <v>139</v>
      </c>
      <c r="B55" s="244"/>
      <c r="C55" s="244"/>
      <c r="D55" s="244"/>
      <c r="E55" s="140" t="s">
        <v>121</v>
      </c>
      <c r="F55" s="141" t="s">
        <v>121</v>
      </c>
      <c r="G55" s="142" t="s">
        <v>121</v>
      </c>
      <c r="H55" s="143" t="s">
        <v>121</v>
      </c>
      <c r="I55" s="142"/>
      <c r="J55" s="144"/>
      <c r="K55" s="145" t="s">
        <v>121</v>
      </c>
      <c r="L55" s="186">
        <f aca="true" t="shared" si="1" ref="L55:T55">SUM(L53:L54)</f>
        <v>0</v>
      </c>
      <c r="M55" s="63">
        <f t="shared" si="1"/>
        <v>0</v>
      </c>
      <c r="N55" s="63">
        <f t="shared" si="1"/>
        <v>0</v>
      </c>
      <c r="O55" s="63">
        <f t="shared" si="1"/>
        <v>20922.3</v>
      </c>
      <c r="P55" s="63">
        <f t="shared" si="1"/>
        <v>56400.42</v>
      </c>
      <c r="Q55" s="63">
        <f t="shared" si="1"/>
        <v>36184.14</v>
      </c>
      <c r="R55" s="87">
        <f t="shared" si="1"/>
        <v>35393.25</v>
      </c>
      <c r="S55" s="63">
        <f t="shared" si="1"/>
        <v>58466.21</v>
      </c>
      <c r="T55" s="63">
        <f t="shared" si="1"/>
        <v>0</v>
      </c>
      <c r="U55" s="93">
        <v>0</v>
      </c>
      <c r="V55" s="120"/>
    </row>
    <row r="56" spans="1:22" ht="30.75" customHeight="1">
      <c r="A56" s="157"/>
      <c r="B56" s="157"/>
      <c r="C56" s="157"/>
      <c r="D56" s="157"/>
      <c r="E56" s="158"/>
      <c r="F56" s="159"/>
      <c r="G56" s="160"/>
      <c r="H56" s="161"/>
      <c r="I56" s="160"/>
      <c r="J56" s="162"/>
      <c r="K56" s="164"/>
      <c r="L56" s="19"/>
      <c r="M56" s="19"/>
      <c r="N56" s="19"/>
      <c r="O56" s="19"/>
      <c r="P56" s="19"/>
      <c r="Q56" s="19"/>
      <c r="R56" s="148"/>
      <c r="S56" s="19"/>
      <c r="T56" s="19"/>
      <c r="U56" s="92"/>
      <c r="V56" s="92"/>
    </row>
    <row r="57" spans="1:22" ht="56.25" customHeight="1">
      <c r="A57" s="252" t="s">
        <v>208</v>
      </c>
      <c r="B57" s="252"/>
      <c r="C57" s="252"/>
      <c r="D57" s="252"/>
      <c r="E57" s="252"/>
      <c r="F57" s="252"/>
      <c r="G57" s="252"/>
      <c r="H57" s="252"/>
      <c r="I57" s="252"/>
      <c r="J57" s="252"/>
      <c r="K57" s="252"/>
      <c r="L57" s="19"/>
      <c r="M57" s="19"/>
      <c r="N57" s="19"/>
      <c r="O57" s="19"/>
      <c r="P57" s="19"/>
      <c r="Q57" s="19"/>
      <c r="R57" s="148"/>
      <c r="S57" s="19"/>
      <c r="T57" s="19"/>
      <c r="U57" s="92"/>
      <c r="V57" s="92"/>
    </row>
    <row r="58" spans="1:22" ht="102">
      <c r="A58" s="157"/>
      <c r="B58" s="157"/>
      <c r="C58" s="163" t="s">
        <v>156</v>
      </c>
      <c r="D58" s="157"/>
      <c r="E58" s="158"/>
      <c r="F58" s="159"/>
      <c r="G58" s="159"/>
      <c r="H58" s="161"/>
      <c r="I58" s="160"/>
      <c r="J58" s="165"/>
      <c r="K58" s="166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</row>
    <row r="59" spans="1:22" ht="40.5" customHeight="1">
      <c r="A59" s="251" t="s">
        <v>143</v>
      </c>
      <c r="B59" s="251"/>
      <c r="C59" s="251"/>
      <c r="D59" s="251"/>
      <c r="E59" s="251"/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</row>
    <row r="60" spans="1:22" ht="34.5" customHeight="1">
      <c r="A60" s="219" t="s">
        <v>44</v>
      </c>
      <c r="B60" s="219"/>
      <c r="C60" s="219"/>
      <c r="D60" s="219"/>
      <c r="E60" s="219"/>
      <c r="F60" s="219"/>
      <c r="G60" s="219"/>
      <c r="H60" s="219"/>
      <c r="I60" s="219"/>
      <c r="J60" s="219"/>
      <c r="K60" s="219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</row>
    <row r="61" spans="1:22" ht="12.75" customHeight="1">
      <c r="A61" s="220" t="s">
        <v>122</v>
      </c>
      <c r="B61" s="230" t="s">
        <v>107</v>
      </c>
      <c r="C61" s="224" t="s">
        <v>101</v>
      </c>
      <c r="D61" s="226" t="s">
        <v>132</v>
      </c>
      <c r="E61" s="237" t="s">
        <v>102</v>
      </c>
      <c r="F61" s="222" t="s">
        <v>133</v>
      </c>
      <c r="G61" s="222" t="s">
        <v>134</v>
      </c>
      <c r="H61" s="239" t="s">
        <v>135</v>
      </c>
      <c r="I61" s="222" t="s">
        <v>136</v>
      </c>
      <c r="J61" s="229" t="s">
        <v>137</v>
      </c>
      <c r="K61" s="222" t="s">
        <v>138</v>
      </c>
      <c r="L61" s="233" t="s">
        <v>48</v>
      </c>
      <c r="M61" s="230" t="s">
        <v>50</v>
      </c>
      <c r="N61" s="230" t="s">
        <v>49</v>
      </c>
      <c r="O61" s="230" t="s">
        <v>51</v>
      </c>
      <c r="P61" s="230" t="s">
        <v>52</v>
      </c>
      <c r="Q61" s="230" t="s">
        <v>53</v>
      </c>
      <c r="R61" s="230" t="s">
        <v>54</v>
      </c>
      <c r="S61" s="230" t="s">
        <v>55</v>
      </c>
      <c r="T61" s="230" t="s">
        <v>56</v>
      </c>
      <c r="U61" s="230" t="s">
        <v>104</v>
      </c>
      <c r="V61" s="228" t="s">
        <v>93</v>
      </c>
    </row>
    <row r="62" spans="1:22" ht="38.25" customHeight="1">
      <c r="A62" s="221"/>
      <c r="B62" s="222"/>
      <c r="C62" s="225"/>
      <c r="D62" s="227"/>
      <c r="E62" s="238"/>
      <c r="F62" s="223"/>
      <c r="G62" s="223"/>
      <c r="H62" s="240"/>
      <c r="I62" s="223"/>
      <c r="J62" s="236"/>
      <c r="K62" s="223"/>
      <c r="L62" s="234"/>
      <c r="M62" s="222"/>
      <c r="N62" s="222"/>
      <c r="O62" s="222"/>
      <c r="P62" s="222"/>
      <c r="Q62" s="222"/>
      <c r="R62" s="222"/>
      <c r="S62" s="222"/>
      <c r="T62" s="222"/>
      <c r="U62" s="222"/>
      <c r="V62" s="229"/>
    </row>
    <row r="63" spans="1:22" ht="216.75">
      <c r="A63" s="8" t="s">
        <v>111</v>
      </c>
      <c r="B63" s="108" t="s">
        <v>87</v>
      </c>
      <c r="C63" s="39" t="s">
        <v>164</v>
      </c>
      <c r="D63" s="30" t="s">
        <v>120</v>
      </c>
      <c r="E63" s="10">
        <v>160</v>
      </c>
      <c r="F63" s="15"/>
      <c r="G63" s="15"/>
      <c r="H63" s="11"/>
      <c r="I63" s="55"/>
      <c r="J63" s="55"/>
      <c r="K63" s="53"/>
      <c r="L63" s="128">
        <v>0</v>
      </c>
      <c r="M63" s="15">
        <v>0</v>
      </c>
      <c r="N63" s="15">
        <v>0</v>
      </c>
      <c r="O63" s="15">
        <v>0</v>
      </c>
      <c r="P63" s="15">
        <v>0</v>
      </c>
      <c r="Q63" s="15">
        <v>7035.6</v>
      </c>
      <c r="R63" s="15">
        <v>0</v>
      </c>
      <c r="S63" s="15">
        <v>5839.55</v>
      </c>
      <c r="T63" s="15">
        <v>7199.31</v>
      </c>
      <c r="U63" s="15">
        <v>0</v>
      </c>
      <c r="V63" s="92"/>
    </row>
    <row r="64" spans="1:22" ht="60.75" customHeight="1">
      <c r="A64" s="8" t="s">
        <v>112</v>
      </c>
      <c r="B64" s="33" t="s">
        <v>88</v>
      </c>
      <c r="C64" s="39" t="s">
        <v>109</v>
      </c>
      <c r="D64" s="27" t="s">
        <v>120</v>
      </c>
      <c r="E64" s="10">
        <v>50</v>
      </c>
      <c r="F64" s="15"/>
      <c r="G64" s="15"/>
      <c r="H64" s="11"/>
      <c r="I64" s="55"/>
      <c r="J64" s="55"/>
      <c r="K64" s="53"/>
      <c r="L64" s="128">
        <v>0</v>
      </c>
      <c r="M64" s="15">
        <v>0</v>
      </c>
      <c r="N64" s="15">
        <v>0</v>
      </c>
      <c r="O64" s="15">
        <v>0</v>
      </c>
      <c r="P64" s="15">
        <v>0</v>
      </c>
      <c r="Q64" s="15">
        <v>707.25</v>
      </c>
      <c r="R64" s="15">
        <v>0</v>
      </c>
      <c r="S64" s="15">
        <v>453.87</v>
      </c>
      <c r="T64" s="93">
        <v>255.84</v>
      </c>
      <c r="U64" s="93">
        <v>0</v>
      </c>
      <c r="V64" s="120"/>
    </row>
    <row r="65" spans="1:22" ht="41.25" customHeight="1">
      <c r="A65" s="8" t="s">
        <v>113</v>
      </c>
      <c r="B65" s="33" t="s">
        <v>88</v>
      </c>
      <c r="C65" s="39" t="s">
        <v>20</v>
      </c>
      <c r="D65" s="29" t="s">
        <v>120</v>
      </c>
      <c r="E65" s="36">
        <v>100</v>
      </c>
      <c r="F65" s="15"/>
      <c r="G65" s="15"/>
      <c r="H65" s="11"/>
      <c r="I65" s="55"/>
      <c r="J65" s="55"/>
      <c r="K65" s="53"/>
      <c r="L65" s="128">
        <v>0</v>
      </c>
      <c r="M65" s="15">
        <v>0</v>
      </c>
      <c r="N65" s="15">
        <v>0</v>
      </c>
      <c r="O65" s="15">
        <v>0</v>
      </c>
      <c r="P65" s="15">
        <v>0</v>
      </c>
      <c r="Q65" s="15">
        <v>215.25</v>
      </c>
      <c r="R65" s="15">
        <v>0</v>
      </c>
      <c r="S65" s="15">
        <v>206.03</v>
      </c>
      <c r="T65" s="93">
        <v>221.4</v>
      </c>
      <c r="U65" s="93">
        <v>0</v>
      </c>
      <c r="V65" s="120"/>
    </row>
    <row r="66" spans="1:22" ht="35.25" customHeight="1">
      <c r="A66" s="110" t="s">
        <v>115</v>
      </c>
      <c r="B66" s="27" t="s">
        <v>86</v>
      </c>
      <c r="C66" s="111" t="s">
        <v>2</v>
      </c>
      <c r="D66" s="29" t="s">
        <v>1</v>
      </c>
      <c r="E66" s="36">
        <v>5000</v>
      </c>
      <c r="F66" s="15"/>
      <c r="G66" s="15"/>
      <c r="H66" s="11"/>
      <c r="I66" s="55"/>
      <c r="J66" s="55"/>
      <c r="K66" s="53"/>
      <c r="L66" s="128">
        <v>0</v>
      </c>
      <c r="M66" s="15">
        <v>0</v>
      </c>
      <c r="N66" s="15">
        <v>0</v>
      </c>
      <c r="O66" s="15">
        <v>0</v>
      </c>
      <c r="P66" s="15">
        <v>0</v>
      </c>
      <c r="Q66" s="15">
        <v>14093.34</v>
      </c>
      <c r="R66" s="15">
        <v>0</v>
      </c>
      <c r="S66" s="15">
        <v>57711.6</v>
      </c>
      <c r="T66" s="93">
        <v>10538.64</v>
      </c>
      <c r="U66" s="93">
        <v>0</v>
      </c>
      <c r="V66" s="120"/>
    </row>
    <row r="67" spans="1:22" ht="31.5" customHeight="1">
      <c r="A67" s="110" t="s">
        <v>116</v>
      </c>
      <c r="B67" s="27" t="s">
        <v>86</v>
      </c>
      <c r="C67" s="112" t="s">
        <v>97</v>
      </c>
      <c r="D67" s="27" t="s">
        <v>1</v>
      </c>
      <c r="E67" s="67">
        <v>10000</v>
      </c>
      <c r="F67" s="15"/>
      <c r="G67" s="15"/>
      <c r="H67" s="11"/>
      <c r="I67" s="55"/>
      <c r="J67" s="55"/>
      <c r="K67" s="53"/>
      <c r="L67" s="128">
        <v>0</v>
      </c>
      <c r="M67" s="15">
        <v>0</v>
      </c>
      <c r="N67" s="15">
        <v>0</v>
      </c>
      <c r="O67" s="15">
        <v>0</v>
      </c>
      <c r="P67" s="15">
        <v>0</v>
      </c>
      <c r="Q67" s="15">
        <v>6088.5</v>
      </c>
      <c r="R67" s="15">
        <v>0</v>
      </c>
      <c r="S67" s="15">
        <v>5953.2</v>
      </c>
      <c r="T67" s="15">
        <v>6494.4</v>
      </c>
      <c r="U67" s="15">
        <v>0</v>
      </c>
      <c r="V67" s="121"/>
    </row>
    <row r="68" spans="1:22" ht="33.75" customHeight="1">
      <c r="A68" s="110" t="s">
        <v>117</v>
      </c>
      <c r="B68" s="27" t="s">
        <v>88</v>
      </c>
      <c r="C68" s="112" t="s">
        <v>3</v>
      </c>
      <c r="D68" s="27" t="s">
        <v>120</v>
      </c>
      <c r="E68" s="52">
        <v>5</v>
      </c>
      <c r="F68" s="15"/>
      <c r="G68" s="15"/>
      <c r="H68" s="11"/>
      <c r="I68" s="55"/>
      <c r="J68" s="55"/>
      <c r="K68" s="53"/>
      <c r="L68" s="128">
        <v>0</v>
      </c>
      <c r="M68" s="15">
        <v>0</v>
      </c>
      <c r="N68" s="15">
        <v>0</v>
      </c>
      <c r="O68" s="15">
        <v>0</v>
      </c>
      <c r="P68" s="15">
        <v>0</v>
      </c>
      <c r="Q68" s="15">
        <v>6.15</v>
      </c>
      <c r="R68" s="15">
        <v>0</v>
      </c>
      <c r="S68" s="15">
        <v>5.23</v>
      </c>
      <c r="T68" s="15">
        <v>5.78</v>
      </c>
      <c r="U68" s="15">
        <v>0</v>
      </c>
      <c r="V68" s="94"/>
    </row>
    <row r="69" spans="1:22" ht="24.75" customHeight="1">
      <c r="A69" s="110" t="s">
        <v>118</v>
      </c>
      <c r="B69" s="27" t="s">
        <v>87</v>
      </c>
      <c r="C69" s="115" t="s">
        <v>4</v>
      </c>
      <c r="D69" s="68" t="s">
        <v>120</v>
      </c>
      <c r="E69" s="69">
        <v>5</v>
      </c>
      <c r="F69" s="15"/>
      <c r="G69" s="49"/>
      <c r="H69" s="50"/>
      <c r="I69" s="98"/>
      <c r="J69" s="98"/>
      <c r="K69" s="53"/>
      <c r="L69" s="185">
        <v>0</v>
      </c>
      <c r="M69" s="49">
        <v>0</v>
      </c>
      <c r="N69" s="49">
        <v>0</v>
      </c>
      <c r="O69" s="49">
        <v>0</v>
      </c>
      <c r="P69" s="49">
        <v>0</v>
      </c>
      <c r="Q69" s="49">
        <v>26.45</v>
      </c>
      <c r="R69" s="49">
        <v>0</v>
      </c>
      <c r="S69" s="49">
        <v>23.92</v>
      </c>
      <c r="T69" s="49">
        <v>60.76</v>
      </c>
      <c r="U69" s="49">
        <v>0</v>
      </c>
      <c r="V69" s="94"/>
    </row>
    <row r="70" spans="1:22" ht="12.75">
      <c r="A70" s="110" t="s">
        <v>119</v>
      </c>
      <c r="B70" s="27" t="s">
        <v>87</v>
      </c>
      <c r="C70" s="111" t="s">
        <v>174</v>
      </c>
      <c r="D70" s="27" t="s">
        <v>120</v>
      </c>
      <c r="E70" s="40">
        <v>30</v>
      </c>
      <c r="F70" s="94"/>
      <c r="G70" s="72"/>
      <c r="H70" s="53"/>
      <c r="I70" s="173"/>
      <c r="J70" s="173"/>
      <c r="K70" s="53"/>
      <c r="L70" s="187">
        <v>0</v>
      </c>
      <c r="M70" s="72">
        <v>0</v>
      </c>
      <c r="N70" s="72">
        <v>0</v>
      </c>
      <c r="O70" s="72">
        <v>0</v>
      </c>
      <c r="P70" s="72">
        <v>0</v>
      </c>
      <c r="Q70" s="72">
        <v>452.64</v>
      </c>
      <c r="R70" s="72">
        <v>0</v>
      </c>
      <c r="S70" s="72">
        <v>382.78</v>
      </c>
      <c r="T70" s="72">
        <v>376.38</v>
      </c>
      <c r="U70" s="72">
        <v>0</v>
      </c>
      <c r="V70" s="120"/>
    </row>
    <row r="71" spans="1:22" ht="30" customHeight="1">
      <c r="A71" s="83" t="s">
        <v>75</v>
      </c>
      <c r="B71" s="27" t="s">
        <v>89</v>
      </c>
      <c r="C71" s="112" t="s">
        <v>76</v>
      </c>
      <c r="D71" s="27" t="s">
        <v>114</v>
      </c>
      <c r="E71" s="10">
        <v>10</v>
      </c>
      <c r="F71" s="94"/>
      <c r="G71" s="72"/>
      <c r="H71" s="34"/>
      <c r="I71" s="34"/>
      <c r="J71" s="34"/>
      <c r="K71" s="34"/>
      <c r="L71" s="187">
        <v>0</v>
      </c>
      <c r="M71" s="72">
        <v>0</v>
      </c>
      <c r="N71" s="72">
        <v>0</v>
      </c>
      <c r="O71" s="72">
        <v>0</v>
      </c>
      <c r="P71" s="72">
        <v>0</v>
      </c>
      <c r="Q71" s="72">
        <v>67.5</v>
      </c>
      <c r="R71" s="72">
        <v>0</v>
      </c>
      <c r="S71" s="72">
        <v>47.3</v>
      </c>
      <c r="T71" s="72">
        <v>67.07</v>
      </c>
      <c r="U71" s="72">
        <v>0</v>
      </c>
      <c r="V71" s="120"/>
    </row>
    <row r="72" spans="1:22" ht="22.5" customHeight="1">
      <c r="A72" s="244" t="s">
        <v>139</v>
      </c>
      <c r="B72" s="244"/>
      <c r="C72" s="244"/>
      <c r="D72" s="244"/>
      <c r="E72" s="140" t="s">
        <v>121</v>
      </c>
      <c r="F72" s="141" t="s">
        <v>121</v>
      </c>
      <c r="G72" s="142" t="s">
        <v>121</v>
      </c>
      <c r="H72" s="143" t="s">
        <v>121</v>
      </c>
      <c r="I72" s="142"/>
      <c r="J72" s="144"/>
      <c r="K72" s="145" t="s">
        <v>121</v>
      </c>
      <c r="L72" s="188">
        <f aca="true" t="shared" si="2" ref="L72:T72">SUM(L63:L71)</f>
        <v>0</v>
      </c>
      <c r="M72" s="99">
        <f t="shared" si="2"/>
        <v>0</v>
      </c>
      <c r="N72" s="99">
        <f t="shared" si="2"/>
        <v>0</v>
      </c>
      <c r="O72" s="99">
        <f t="shared" si="2"/>
        <v>0</v>
      </c>
      <c r="P72" s="99">
        <f t="shared" si="2"/>
        <v>0</v>
      </c>
      <c r="Q72" s="99">
        <f t="shared" si="2"/>
        <v>28692.680000000004</v>
      </c>
      <c r="R72" s="99">
        <f t="shared" si="2"/>
        <v>0</v>
      </c>
      <c r="S72" s="99">
        <f t="shared" si="2"/>
        <v>70623.48</v>
      </c>
      <c r="T72" s="100">
        <f t="shared" si="2"/>
        <v>25219.579999999994</v>
      </c>
      <c r="U72" s="101">
        <v>0</v>
      </c>
      <c r="V72" s="122"/>
    </row>
    <row r="73" spans="1:22" ht="30.75" customHeight="1">
      <c r="A73" s="157"/>
      <c r="B73" s="157"/>
      <c r="C73" s="157"/>
      <c r="D73" s="157"/>
      <c r="E73" s="158"/>
      <c r="F73" s="159"/>
      <c r="G73" s="160"/>
      <c r="H73" s="161"/>
      <c r="I73" s="160"/>
      <c r="J73" s="162"/>
      <c r="K73" s="164"/>
      <c r="L73" s="149"/>
      <c r="M73" s="149"/>
      <c r="N73" s="149"/>
      <c r="O73" s="149"/>
      <c r="P73" s="149"/>
      <c r="Q73" s="149"/>
      <c r="R73" s="149"/>
      <c r="S73" s="149"/>
      <c r="T73" s="150"/>
      <c r="U73" s="92"/>
      <c r="V73" s="147"/>
    </row>
    <row r="74" spans="1:22" ht="42.75" customHeight="1">
      <c r="A74" s="252" t="s">
        <v>208</v>
      </c>
      <c r="B74" s="252"/>
      <c r="C74" s="252"/>
      <c r="D74" s="252"/>
      <c r="E74" s="252"/>
      <c r="F74" s="252"/>
      <c r="G74" s="252"/>
      <c r="H74" s="252"/>
      <c r="I74" s="252"/>
      <c r="J74" s="252"/>
      <c r="K74" s="252"/>
      <c r="L74" s="149"/>
      <c r="M74" s="149"/>
      <c r="N74" s="149"/>
      <c r="O74" s="149"/>
      <c r="P74" s="149"/>
      <c r="Q74" s="149"/>
      <c r="R74" s="149"/>
      <c r="S74" s="149"/>
      <c r="T74" s="150"/>
      <c r="U74" s="92"/>
      <c r="V74" s="147"/>
    </row>
    <row r="75" spans="1:22" ht="102">
      <c r="A75" s="157"/>
      <c r="B75" s="157"/>
      <c r="C75" s="163" t="s">
        <v>156</v>
      </c>
      <c r="D75" s="157"/>
      <c r="E75" s="158"/>
      <c r="F75" s="159"/>
      <c r="G75" s="159"/>
      <c r="H75" s="161"/>
      <c r="I75" s="160"/>
      <c r="J75" s="165"/>
      <c r="K75" s="166"/>
      <c r="L75" s="19"/>
      <c r="M75" s="19"/>
      <c r="N75" s="19"/>
      <c r="O75" s="19"/>
      <c r="P75" s="19"/>
      <c r="Q75" s="19"/>
      <c r="R75" s="19"/>
      <c r="S75" s="19"/>
      <c r="T75" s="148"/>
      <c r="U75" s="92"/>
      <c r="V75" s="92"/>
    </row>
    <row r="76" spans="1:22" ht="40.5" customHeight="1">
      <c r="A76" s="251" t="s">
        <v>144</v>
      </c>
      <c r="B76" s="251"/>
      <c r="C76" s="251"/>
      <c r="D76" s="251"/>
      <c r="E76" s="251"/>
      <c r="F76" s="251"/>
      <c r="G76" s="251"/>
      <c r="H76" s="251"/>
      <c r="I76" s="251"/>
      <c r="J76" s="251"/>
      <c r="K76" s="251"/>
      <c r="L76" s="251"/>
      <c r="M76" s="251"/>
      <c r="N76" s="251"/>
      <c r="O76" s="251"/>
      <c r="P76" s="251"/>
      <c r="Q76" s="251"/>
      <c r="R76" s="251"/>
      <c r="S76" s="251"/>
      <c r="T76" s="251"/>
      <c r="U76" s="251"/>
      <c r="V76" s="251"/>
    </row>
    <row r="77" spans="1:22" ht="18" customHeight="1">
      <c r="A77" s="219" t="s">
        <v>210</v>
      </c>
      <c r="B77" s="219"/>
      <c r="C77" s="219"/>
      <c r="D77" s="219"/>
      <c r="E77" s="219"/>
      <c r="F77" s="219"/>
      <c r="G77" s="219"/>
      <c r="H77" s="219"/>
      <c r="I77" s="219"/>
      <c r="J77" s="219"/>
      <c r="K77" s="219"/>
      <c r="L77" s="75"/>
      <c r="M77" s="201"/>
      <c r="N77" s="201"/>
      <c r="O77" s="201"/>
      <c r="P77" s="201"/>
      <c r="Q77" s="201"/>
      <c r="R77" s="201"/>
      <c r="S77" s="201"/>
      <c r="T77" s="201"/>
      <c r="U77" s="201"/>
      <c r="V77" s="201"/>
    </row>
    <row r="78" spans="1:22" ht="23.25" customHeight="1">
      <c r="A78" s="220" t="s">
        <v>122</v>
      </c>
      <c r="B78" s="222" t="s">
        <v>107</v>
      </c>
      <c r="C78" s="224" t="s">
        <v>101</v>
      </c>
      <c r="D78" s="226" t="s">
        <v>132</v>
      </c>
      <c r="E78" s="237" t="s">
        <v>102</v>
      </c>
      <c r="F78" s="222" t="s">
        <v>133</v>
      </c>
      <c r="G78" s="222" t="s">
        <v>134</v>
      </c>
      <c r="H78" s="239" t="s">
        <v>135</v>
      </c>
      <c r="I78" s="222" t="s">
        <v>136</v>
      </c>
      <c r="J78" s="229" t="s">
        <v>137</v>
      </c>
      <c r="K78" s="222" t="s">
        <v>138</v>
      </c>
      <c r="L78" s="233" t="s">
        <v>48</v>
      </c>
      <c r="M78" s="230" t="s">
        <v>50</v>
      </c>
      <c r="N78" s="230" t="s">
        <v>49</v>
      </c>
      <c r="O78" s="230" t="s">
        <v>51</v>
      </c>
      <c r="P78" s="230" t="s">
        <v>52</v>
      </c>
      <c r="Q78" s="230" t="s">
        <v>53</v>
      </c>
      <c r="R78" s="230" t="s">
        <v>54</v>
      </c>
      <c r="S78" s="230" t="s">
        <v>55</v>
      </c>
      <c r="T78" s="230" t="s">
        <v>56</v>
      </c>
      <c r="U78" s="230" t="s">
        <v>104</v>
      </c>
      <c r="V78" s="228" t="s">
        <v>93</v>
      </c>
    </row>
    <row r="79" spans="1:22" ht="38.25" customHeight="1">
      <c r="A79" s="221"/>
      <c r="B79" s="223"/>
      <c r="C79" s="225"/>
      <c r="D79" s="227"/>
      <c r="E79" s="238"/>
      <c r="F79" s="223"/>
      <c r="G79" s="223"/>
      <c r="H79" s="240"/>
      <c r="I79" s="223"/>
      <c r="J79" s="236"/>
      <c r="K79" s="223"/>
      <c r="L79" s="234"/>
      <c r="M79" s="222"/>
      <c r="N79" s="222"/>
      <c r="O79" s="222"/>
      <c r="P79" s="222"/>
      <c r="Q79" s="222"/>
      <c r="R79" s="222"/>
      <c r="S79" s="222"/>
      <c r="T79" s="222"/>
      <c r="U79" s="222"/>
      <c r="V79" s="229"/>
    </row>
    <row r="80" spans="1:22" ht="114.75">
      <c r="A80" s="127" t="s">
        <v>111</v>
      </c>
      <c r="B80" s="52" t="s">
        <v>87</v>
      </c>
      <c r="C80" s="26" t="s">
        <v>165</v>
      </c>
      <c r="D80" s="27" t="s">
        <v>120</v>
      </c>
      <c r="E80" s="10">
        <v>4</v>
      </c>
      <c r="F80" s="93"/>
      <c r="G80" s="72"/>
      <c r="H80" s="53"/>
      <c r="I80" s="172"/>
      <c r="J80" s="98"/>
      <c r="K80" s="53"/>
      <c r="L80" s="128">
        <v>0</v>
      </c>
      <c r="M80" s="15">
        <v>0</v>
      </c>
      <c r="N80" s="15">
        <v>0</v>
      </c>
      <c r="O80" s="15">
        <v>0</v>
      </c>
      <c r="P80" s="15">
        <v>0</v>
      </c>
      <c r="Q80" s="15">
        <v>1476</v>
      </c>
      <c r="R80" s="15">
        <v>1302.57</v>
      </c>
      <c r="S80" s="15">
        <v>0</v>
      </c>
      <c r="T80" s="93">
        <v>0</v>
      </c>
      <c r="U80" s="93">
        <v>0</v>
      </c>
      <c r="V80" s="93">
        <v>0</v>
      </c>
    </row>
    <row r="81" spans="1:22" ht="165" customHeight="1">
      <c r="A81" s="129" t="s">
        <v>112</v>
      </c>
      <c r="B81" s="130" t="s">
        <v>87</v>
      </c>
      <c r="C81" s="131" t="s">
        <v>209</v>
      </c>
      <c r="D81" s="29" t="s">
        <v>120</v>
      </c>
      <c r="E81" s="36">
        <v>4</v>
      </c>
      <c r="F81" s="94"/>
      <c r="G81" s="72"/>
      <c r="H81" s="132"/>
      <c r="I81" s="177"/>
      <c r="J81" s="189"/>
      <c r="K81" s="132"/>
      <c r="L81" s="128">
        <v>0</v>
      </c>
      <c r="M81" s="15">
        <v>0</v>
      </c>
      <c r="N81" s="15">
        <v>0</v>
      </c>
      <c r="O81" s="15">
        <v>0</v>
      </c>
      <c r="P81" s="15">
        <v>0</v>
      </c>
      <c r="Q81" s="15">
        <v>756.45</v>
      </c>
      <c r="R81" s="15">
        <v>651.29</v>
      </c>
      <c r="S81" s="15">
        <v>0</v>
      </c>
      <c r="T81" s="93">
        <v>0</v>
      </c>
      <c r="U81" s="93">
        <v>0</v>
      </c>
      <c r="V81" s="93">
        <v>0</v>
      </c>
    </row>
    <row r="82" spans="1:22" ht="22.5" customHeight="1">
      <c r="A82" s="244" t="s">
        <v>139</v>
      </c>
      <c r="B82" s="244"/>
      <c r="C82" s="244"/>
      <c r="D82" s="244"/>
      <c r="E82" s="140" t="s">
        <v>121</v>
      </c>
      <c r="F82" s="176" t="s">
        <v>121</v>
      </c>
      <c r="G82" s="168" t="s">
        <v>121</v>
      </c>
      <c r="H82" s="169" t="s">
        <v>121</v>
      </c>
      <c r="I82" s="142"/>
      <c r="J82" s="144"/>
      <c r="K82" s="145" t="s">
        <v>121</v>
      </c>
      <c r="L82" s="128"/>
      <c r="M82" s="15"/>
      <c r="N82" s="15"/>
      <c r="O82" s="15"/>
      <c r="P82" s="15"/>
      <c r="Q82" s="15"/>
      <c r="R82" s="15"/>
      <c r="S82" s="15"/>
      <c r="T82" s="93"/>
      <c r="U82" s="93"/>
      <c r="V82" s="93"/>
    </row>
    <row r="83" spans="1:22" ht="30.75" customHeight="1">
      <c r="A83" s="157"/>
      <c r="B83" s="157"/>
      <c r="C83" s="157"/>
      <c r="D83" s="157"/>
      <c r="E83" s="158"/>
      <c r="F83" s="159"/>
      <c r="G83" s="160"/>
      <c r="H83" s="161"/>
      <c r="I83" s="160"/>
      <c r="J83" s="162"/>
      <c r="K83" s="164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</row>
    <row r="84" spans="1:22" ht="58.5" customHeight="1">
      <c r="A84" s="252" t="s">
        <v>208</v>
      </c>
      <c r="B84" s="252"/>
      <c r="C84" s="252"/>
      <c r="D84" s="252"/>
      <c r="E84" s="252"/>
      <c r="F84" s="252"/>
      <c r="G84" s="252"/>
      <c r="H84" s="252"/>
      <c r="I84" s="252"/>
      <c r="J84" s="252"/>
      <c r="K84" s="25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</row>
    <row r="85" spans="1:22" ht="102">
      <c r="A85" s="157"/>
      <c r="B85" s="157"/>
      <c r="C85" s="163" t="s">
        <v>156</v>
      </c>
      <c r="D85" s="157"/>
      <c r="E85" s="158"/>
      <c r="F85" s="159"/>
      <c r="G85" s="159"/>
      <c r="H85" s="161"/>
      <c r="I85" s="160"/>
      <c r="J85" s="165"/>
      <c r="K85" s="166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</row>
    <row r="86" spans="1:22" ht="51">
      <c r="A86" s="157"/>
      <c r="B86" s="157"/>
      <c r="C86" s="180" t="s">
        <v>157</v>
      </c>
      <c r="D86" s="157"/>
      <c r="E86" s="158"/>
      <c r="F86" s="159"/>
      <c r="G86" s="159"/>
      <c r="H86" s="161"/>
      <c r="I86" s="160"/>
      <c r="J86" s="165"/>
      <c r="K86" s="166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</row>
    <row r="87" spans="1:22" ht="114.75">
      <c r="A87" s="157"/>
      <c r="B87" s="157"/>
      <c r="C87" s="180" t="s">
        <v>158</v>
      </c>
      <c r="D87" s="157"/>
      <c r="E87" s="158"/>
      <c r="F87" s="159"/>
      <c r="G87" s="159"/>
      <c r="H87" s="161"/>
      <c r="I87" s="160"/>
      <c r="J87" s="178"/>
      <c r="K87" s="179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</row>
    <row r="88" spans="1:22" ht="40.5" customHeight="1">
      <c r="A88" s="251"/>
      <c r="B88" s="251"/>
      <c r="C88" s="251"/>
      <c r="D88" s="251"/>
      <c r="E88" s="251"/>
      <c r="F88" s="251"/>
      <c r="G88" s="251"/>
      <c r="H88" s="251"/>
      <c r="I88" s="251"/>
      <c r="J88" s="251"/>
      <c r="K88" s="251"/>
      <c r="L88" s="251"/>
      <c r="M88" s="251"/>
      <c r="N88" s="251"/>
      <c r="O88" s="251"/>
      <c r="P88" s="251"/>
      <c r="Q88" s="251"/>
      <c r="R88" s="251"/>
      <c r="S88" s="251"/>
      <c r="T88" s="251"/>
      <c r="U88" s="251"/>
      <c r="V88" s="251"/>
    </row>
    <row r="89" spans="1:22" ht="30.75" customHeight="1">
      <c r="A89" s="219"/>
      <c r="B89" s="219"/>
      <c r="C89" s="219"/>
      <c r="D89" s="219"/>
      <c r="E89" s="219"/>
      <c r="F89" s="219"/>
      <c r="G89" s="219"/>
      <c r="H89" s="219"/>
      <c r="I89" s="219"/>
      <c r="J89" s="219"/>
      <c r="K89" s="219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</row>
    <row r="90" spans="1:22" ht="30.75" customHeight="1">
      <c r="A90" s="157"/>
      <c r="B90" s="157"/>
      <c r="C90" s="157"/>
      <c r="D90" s="157"/>
      <c r="E90" s="158"/>
      <c r="F90" s="159"/>
      <c r="G90" s="160"/>
      <c r="H90" s="161"/>
      <c r="I90" s="160"/>
      <c r="J90" s="162"/>
      <c r="K90" s="164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</row>
    <row r="91" spans="1:22" ht="30.75" customHeight="1">
      <c r="A91" s="157"/>
      <c r="B91" s="157"/>
      <c r="C91" s="157"/>
      <c r="D91" s="157"/>
      <c r="E91" s="158"/>
      <c r="F91" s="159"/>
      <c r="G91" s="252"/>
      <c r="H91" s="252"/>
      <c r="I91" s="252"/>
      <c r="J91" s="252"/>
      <c r="K91" s="25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</row>
    <row r="92" spans="1:22" ht="12.75">
      <c r="A92" s="157"/>
      <c r="B92" s="157"/>
      <c r="C92" s="163"/>
      <c r="D92" s="157"/>
      <c r="E92" s="158"/>
      <c r="F92" s="159"/>
      <c r="G92" s="159"/>
      <c r="H92" s="161"/>
      <c r="I92" s="160"/>
      <c r="J92" s="165"/>
      <c r="K92" s="166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</row>
    <row r="93" spans="1:22" ht="12.75">
      <c r="A93" s="157"/>
      <c r="B93" s="157"/>
      <c r="C93" s="180"/>
      <c r="D93" s="157"/>
      <c r="E93" s="158"/>
      <c r="F93" s="159"/>
      <c r="G93" s="159"/>
      <c r="H93" s="161"/>
      <c r="I93" s="160"/>
      <c r="J93" s="165"/>
      <c r="K93" s="166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</row>
    <row r="94" spans="1:22" ht="40.5" customHeight="1">
      <c r="A94" s="251" t="s">
        <v>145</v>
      </c>
      <c r="B94" s="251"/>
      <c r="C94" s="251"/>
      <c r="D94" s="251"/>
      <c r="E94" s="251"/>
      <c r="F94" s="251"/>
      <c r="G94" s="251"/>
      <c r="H94" s="251"/>
      <c r="I94" s="251"/>
      <c r="J94" s="251"/>
      <c r="K94" s="251"/>
      <c r="L94" s="251"/>
      <c r="M94" s="251"/>
      <c r="N94" s="251"/>
      <c r="O94" s="251"/>
      <c r="P94" s="251"/>
      <c r="Q94" s="251"/>
      <c r="R94" s="251"/>
      <c r="S94" s="251"/>
      <c r="T94" s="251"/>
      <c r="U94" s="251"/>
      <c r="V94" s="251"/>
    </row>
    <row r="95" spans="1:22" ht="27" customHeight="1">
      <c r="A95" s="219" t="s">
        <v>175</v>
      </c>
      <c r="B95" s="219"/>
      <c r="C95" s="219"/>
      <c r="D95" s="219"/>
      <c r="E95" s="219"/>
      <c r="F95" s="219"/>
      <c r="G95" s="219"/>
      <c r="H95" s="219"/>
      <c r="I95" s="219"/>
      <c r="J95" s="219"/>
      <c r="K95" s="219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</row>
    <row r="96" spans="1:22" ht="27" customHeight="1">
      <c r="A96" s="220" t="s">
        <v>122</v>
      </c>
      <c r="B96" s="222" t="s">
        <v>107</v>
      </c>
      <c r="C96" s="224" t="s">
        <v>101</v>
      </c>
      <c r="D96" s="226" t="s">
        <v>132</v>
      </c>
      <c r="E96" s="237" t="s">
        <v>102</v>
      </c>
      <c r="F96" s="222" t="s">
        <v>133</v>
      </c>
      <c r="G96" s="222" t="s">
        <v>134</v>
      </c>
      <c r="H96" s="239" t="s">
        <v>135</v>
      </c>
      <c r="I96" s="222" t="s">
        <v>136</v>
      </c>
      <c r="J96" s="229" t="s">
        <v>137</v>
      </c>
      <c r="K96" s="222" t="s">
        <v>138</v>
      </c>
      <c r="L96" s="202"/>
      <c r="M96" s="199"/>
      <c r="N96" s="199"/>
      <c r="O96" s="199"/>
      <c r="P96" s="199"/>
      <c r="Q96" s="199"/>
      <c r="R96" s="199"/>
      <c r="S96" s="199"/>
      <c r="T96" s="101"/>
      <c r="U96" s="101"/>
      <c r="V96" s="101"/>
    </row>
    <row r="97" spans="1:22" ht="37.5" customHeight="1">
      <c r="A97" s="221"/>
      <c r="B97" s="223"/>
      <c r="C97" s="225"/>
      <c r="D97" s="227"/>
      <c r="E97" s="238"/>
      <c r="F97" s="223"/>
      <c r="G97" s="223"/>
      <c r="H97" s="240"/>
      <c r="I97" s="223"/>
      <c r="J97" s="236"/>
      <c r="K97" s="223"/>
      <c r="L97" s="128"/>
      <c r="M97" s="15"/>
      <c r="N97" s="15"/>
      <c r="O97" s="15"/>
      <c r="P97" s="15"/>
      <c r="Q97" s="15"/>
      <c r="R97" s="15"/>
      <c r="S97" s="15"/>
      <c r="T97" s="93"/>
      <c r="U97" s="93"/>
      <c r="V97" s="93"/>
    </row>
    <row r="98" spans="1:22" s="54" customFormat="1" ht="63.75">
      <c r="A98" s="129" t="s">
        <v>111</v>
      </c>
      <c r="B98" s="52" t="s">
        <v>87</v>
      </c>
      <c r="C98" s="28" t="s">
        <v>27</v>
      </c>
      <c r="D98" s="29" t="s">
        <v>120</v>
      </c>
      <c r="E98" s="36">
        <v>12</v>
      </c>
      <c r="F98" s="51"/>
      <c r="G98" s="51"/>
      <c r="H98" s="11"/>
      <c r="I98" s="55"/>
      <c r="J98" s="55"/>
      <c r="K98" s="53"/>
      <c r="L98" s="182">
        <v>0</v>
      </c>
      <c r="M98" s="113">
        <v>0</v>
      </c>
      <c r="N98" s="113">
        <v>0</v>
      </c>
      <c r="O98" s="113">
        <v>0</v>
      </c>
      <c r="P98" s="113">
        <v>0</v>
      </c>
      <c r="Q98" s="113">
        <v>81.18</v>
      </c>
      <c r="R98" s="113">
        <v>52.89</v>
      </c>
      <c r="S98" s="113">
        <v>0</v>
      </c>
      <c r="T98" s="114">
        <v>0</v>
      </c>
      <c r="U98" s="114">
        <v>0</v>
      </c>
      <c r="V98" s="114">
        <v>0</v>
      </c>
    </row>
    <row r="99" spans="1:22" s="54" customFormat="1" ht="76.5">
      <c r="A99" s="52" t="s">
        <v>112</v>
      </c>
      <c r="B99" s="52" t="s">
        <v>87</v>
      </c>
      <c r="C99" s="26" t="s">
        <v>176</v>
      </c>
      <c r="D99" s="27" t="s">
        <v>120</v>
      </c>
      <c r="E99" s="52">
        <v>10</v>
      </c>
      <c r="F99" s="133"/>
      <c r="G99" s="133"/>
      <c r="H99" s="58"/>
      <c r="I99" s="58"/>
      <c r="J99" s="59"/>
      <c r="K99" s="60"/>
      <c r="L99" s="182"/>
      <c r="M99" s="113"/>
      <c r="N99" s="113"/>
      <c r="O99" s="113"/>
      <c r="P99" s="113"/>
      <c r="Q99" s="113"/>
      <c r="R99" s="113"/>
      <c r="S99" s="113"/>
      <c r="T99" s="114"/>
      <c r="U99" s="114"/>
      <c r="V99" s="114"/>
    </row>
    <row r="100" spans="1:22" ht="22.5" customHeight="1">
      <c r="A100" s="244" t="s">
        <v>139</v>
      </c>
      <c r="B100" s="244"/>
      <c r="C100" s="244"/>
      <c r="D100" s="244"/>
      <c r="E100" s="140" t="s">
        <v>121</v>
      </c>
      <c r="F100" s="141" t="s">
        <v>121</v>
      </c>
      <c r="G100" s="142" t="s">
        <v>121</v>
      </c>
      <c r="H100" s="143" t="s">
        <v>121</v>
      </c>
      <c r="I100" s="142"/>
      <c r="J100" s="144"/>
      <c r="K100" s="145" t="s">
        <v>121</v>
      </c>
      <c r="L100" s="190">
        <f aca="true" t="shared" si="3" ref="L100:V100">SUM(L80:L98)</f>
        <v>0</v>
      </c>
      <c r="M100" s="58">
        <f t="shared" si="3"/>
        <v>0</v>
      </c>
      <c r="N100" s="58">
        <f t="shared" si="3"/>
        <v>0</v>
      </c>
      <c r="O100" s="58">
        <f t="shared" si="3"/>
        <v>0</v>
      </c>
      <c r="P100" s="58">
        <f t="shared" si="3"/>
        <v>0</v>
      </c>
      <c r="Q100" s="58">
        <f t="shared" si="3"/>
        <v>2313.6299999999997</v>
      </c>
      <c r="R100" s="88">
        <f t="shared" si="3"/>
        <v>2006.75</v>
      </c>
      <c r="S100" s="58">
        <f t="shared" si="3"/>
        <v>0</v>
      </c>
      <c r="T100" s="59">
        <f t="shared" si="3"/>
        <v>0</v>
      </c>
      <c r="U100" s="59">
        <f t="shared" si="3"/>
        <v>0</v>
      </c>
      <c r="V100" s="59">
        <f t="shared" si="3"/>
        <v>0</v>
      </c>
    </row>
    <row r="101" spans="1:22" ht="30.75" customHeight="1">
      <c r="A101" s="157"/>
      <c r="B101" s="157"/>
      <c r="C101" s="157"/>
      <c r="D101" s="157"/>
      <c r="E101" s="158"/>
      <c r="F101" s="159"/>
      <c r="G101" s="160"/>
      <c r="H101" s="161"/>
      <c r="I101" s="160"/>
      <c r="J101" s="162"/>
      <c r="K101" s="164"/>
      <c r="L101" s="79"/>
      <c r="M101" s="79"/>
      <c r="N101" s="79"/>
      <c r="O101" s="79"/>
      <c r="P101" s="79"/>
      <c r="Q101" s="79"/>
      <c r="R101" s="151"/>
      <c r="S101" s="79"/>
      <c r="T101" s="79"/>
      <c r="U101" s="79"/>
      <c r="V101" s="79"/>
    </row>
    <row r="102" spans="1:22" ht="64.5" customHeight="1">
      <c r="A102" s="252" t="s">
        <v>208</v>
      </c>
      <c r="B102" s="252"/>
      <c r="C102" s="252"/>
      <c r="D102" s="252"/>
      <c r="E102" s="252"/>
      <c r="F102" s="252"/>
      <c r="G102" s="252"/>
      <c r="H102" s="252"/>
      <c r="I102" s="252"/>
      <c r="J102" s="252"/>
      <c r="K102" s="252"/>
      <c r="L102" s="79"/>
      <c r="M102" s="79"/>
      <c r="N102" s="79"/>
      <c r="O102" s="79"/>
      <c r="P102" s="79"/>
      <c r="Q102" s="79"/>
      <c r="R102" s="151"/>
      <c r="S102" s="79"/>
      <c r="T102" s="79"/>
      <c r="U102" s="79"/>
      <c r="V102" s="79"/>
    </row>
    <row r="103" spans="1:22" ht="102">
      <c r="A103" s="157"/>
      <c r="B103" s="157"/>
      <c r="C103" s="163" t="s">
        <v>156</v>
      </c>
      <c r="D103" s="157"/>
      <c r="E103" s="158"/>
      <c r="F103" s="159"/>
      <c r="G103" s="159"/>
      <c r="H103" s="161"/>
      <c r="I103" s="160"/>
      <c r="J103" s="165"/>
      <c r="K103" s="166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</row>
    <row r="104" spans="1:22" ht="40.5" customHeight="1">
      <c r="A104" s="251" t="s">
        <v>146</v>
      </c>
      <c r="B104" s="251"/>
      <c r="C104" s="251"/>
      <c r="D104" s="251"/>
      <c r="E104" s="251"/>
      <c r="F104" s="251"/>
      <c r="G104" s="251"/>
      <c r="H104" s="251"/>
      <c r="I104" s="251"/>
      <c r="J104" s="251"/>
      <c r="K104" s="251"/>
      <c r="L104" s="251"/>
      <c r="M104" s="251"/>
      <c r="N104" s="251"/>
      <c r="O104" s="251"/>
      <c r="P104" s="251"/>
      <c r="Q104" s="251"/>
      <c r="R104" s="251"/>
      <c r="S104" s="251"/>
      <c r="T104" s="251"/>
      <c r="U104" s="251"/>
      <c r="V104" s="251"/>
    </row>
    <row r="105" spans="1:22" ht="16.5" customHeight="1">
      <c r="A105" s="219" t="s">
        <v>177</v>
      </c>
      <c r="B105" s="219"/>
      <c r="C105" s="219"/>
      <c r="D105" s="219"/>
      <c r="E105" s="219"/>
      <c r="F105" s="219"/>
      <c r="G105" s="219"/>
      <c r="H105" s="219"/>
      <c r="I105" s="219"/>
      <c r="J105" s="219"/>
      <c r="K105" s="219"/>
      <c r="L105" s="201"/>
      <c r="M105" s="201"/>
      <c r="N105" s="201"/>
      <c r="O105" s="201"/>
      <c r="P105" s="201"/>
      <c r="Q105" s="201"/>
      <c r="R105" s="201"/>
      <c r="S105" s="201"/>
      <c r="T105" s="201"/>
      <c r="U105" s="201"/>
      <c r="V105" s="201"/>
    </row>
    <row r="106" spans="1:22" ht="12.75" customHeight="1">
      <c r="A106" s="220" t="s">
        <v>122</v>
      </c>
      <c r="B106" s="230" t="s">
        <v>107</v>
      </c>
      <c r="C106" s="224" t="s">
        <v>101</v>
      </c>
      <c r="D106" s="226" t="s">
        <v>132</v>
      </c>
      <c r="E106" s="237" t="s">
        <v>102</v>
      </c>
      <c r="F106" s="222" t="s">
        <v>133</v>
      </c>
      <c r="G106" s="222" t="s">
        <v>134</v>
      </c>
      <c r="H106" s="239" t="s">
        <v>135</v>
      </c>
      <c r="I106" s="222" t="s">
        <v>136</v>
      </c>
      <c r="J106" s="229" t="s">
        <v>137</v>
      </c>
      <c r="K106" s="222" t="s">
        <v>138</v>
      </c>
      <c r="L106" s="233" t="s">
        <v>48</v>
      </c>
      <c r="M106" s="230" t="s">
        <v>50</v>
      </c>
      <c r="N106" s="230" t="s">
        <v>49</v>
      </c>
      <c r="O106" s="230" t="s">
        <v>51</v>
      </c>
      <c r="P106" s="230" t="s">
        <v>52</v>
      </c>
      <c r="Q106" s="230" t="s">
        <v>53</v>
      </c>
      <c r="R106" s="230" t="s">
        <v>54</v>
      </c>
      <c r="S106" s="230" t="s">
        <v>55</v>
      </c>
      <c r="T106" s="230" t="s">
        <v>56</v>
      </c>
      <c r="U106" s="228" t="s">
        <v>104</v>
      </c>
      <c r="V106" s="228" t="s">
        <v>93</v>
      </c>
    </row>
    <row r="107" spans="1:22" ht="37.5" customHeight="1">
      <c r="A107" s="221"/>
      <c r="B107" s="222"/>
      <c r="C107" s="225"/>
      <c r="D107" s="227"/>
      <c r="E107" s="238"/>
      <c r="F107" s="223"/>
      <c r="G107" s="223"/>
      <c r="H107" s="240"/>
      <c r="I107" s="223"/>
      <c r="J107" s="236"/>
      <c r="K107" s="223"/>
      <c r="L107" s="234"/>
      <c r="M107" s="222"/>
      <c r="N107" s="222"/>
      <c r="O107" s="222"/>
      <c r="P107" s="222"/>
      <c r="Q107" s="222"/>
      <c r="R107" s="222"/>
      <c r="S107" s="222"/>
      <c r="T107" s="222"/>
      <c r="U107" s="229"/>
      <c r="V107" s="229"/>
    </row>
    <row r="108" spans="1:22" ht="51">
      <c r="A108" s="110" t="s">
        <v>111</v>
      </c>
      <c r="B108" s="27" t="s">
        <v>45</v>
      </c>
      <c r="C108" s="26" t="s">
        <v>23</v>
      </c>
      <c r="D108" s="27" t="s">
        <v>120</v>
      </c>
      <c r="E108" s="10">
        <v>50</v>
      </c>
      <c r="F108" s="48"/>
      <c r="G108" s="48"/>
      <c r="H108" s="58"/>
      <c r="I108" s="59"/>
      <c r="J108" s="59"/>
      <c r="K108" s="60"/>
      <c r="L108" s="128">
        <v>0</v>
      </c>
      <c r="M108" s="15">
        <v>0</v>
      </c>
      <c r="N108" s="15">
        <v>0</v>
      </c>
      <c r="O108" s="15">
        <v>627.3</v>
      </c>
      <c r="P108" s="15">
        <v>0</v>
      </c>
      <c r="Q108" s="15">
        <v>774.9</v>
      </c>
      <c r="R108" s="15">
        <v>701.1</v>
      </c>
      <c r="S108" s="15">
        <v>944.27</v>
      </c>
      <c r="T108" s="93">
        <v>0</v>
      </c>
      <c r="U108" s="93">
        <v>0</v>
      </c>
      <c r="V108" s="93">
        <v>0</v>
      </c>
    </row>
    <row r="109" spans="1:22" ht="22.5" customHeight="1">
      <c r="A109" s="244" t="s">
        <v>139</v>
      </c>
      <c r="B109" s="244"/>
      <c r="C109" s="244"/>
      <c r="D109" s="244"/>
      <c r="E109" s="140" t="s">
        <v>121</v>
      </c>
      <c r="F109" s="141" t="s">
        <v>121</v>
      </c>
      <c r="G109" s="142" t="s">
        <v>121</v>
      </c>
      <c r="H109" s="143" t="s">
        <v>121</v>
      </c>
      <c r="I109" s="142"/>
      <c r="J109" s="144"/>
      <c r="K109" s="145" t="s">
        <v>121</v>
      </c>
      <c r="L109" s="191">
        <f aca="true" t="shared" si="4" ref="L109:T109">SUM(L108:L108)</f>
        <v>0</v>
      </c>
      <c r="M109" s="59">
        <f t="shared" si="4"/>
        <v>0</v>
      </c>
      <c r="N109" s="59">
        <f t="shared" si="4"/>
        <v>0</v>
      </c>
      <c r="O109" s="89">
        <f t="shared" si="4"/>
        <v>627.3</v>
      </c>
      <c r="P109" s="59">
        <f t="shared" si="4"/>
        <v>0</v>
      </c>
      <c r="Q109" s="59">
        <f t="shared" si="4"/>
        <v>774.9</v>
      </c>
      <c r="R109" s="59">
        <f t="shared" si="4"/>
        <v>701.1</v>
      </c>
      <c r="S109" s="59">
        <f t="shared" si="4"/>
        <v>944.27</v>
      </c>
      <c r="T109" s="59">
        <f t="shared" si="4"/>
        <v>0</v>
      </c>
      <c r="U109" s="59">
        <f>SUM(U108:U108)</f>
        <v>0</v>
      </c>
      <c r="V109" s="59">
        <f>SUM(V108:V108)</f>
        <v>0</v>
      </c>
    </row>
    <row r="110" spans="1:22" ht="30.75" customHeight="1">
      <c r="A110" s="157"/>
      <c r="B110" s="157"/>
      <c r="C110" s="157"/>
      <c r="D110" s="157"/>
      <c r="E110" s="158"/>
      <c r="F110" s="159"/>
      <c r="G110" s="160"/>
      <c r="H110" s="161"/>
      <c r="I110" s="160"/>
      <c r="J110" s="162"/>
      <c r="K110" s="164"/>
      <c r="L110" s="79"/>
      <c r="M110" s="79"/>
      <c r="N110" s="79"/>
      <c r="O110" s="151"/>
      <c r="P110" s="79"/>
      <c r="Q110" s="79"/>
      <c r="R110" s="79"/>
      <c r="S110" s="79"/>
      <c r="T110" s="79"/>
      <c r="U110" s="79"/>
      <c r="V110" s="79"/>
    </row>
    <row r="111" spans="1:22" ht="51.75" customHeight="1">
      <c r="A111" s="252" t="s">
        <v>208</v>
      </c>
      <c r="B111" s="252"/>
      <c r="C111" s="252"/>
      <c r="D111" s="252"/>
      <c r="E111" s="252"/>
      <c r="F111" s="252"/>
      <c r="G111" s="252"/>
      <c r="H111" s="252"/>
      <c r="I111" s="252"/>
      <c r="J111" s="252"/>
      <c r="K111" s="252"/>
      <c r="L111" s="79"/>
      <c r="M111" s="79"/>
      <c r="N111" s="79"/>
      <c r="O111" s="151"/>
      <c r="P111" s="79"/>
      <c r="Q111" s="79"/>
      <c r="R111" s="79"/>
      <c r="S111" s="79"/>
      <c r="T111" s="79"/>
      <c r="U111" s="79"/>
      <c r="V111" s="79"/>
    </row>
    <row r="112" spans="1:22" ht="102">
      <c r="A112" s="157"/>
      <c r="B112" s="157"/>
      <c r="C112" s="163" t="s">
        <v>156</v>
      </c>
      <c r="D112" s="157"/>
      <c r="E112" s="158"/>
      <c r="F112" s="159"/>
      <c r="G112" s="159"/>
      <c r="H112" s="161"/>
      <c r="I112" s="160"/>
      <c r="J112" s="165"/>
      <c r="K112" s="166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</row>
    <row r="113" spans="1:22" ht="40.5" customHeight="1">
      <c r="A113" s="251" t="s">
        <v>147</v>
      </c>
      <c r="B113" s="251"/>
      <c r="C113" s="251"/>
      <c r="D113" s="251"/>
      <c r="E113" s="251"/>
      <c r="F113" s="251"/>
      <c r="G113" s="251"/>
      <c r="H113" s="251"/>
      <c r="I113" s="251"/>
      <c r="J113" s="251"/>
      <c r="K113" s="251"/>
      <c r="L113" s="251"/>
      <c r="M113" s="251"/>
      <c r="N113" s="251"/>
      <c r="O113" s="251"/>
      <c r="P113" s="251"/>
      <c r="Q113" s="251"/>
      <c r="R113" s="251"/>
      <c r="S113" s="251"/>
      <c r="T113" s="251"/>
      <c r="U113" s="251"/>
      <c r="V113" s="251"/>
    </row>
    <row r="114" spans="1:22" ht="15.75" customHeight="1">
      <c r="A114" s="219" t="s">
        <v>178</v>
      </c>
      <c r="B114" s="219"/>
      <c r="C114" s="219"/>
      <c r="D114" s="219"/>
      <c r="E114" s="219"/>
      <c r="F114" s="219"/>
      <c r="G114" s="219"/>
      <c r="H114" s="219"/>
      <c r="I114" s="219"/>
      <c r="J114" s="219"/>
      <c r="K114" s="219"/>
      <c r="L114" s="201"/>
      <c r="M114" s="201"/>
      <c r="N114" s="201"/>
      <c r="O114" s="201"/>
      <c r="P114" s="201"/>
      <c r="Q114" s="201"/>
      <c r="R114" s="201"/>
      <c r="S114" s="201"/>
      <c r="T114" s="201"/>
      <c r="U114" s="201"/>
      <c r="V114" s="201"/>
    </row>
    <row r="115" spans="1:22" ht="21" customHeight="1">
      <c r="A115" s="220" t="s">
        <v>122</v>
      </c>
      <c r="B115" s="222" t="s">
        <v>107</v>
      </c>
      <c r="C115" s="224" t="s">
        <v>101</v>
      </c>
      <c r="D115" s="226" t="s">
        <v>132</v>
      </c>
      <c r="E115" s="237" t="s">
        <v>102</v>
      </c>
      <c r="F115" s="222" t="s">
        <v>133</v>
      </c>
      <c r="G115" s="222" t="s">
        <v>134</v>
      </c>
      <c r="H115" s="239" t="s">
        <v>135</v>
      </c>
      <c r="I115" s="222" t="s">
        <v>136</v>
      </c>
      <c r="J115" s="229" t="s">
        <v>137</v>
      </c>
      <c r="K115" s="222" t="s">
        <v>138</v>
      </c>
      <c r="L115" s="233" t="s">
        <v>48</v>
      </c>
      <c r="M115" s="230" t="s">
        <v>50</v>
      </c>
      <c r="N115" s="230" t="s">
        <v>49</v>
      </c>
      <c r="O115" s="230" t="s">
        <v>51</v>
      </c>
      <c r="P115" s="230" t="s">
        <v>52</v>
      </c>
      <c r="Q115" s="230" t="s">
        <v>53</v>
      </c>
      <c r="R115" s="230" t="s">
        <v>54</v>
      </c>
      <c r="S115" s="230" t="s">
        <v>55</v>
      </c>
      <c r="T115" s="230" t="s">
        <v>56</v>
      </c>
      <c r="U115" s="228" t="s">
        <v>104</v>
      </c>
      <c r="V115" s="228" t="s">
        <v>93</v>
      </c>
    </row>
    <row r="116" spans="1:22" ht="51" customHeight="1">
      <c r="A116" s="221"/>
      <c r="B116" s="223"/>
      <c r="C116" s="225"/>
      <c r="D116" s="227"/>
      <c r="E116" s="238"/>
      <c r="F116" s="223"/>
      <c r="G116" s="223"/>
      <c r="H116" s="240"/>
      <c r="I116" s="223"/>
      <c r="J116" s="236"/>
      <c r="K116" s="223"/>
      <c r="L116" s="234"/>
      <c r="M116" s="222"/>
      <c r="N116" s="222"/>
      <c r="O116" s="222"/>
      <c r="P116" s="222"/>
      <c r="Q116" s="222"/>
      <c r="R116" s="222"/>
      <c r="S116" s="222"/>
      <c r="T116" s="222"/>
      <c r="U116" s="229"/>
      <c r="V116" s="229"/>
    </row>
    <row r="117" spans="1:22" ht="140.25">
      <c r="A117" s="33" t="s">
        <v>111</v>
      </c>
      <c r="B117" s="74" t="s">
        <v>90</v>
      </c>
      <c r="C117" s="64" t="s">
        <v>166</v>
      </c>
      <c r="D117" s="70" t="s">
        <v>120</v>
      </c>
      <c r="E117" s="10">
        <v>42</v>
      </c>
      <c r="F117" s="51"/>
      <c r="G117" s="51"/>
      <c r="H117" s="58"/>
      <c r="I117" s="59"/>
      <c r="J117" s="59"/>
      <c r="K117" s="60"/>
      <c r="L117" s="128">
        <v>0</v>
      </c>
      <c r="M117" s="15">
        <v>0</v>
      </c>
      <c r="N117" s="15">
        <v>994.46</v>
      </c>
      <c r="O117" s="15">
        <v>0</v>
      </c>
      <c r="P117" s="15">
        <v>0</v>
      </c>
      <c r="Q117" s="15">
        <v>1136</v>
      </c>
      <c r="R117" s="15">
        <v>0</v>
      </c>
      <c r="S117" s="15">
        <v>999.1</v>
      </c>
      <c r="T117" s="93">
        <v>0</v>
      </c>
      <c r="U117" s="93">
        <v>0</v>
      </c>
      <c r="V117" s="93">
        <v>0</v>
      </c>
    </row>
    <row r="118" spans="1:22" ht="22.5" customHeight="1">
      <c r="A118" s="244" t="s">
        <v>139</v>
      </c>
      <c r="B118" s="244"/>
      <c r="C118" s="244"/>
      <c r="D118" s="244"/>
      <c r="E118" s="140" t="s">
        <v>121</v>
      </c>
      <c r="F118" s="141" t="s">
        <v>121</v>
      </c>
      <c r="G118" s="142" t="s">
        <v>121</v>
      </c>
      <c r="H118" s="143" t="s">
        <v>121</v>
      </c>
      <c r="I118" s="142"/>
      <c r="J118" s="144"/>
      <c r="K118" s="145" t="s">
        <v>121</v>
      </c>
      <c r="L118" s="191">
        <f aca="true" t="shared" si="5" ref="L118:S118">SUM(L117:L117)</f>
        <v>0</v>
      </c>
      <c r="M118" s="59">
        <f t="shared" si="5"/>
        <v>0</v>
      </c>
      <c r="N118" s="89">
        <f t="shared" si="5"/>
        <v>994.46</v>
      </c>
      <c r="O118" s="59">
        <f t="shared" si="5"/>
        <v>0</v>
      </c>
      <c r="P118" s="59">
        <f t="shared" si="5"/>
        <v>0</v>
      </c>
      <c r="Q118" s="59">
        <f t="shared" si="5"/>
        <v>1136</v>
      </c>
      <c r="R118" s="59">
        <f t="shared" si="5"/>
        <v>0</v>
      </c>
      <c r="S118" s="59">
        <f t="shared" si="5"/>
        <v>999.1</v>
      </c>
      <c r="T118" s="59">
        <f>SUM(T117:T117)</f>
        <v>0</v>
      </c>
      <c r="U118" s="59">
        <f>SUM(U117:U117)</f>
        <v>0</v>
      </c>
      <c r="V118" s="59">
        <f>SUM(V117:V117)</f>
        <v>0</v>
      </c>
    </row>
    <row r="119" spans="1:22" ht="30.75" customHeight="1">
      <c r="A119" s="157"/>
      <c r="B119" s="157"/>
      <c r="C119" s="157"/>
      <c r="D119" s="157"/>
      <c r="E119" s="158"/>
      <c r="F119" s="159"/>
      <c r="G119" s="160"/>
      <c r="H119" s="161"/>
      <c r="I119" s="160"/>
      <c r="J119" s="162"/>
      <c r="K119" s="164"/>
      <c r="L119" s="79"/>
      <c r="M119" s="79"/>
      <c r="N119" s="151"/>
      <c r="O119" s="79"/>
      <c r="P119" s="79"/>
      <c r="Q119" s="79"/>
      <c r="R119" s="79"/>
      <c r="S119" s="79"/>
      <c r="T119" s="79"/>
      <c r="U119" s="79"/>
      <c r="V119" s="79"/>
    </row>
    <row r="120" spans="1:22" ht="52.5" customHeight="1">
      <c r="A120" s="252" t="s">
        <v>208</v>
      </c>
      <c r="B120" s="252"/>
      <c r="C120" s="252"/>
      <c r="D120" s="252"/>
      <c r="E120" s="252"/>
      <c r="F120" s="252"/>
      <c r="G120" s="252"/>
      <c r="H120" s="252"/>
      <c r="I120" s="252"/>
      <c r="J120" s="252"/>
      <c r="K120" s="252"/>
      <c r="L120" s="79"/>
      <c r="M120" s="79"/>
      <c r="N120" s="151"/>
      <c r="O120" s="79"/>
      <c r="P120" s="79"/>
      <c r="Q120" s="79"/>
      <c r="R120" s="79"/>
      <c r="S120" s="79"/>
      <c r="T120" s="79"/>
      <c r="U120" s="79"/>
      <c r="V120" s="79"/>
    </row>
    <row r="121" spans="1:22" ht="102">
      <c r="A121" s="157"/>
      <c r="B121" s="157"/>
      <c r="C121" s="163" t="s">
        <v>156</v>
      </c>
      <c r="D121" s="157"/>
      <c r="E121" s="158"/>
      <c r="F121" s="159"/>
      <c r="G121" s="159"/>
      <c r="H121" s="161"/>
      <c r="I121" s="160"/>
      <c r="J121" s="165"/>
      <c r="K121" s="166"/>
      <c r="L121" s="79"/>
      <c r="M121" s="79"/>
      <c r="N121" s="151"/>
      <c r="O121" s="79"/>
      <c r="P121" s="79"/>
      <c r="Q121" s="79"/>
      <c r="R121" s="79"/>
      <c r="S121" s="79"/>
      <c r="T121" s="79"/>
      <c r="U121" s="79"/>
      <c r="V121" s="79"/>
    </row>
    <row r="122" spans="1:22" ht="40.5" customHeight="1">
      <c r="A122" s="251" t="s">
        <v>148</v>
      </c>
      <c r="B122" s="251"/>
      <c r="C122" s="251"/>
      <c r="D122" s="251"/>
      <c r="E122" s="251"/>
      <c r="F122" s="251"/>
      <c r="G122" s="251"/>
      <c r="H122" s="251"/>
      <c r="I122" s="251"/>
      <c r="J122" s="251"/>
      <c r="K122" s="251"/>
      <c r="L122" s="251"/>
      <c r="M122" s="251"/>
      <c r="N122" s="251"/>
      <c r="O122" s="251"/>
      <c r="P122" s="251"/>
      <c r="Q122" s="251"/>
      <c r="R122" s="251"/>
      <c r="S122" s="251"/>
      <c r="T122" s="251"/>
      <c r="U122" s="251"/>
      <c r="V122" s="251"/>
    </row>
    <row r="123" spans="1:22" s="4" customFormat="1" ht="26.25" customHeight="1">
      <c r="A123" s="219" t="s">
        <v>179</v>
      </c>
      <c r="B123" s="219"/>
      <c r="C123" s="219"/>
      <c r="D123" s="219"/>
      <c r="E123" s="219"/>
      <c r="F123" s="219"/>
      <c r="G123" s="219"/>
      <c r="H123" s="219"/>
      <c r="I123" s="219"/>
      <c r="J123" s="219"/>
      <c r="K123" s="219"/>
      <c r="L123" s="201"/>
      <c r="M123" s="201"/>
      <c r="N123" s="201"/>
      <c r="O123" s="201"/>
      <c r="P123" s="201"/>
      <c r="Q123" s="201"/>
      <c r="R123" s="201"/>
      <c r="S123" s="201"/>
      <c r="T123" s="201"/>
      <c r="U123" s="201"/>
      <c r="V123" s="201"/>
    </row>
    <row r="124" spans="1:22" ht="15.75" customHeight="1">
      <c r="A124" s="220" t="s">
        <v>122</v>
      </c>
      <c r="B124" s="222" t="s">
        <v>107</v>
      </c>
      <c r="C124" s="224" t="s">
        <v>101</v>
      </c>
      <c r="D124" s="226" t="s">
        <v>132</v>
      </c>
      <c r="E124" s="237" t="s">
        <v>102</v>
      </c>
      <c r="F124" s="222" t="s">
        <v>133</v>
      </c>
      <c r="G124" s="222" t="s">
        <v>134</v>
      </c>
      <c r="H124" s="239" t="s">
        <v>135</v>
      </c>
      <c r="I124" s="222" t="s">
        <v>136</v>
      </c>
      <c r="J124" s="229" t="s">
        <v>137</v>
      </c>
      <c r="K124" s="222" t="s">
        <v>138</v>
      </c>
      <c r="L124" s="233" t="s">
        <v>48</v>
      </c>
      <c r="M124" s="230" t="s">
        <v>50</v>
      </c>
      <c r="N124" s="230" t="s">
        <v>49</v>
      </c>
      <c r="O124" s="230" t="s">
        <v>51</v>
      </c>
      <c r="P124" s="230" t="s">
        <v>52</v>
      </c>
      <c r="Q124" s="230" t="s">
        <v>53</v>
      </c>
      <c r="R124" s="230" t="s">
        <v>54</v>
      </c>
      <c r="S124" s="230" t="s">
        <v>55</v>
      </c>
      <c r="T124" s="230" t="s">
        <v>56</v>
      </c>
      <c r="U124" s="228" t="s">
        <v>104</v>
      </c>
      <c r="V124" s="228" t="s">
        <v>93</v>
      </c>
    </row>
    <row r="125" spans="1:22" ht="53.25" customHeight="1">
      <c r="A125" s="221"/>
      <c r="B125" s="223"/>
      <c r="C125" s="225"/>
      <c r="D125" s="227"/>
      <c r="E125" s="238"/>
      <c r="F125" s="223"/>
      <c r="G125" s="223"/>
      <c r="H125" s="240"/>
      <c r="I125" s="223"/>
      <c r="J125" s="236"/>
      <c r="K125" s="223"/>
      <c r="L125" s="234"/>
      <c r="M125" s="222"/>
      <c r="N125" s="222"/>
      <c r="O125" s="222"/>
      <c r="P125" s="222"/>
      <c r="Q125" s="222"/>
      <c r="R125" s="222"/>
      <c r="S125" s="222"/>
      <c r="T125" s="222"/>
      <c r="U125" s="229"/>
      <c r="V125" s="229"/>
    </row>
    <row r="126" spans="1:22" ht="32.25" customHeight="1">
      <c r="A126" s="110" t="s">
        <v>111</v>
      </c>
      <c r="B126" s="27" t="s">
        <v>91</v>
      </c>
      <c r="C126" s="26" t="s">
        <v>98</v>
      </c>
      <c r="D126" s="31" t="s">
        <v>114</v>
      </c>
      <c r="E126" s="10">
        <v>100</v>
      </c>
      <c r="F126" s="15"/>
      <c r="G126" s="15"/>
      <c r="H126" s="11"/>
      <c r="I126" s="55"/>
      <c r="J126" s="55"/>
      <c r="K126" s="53"/>
      <c r="L126" s="128">
        <v>0</v>
      </c>
      <c r="M126" s="15">
        <v>36.9</v>
      </c>
      <c r="N126" s="15">
        <v>0</v>
      </c>
      <c r="O126" s="15">
        <v>36.9</v>
      </c>
      <c r="P126" s="15">
        <v>0</v>
      </c>
      <c r="Q126" s="15">
        <v>61.5</v>
      </c>
      <c r="R126" s="15">
        <v>0</v>
      </c>
      <c r="S126" s="15">
        <v>41.21</v>
      </c>
      <c r="T126" s="93">
        <v>20.91</v>
      </c>
      <c r="U126" s="93">
        <v>0</v>
      </c>
      <c r="V126" s="120">
        <v>0</v>
      </c>
    </row>
    <row r="127" spans="1:22" ht="51">
      <c r="A127" s="110" t="s">
        <v>112</v>
      </c>
      <c r="B127" s="27" t="s">
        <v>91</v>
      </c>
      <c r="C127" s="26" t="s">
        <v>99</v>
      </c>
      <c r="D127" s="31" t="s">
        <v>114</v>
      </c>
      <c r="E127" s="12">
        <v>50</v>
      </c>
      <c r="F127" s="15"/>
      <c r="G127" s="15"/>
      <c r="H127" s="11"/>
      <c r="I127" s="55"/>
      <c r="J127" s="55"/>
      <c r="K127" s="53"/>
      <c r="L127" s="128">
        <v>0</v>
      </c>
      <c r="M127" s="15">
        <v>73.8</v>
      </c>
      <c r="N127" s="15">
        <v>0</v>
      </c>
      <c r="O127" s="15">
        <v>81.18</v>
      </c>
      <c r="P127" s="15">
        <v>0</v>
      </c>
      <c r="Q127" s="15">
        <v>29.52</v>
      </c>
      <c r="R127" s="15">
        <v>0</v>
      </c>
      <c r="S127" s="15">
        <v>36.53</v>
      </c>
      <c r="T127" s="93">
        <v>29.15</v>
      </c>
      <c r="U127" s="93">
        <v>0</v>
      </c>
      <c r="V127" s="120">
        <v>0</v>
      </c>
    </row>
    <row r="128" spans="1:22" ht="102">
      <c r="A128" s="83" t="s">
        <v>113</v>
      </c>
      <c r="B128" s="27" t="s">
        <v>91</v>
      </c>
      <c r="C128" s="26" t="s">
        <v>16</v>
      </c>
      <c r="D128" s="31" t="s">
        <v>114</v>
      </c>
      <c r="E128" s="10">
        <v>600</v>
      </c>
      <c r="F128" s="15"/>
      <c r="G128" s="15"/>
      <c r="H128" s="11"/>
      <c r="I128" s="55"/>
      <c r="J128" s="55"/>
      <c r="K128" s="53"/>
      <c r="L128" s="128">
        <v>0</v>
      </c>
      <c r="M128" s="15">
        <v>801.96</v>
      </c>
      <c r="N128" s="15">
        <v>0</v>
      </c>
      <c r="O128" s="15">
        <v>787.2</v>
      </c>
      <c r="P128" s="15">
        <v>0</v>
      </c>
      <c r="Q128" s="15">
        <v>1033.2</v>
      </c>
      <c r="R128" s="15">
        <v>0</v>
      </c>
      <c r="S128" s="15">
        <v>1052.88</v>
      </c>
      <c r="T128" s="93">
        <v>1185.72</v>
      </c>
      <c r="U128" s="93">
        <v>0</v>
      </c>
      <c r="V128" s="120">
        <v>0</v>
      </c>
    </row>
    <row r="129" spans="1:22" ht="102">
      <c r="A129" s="83" t="s">
        <v>115</v>
      </c>
      <c r="B129" s="27" t="s">
        <v>91</v>
      </c>
      <c r="C129" s="26" t="s">
        <v>17</v>
      </c>
      <c r="D129" s="31" t="s">
        <v>114</v>
      </c>
      <c r="E129" s="10">
        <v>600</v>
      </c>
      <c r="F129" s="15"/>
      <c r="G129" s="15"/>
      <c r="H129" s="11"/>
      <c r="I129" s="55"/>
      <c r="J129" s="55"/>
      <c r="K129" s="53"/>
      <c r="L129" s="128">
        <v>0</v>
      </c>
      <c r="M129" s="15">
        <v>601.47</v>
      </c>
      <c r="N129" s="15">
        <v>0</v>
      </c>
      <c r="O129" s="15">
        <v>590.4</v>
      </c>
      <c r="P129" s="15">
        <v>0</v>
      </c>
      <c r="Q129" s="15">
        <v>774.9</v>
      </c>
      <c r="R129" s="15">
        <v>0</v>
      </c>
      <c r="S129" s="15">
        <v>789.66</v>
      </c>
      <c r="T129" s="93">
        <v>889.29</v>
      </c>
      <c r="U129" s="93">
        <v>0</v>
      </c>
      <c r="V129" s="120">
        <v>0</v>
      </c>
    </row>
    <row r="130" spans="1:22" ht="102">
      <c r="A130" s="83" t="s">
        <v>116</v>
      </c>
      <c r="B130" s="27" t="s">
        <v>91</v>
      </c>
      <c r="C130" s="26" t="s">
        <v>18</v>
      </c>
      <c r="D130" s="31" t="s">
        <v>114</v>
      </c>
      <c r="E130" s="10">
        <v>700</v>
      </c>
      <c r="F130" s="15"/>
      <c r="G130" s="15"/>
      <c r="H130" s="58"/>
      <c r="I130" s="59"/>
      <c r="J130" s="59"/>
      <c r="K130" s="60"/>
      <c r="L130" s="128">
        <v>0</v>
      </c>
      <c r="M130" s="15">
        <v>601.47</v>
      </c>
      <c r="N130" s="15">
        <v>0</v>
      </c>
      <c r="O130" s="15">
        <v>590.4</v>
      </c>
      <c r="P130" s="15">
        <v>0</v>
      </c>
      <c r="Q130" s="15">
        <v>774.9</v>
      </c>
      <c r="R130" s="15">
        <v>0</v>
      </c>
      <c r="S130" s="15">
        <v>789.66</v>
      </c>
      <c r="T130" s="93">
        <v>889.29</v>
      </c>
      <c r="U130" s="93">
        <v>0</v>
      </c>
      <c r="V130" s="120">
        <v>0</v>
      </c>
    </row>
    <row r="131" spans="1:22" ht="22.5" customHeight="1">
      <c r="A131" s="244" t="s">
        <v>139</v>
      </c>
      <c r="B131" s="244"/>
      <c r="C131" s="244"/>
      <c r="D131" s="244"/>
      <c r="E131" s="140" t="s">
        <v>121</v>
      </c>
      <c r="F131" s="141" t="s">
        <v>121</v>
      </c>
      <c r="G131" s="142" t="s">
        <v>121</v>
      </c>
      <c r="H131" s="143" t="s">
        <v>121</v>
      </c>
      <c r="I131" s="142"/>
      <c r="J131" s="144"/>
      <c r="K131" s="145" t="s">
        <v>121</v>
      </c>
      <c r="L131" s="191">
        <f>SUM(L126:L130)</f>
        <v>0</v>
      </c>
      <c r="M131" s="59">
        <f>SUM(M126:M130)</f>
        <v>2115.6000000000004</v>
      </c>
      <c r="N131" s="59">
        <f aca="true" t="shared" si="6" ref="N131:T131">SUM(N126:N130)</f>
        <v>0</v>
      </c>
      <c r="O131" s="89">
        <f t="shared" si="6"/>
        <v>2086.08</v>
      </c>
      <c r="P131" s="59">
        <f t="shared" si="6"/>
        <v>0</v>
      </c>
      <c r="Q131" s="59">
        <f t="shared" si="6"/>
        <v>2674.02</v>
      </c>
      <c r="R131" s="59">
        <f t="shared" si="6"/>
        <v>0</v>
      </c>
      <c r="S131" s="59">
        <f t="shared" si="6"/>
        <v>2709.94</v>
      </c>
      <c r="T131" s="59">
        <f t="shared" si="6"/>
        <v>3014.3599999999997</v>
      </c>
      <c r="U131" s="59">
        <f>SUM(U130:U130)</f>
        <v>0</v>
      </c>
      <c r="V131" s="77">
        <f>SUM(V130:V130)</f>
        <v>0</v>
      </c>
    </row>
    <row r="132" spans="1:22" ht="30.75" customHeight="1">
      <c r="A132" s="157"/>
      <c r="B132" s="157"/>
      <c r="C132" s="157"/>
      <c r="D132" s="157"/>
      <c r="E132" s="158"/>
      <c r="F132" s="159"/>
      <c r="G132" s="160"/>
      <c r="H132" s="161"/>
      <c r="I132" s="160"/>
      <c r="J132" s="162"/>
      <c r="K132" s="164"/>
      <c r="L132" s="79"/>
      <c r="M132" s="79"/>
      <c r="N132" s="79"/>
      <c r="O132" s="151"/>
      <c r="P132" s="79"/>
      <c r="Q132" s="79"/>
      <c r="R132" s="79"/>
      <c r="S132" s="79"/>
      <c r="T132" s="79"/>
      <c r="U132" s="79"/>
      <c r="V132" s="79"/>
    </row>
    <row r="133" spans="1:22" ht="45.75" customHeight="1">
      <c r="A133" s="252" t="s">
        <v>208</v>
      </c>
      <c r="B133" s="252"/>
      <c r="C133" s="252"/>
      <c r="D133" s="252"/>
      <c r="E133" s="252"/>
      <c r="F133" s="252"/>
      <c r="G133" s="252"/>
      <c r="H133" s="252"/>
      <c r="I133" s="252"/>
      <c r="J133" s="252"/>
      <c r="K133" s="252"/>
      <c r="L133" s="79"/>
      <c r="M133" s="79"/>
      <c r="N133" s="79"/>
      <c r="O133" s="151"/>
      <c r="P133" s="79"/>
      <c r="Q133" s="79"/>
      <c r="R133" s="79"/>
      <c r="S133" s="79"/>
      <c r="T133" s="79"/>
      <c r="U133" s="79"/>
      <c r="V133" s="79"/>
    </row>
    <row r="134" spans="1:22" ht="102">
      <c r="A134" s="157"/>
      <c r="B134" s="157"/>
      <c r="C134" s="163" t="s">
        <v>156</v>
      </c>
      <c r="D134" s="157"/>
      <c r="E134" s="158"/>
      <c r="F134" s="159"/>
      <c r="G134" s="159"/>
      <c r="H134" s="161"/>
      <c r="I134" s="160"/>
      <c r="J134" s="165"/>
      <c r="K134" s="166"/>
      <c r="L134" s="79"/>
      <c r="M134" s="79"/>
      <c r="N134" s="79"/>
      <c r="O134" s="151"/>
      <c r="P134" s="79"/>
      <c r="Q134" s="79"/>
      <c r="R134" s="79"/>
      <c r="S134" s="79"/>
      <c r="T134" s="79"/>
      <c r="U134" s="79"/>
      <c r="V134" s="79"/>
    </row>
    <row r="135" spans="1:22" ht="40.5" customHeight="1">
      <c r="A135" s="251" t="s">
        <v>149</v>
      </c>
      <c r="B135" s="251"/>
      <c r="C135" s="251"/>
      <c r="D135" s="251"/>
      <c r="E135" s="251"/>
      <c r="F135" s="251"/>
      <c r="G135" s="251"/>
      <c r="H135" s="251"/>
      <c r="I135" s="251"/>
      <c r="J135" s="251"/>
      <c r="K135" s="251"/>
      <c r="L135" s="251"/>
      <c r="M135" s="251"/>
      <c r="N135" s="251"/>
      <c r="O135" s="251"/>
      <c r="P135" s="251"/>
      <c r="Q135" s="251"/>
      <c r="R135" s="251"/>
      <c r="S135" s="251"/>
      <c r="T135" s="251"/>
      <c r="U135" s="251"/>
      <c r="V135" s="251"/>
    </row>
    <row r="136" spans="1:22" ht="16.5" customHeight="1">
      <c r="A136" s="219" t="s">
        <v>180</v>
      </c>
      <c r="B136" s="219"/>
      <c r="C136" s="219"/>
      <c r="D136" s="219"/>
      <c r="E136" s="219"/>
      <c r="F136" s="219"/>
      <c r="G136" s="219"/>
      <c r="H136" s="219"/>
      <c r="I136" s="219"/>
      <c r="J136" s="219"/>
      <c r="K136" s="219"/>
      <c r="L136" s="201"/>
      <c r="M136" s="201"/>
      <c r="N136" s="201"/>
      <c r="O136" s="201"/>
      <c r="P136" s="201"/>
      <c r="Q136" s="201"/>
      <c r="R136" s="201"/>
      <c r="S136" s="201"/>
      <c r="T136" s="201"/>
      <c r="U136" s="201"/>
      <c r="V136" s="201"/>
    </row>
    <row r="137" spans="1:22" ht="12.75" customHeight="1">
      <c r="A137" s="220" t="s">
        <v>122</v>
      </c>
      <c r="B137" s="222" t="s">
        <v>107</v>
      </c>
      <c r="C137" s="224" t="s">
        <v>101</v>
      </c>
      <c r="D137" s="226" t="s">
        <v>132</v>
      </c>
      <c r="E137" s="237" t="s">
        <v>102</v>
      </c>
      <c r="F137" s="222" t="s">
        <v>133</v>
      </c>
      <c r="G137" s="222" t="s">
        <v>134</v>
      </c>
      <c r="H137" s="239" t="s">
        <v>135</v>
      </c>
      <c r="I137" s="222" t="s">
        <v>136</v>
      </c>
      <c r="J137" s="229" t="s">
        <v>137</v>
      </c>
      <c r="K137" s="222" t="s">
        <v>138</v>
      </c>
      <c r="L137" s="233" t="s">
        <v>48</v>
      </c>
      <c r="M137" s="230" t="s">
        <v>50</v>
      </c>
      <c r="N137" s="230" t="s">
        <v>49</v>
      </c>
      <c r="O137" s="230" t="s">
        <v>51</v>
      </c>
      <c r="P137" s="230" t="s">
        <v>52</v>
      </c>
      <c r="Q137" s="230" t="s">
        <v>53</v>
      </c>
      <c r="R137" s="230" t="s">
        <v>54</v>
      </c>
      <c r="S137" s="230" t="s">
        <v>55</v>
      </c>
      <c r="T137" s="230" t="s">
        <v>56</v>
      </c>
      <c r="U137" s="230" t="s">
        <v>104</v>
      </c>
      <c r="V137" s="228" t="s">
        <v>93</v>
      </c>
    </row>
    <row r="138" spans="1:22" ht="57" customHeight="1">
      <c r="A138" s="221"/>
      <c r="B138" s="223"/>
      <c r="C138" s="225"/>
      <c r="D138" s="227"/>
      <c r="E138" s="238"/>
      <c r="F138" s="223"/>
      <c r="G138" s="223"/>
      <c r="H138" s="240"/>
      <c r="I138" s="223"/>
      <c r="J138" s="236"/>
      <c r="K138" s="223"/>
      <c r="L138" s="234"/>
      <c r="M138" s="222"/>
      <c r="N138" s="222"/>
      <c r="O138" s="222"/>
      <c r="P138" s="222"/>
      <c r="Q138" s="222"/>
      <c r="R138" s="222"/>
      <c r="S138" s="222"/>
      <c r="T138" s="222"/>
      <c r="U138" s="222"/>
      <c r="V138" s="229"/>
    </row>
    <row r="139" spans="1:22" ht="158.25" customHeight="1">
      <c r="A139" s="8" t="s">
        <v>111</v>
      </c>
      <c r="B139" s="41" t="s">
        <v>87</v>
      </c>
      <c r="C139" s="42" t="s">
        <v>181</v>
      </c>
      <c r="D139" s="43" t="s">
        <v>120</v>
      </c>
      <c r="E139" s="44">
        <v>100</v>
      </c>
      <c r="F139" s="11"/>
      <c r="G139" s="11"/>
      <c r="H139" s="11"/>
      <c r="I139" s="55"/>
      <c r="J139" s="55"/>
      <c r="K139" s="53"/>
      <c r="L139" s="128">
        <v>0</v>
      </c>
      <c r="M139" s="15">
        <v>440.34</v>
      </c>
      <c r="N139" s="15">
        <v>0</v>
      </c>
      <c r="O139" s="15">
        <v>0</v>
      </c>
      <c r="P139" s="15">
        <v>0</v>
      </c>
      <c r="Q139" s="15">
        <v>0</v>
      </c>
      <c r="R139" s="15">
        <v>0</v>
      </c>
      <c r="S139" s="15">
        <v>0</v>
      </c>
      <c r="T139" s="93">
        <v>0</v>
      </c>
      <c r="U139" s="93">
        <v>0</v>
      </c>
      <c r="V139" s="120">
        <v>492</v>
      </c>
    </row>
    <row r="140" spans="1:22" ht="153">
      <c r="A140" s="8" t="s">
        <v>112</v>
      </c>
      <c r="B140" s="8" t="s">
        <v>87</v>
      </c>
      <c r="C140" s="7" t="s">
        <v>24</v>
      </c>
      <c r="D140" s="9" t="s">
        <v>120</v>
      </c>
      <c r="E140" s="10">
        <v>60</v>
      </c>
      <c r="F140" s="11"/>
      <c r="G140" s="11"/>
      <c r="H140" s="11"/>
      <c r="I140" s="55"/>
      <c r="J140" s="55"/>
      <c r="K140" s="53"/>
      <c r="L140" s="128">
        <v>0</v>
      </c>
      <c r="M140" s="15">
        <v>549.44</v>
      </c>
      <c r="N140" s="15">
        <v>0</v>
      </c>
      <c r="O140" s="15">
        <v>0</v>
      </c>
      <c r="P140" s="15">
        <v>0</v>
      </c>
      <c r="Q140" s="15">
        <v>0</v>
      </c>
      <c r="R140" s="15">
        <v>0</v>
      </c>
      <c r="S140" s="15">
        <v>0</v>
      </c>
      <c r="T140" s="93">
        <v>0</v>
      </c>
      <c r="U140" s="93">
        <v>0</v>
      </c>
      <c r="V140" s="120">
        <v>553.5</v>
      </c>
    </row>
    <row r="141" spans="1:22" ht="140.25">
      <c r="A141" s="8" t="s">
        <v>113</v>
      </c>
      <c r="B141" s="8" t="s">
        <v>87</v>
      </c>
      <c r="C141" s="7" t="s">
        <v>25</v>
      </c>
      <c r="D141" s="9" t="s">
        <v>120</v>
      </c>
      <c r="E141" s="10">
        <v>400</v>
      </c>
      <c r="F141" s="11"/>
      <c r="G141" s="50"/>
      <c r="H141" s="11"/>
      <c r="I141" s="55"/>
      <c r="J141" s="55"/>
      <c r="K141" s="53"/>
      <c r="L141" s="128">
        <v>0</v>
      </c>
      <c r="M141" s="15">
        <v>2974.14</v>
      </c>
      <c r="N141" s="15">
        <v>0</v>
      </c>
      <c r="O141" s="15">
        <v>0</v>
      </c>
      <c r="P141" s="15">
        <v>0</v>
      </c>
      <c r="Q141" s="15">
        <v>0</v>
      </c>
      <c r="R141" s="15">
        <v>0</v>
      </c>
      <c r="S141" s="15">
        <v>0</v>
      </c>
      <c r="T141" s="93">
        <v>0</v>
      </c>
      <c r="U141" s="93">
        <v>0</v>
      </c>
      <c r="V141" s="120">
        <v>3198</v>
      </c>
    </row>
    <row r="142" spans="1:22" ht="121.5" customHeight="1">
      <c r="A142" s="8" t="s">
        <v>115</v>
      </c>
      <c r="B142" s="8" t="s">
        <v>87</v>
      </c>
      <c r="C142" s="7" t="s">
        <v>182</v>
      </c>
      <c r="D142" s="9" t="s">
        <v>120</v>
      </c>
      <c r="E142" s="10">
        <v>12</v>
      </c>
      <c r="F142" s="45"/>
      <c r="G142" s="53"/>
      <c r="H142" s="81"/>
      <c r="I142" s="55"/>
      <c r="J142" s="55"/>
      <c r="K142" s="53"/>
      <c r="L142" s="128">
        <v>0</v>
      </c>
      <c r="M142" s="15">
        <v>166.3</v>
      </c>
      <c r="N142" s="15">
        <v>0</v>
      </c>
      <c r="O142" s="15">
        <v>0</v>
      </c>
      <c r="P142" s="15">
        <v>0</v>
      </c>
      <c r="Q142" s="15">
        <v>0</v>
      </c>
      <c r="R142" s="15">
        <v>0</v>
      </c>
      <c r="S142" s="15">
        <v>0</v>
      </c>
      <c r="T142" s="93">
        <v>0</v>
      </c>
      <c r="U142" s="93">
        <v>0</v>
      </c>
      <c r="V142" s="120">
        <v>184.5</v>
      </c>
    </row>
    <row r="143" spans="1:22" ht="191.25">
      <c r="A143" s="8" t="s">
        <v>116</v>
      </c>
      <c r="B143" s="8" t="s">
        <v>87</v>
      </c>
      <c r="C143" s="46" t="s">
        <v>183</v>
      </c>
      <c r="D143" s="30" t="s">
        <v>120</v>
      </c>
      <c r="E143" s="36">
        <v>4</v>
      </c>
      <c r="F143" s="45"/>
      <c r="G143" s="53"/>
      <c r="H143" s="81"/>
      <c r="I143" s="55"/>
      <c r="J143" s="55"/>
      <c r="K143" s="53"/>
      <c r="L143" s="128">
        <v>0</v>
      </c>
      <c r="M143" s="15">
        <v>107.94</v>
      </c>
      <c r="N143" s="15">
        <v>0</v>
      </c>
      <c r="O143" s="15">
        <v>0</v>
      </c>
      <c r="P143" s="15">
        <v>0</v>
      </c>
      <c r="Q143" s="15">
        <v>0</v>
      </c>
      <c r="R143" s="15">
        <v>0</v>
      </c>
      <c r="S143" s="15">
        <v>0</v>
      </c>
      <c r="T143" s="93">
        <v>0</v>
      </c>
      <c r="U143" s="93">
        <v>0</v>
      </c>
      <c r="V143" s="120">
        <v>108.24</v>
      </c>
    </row>
    <row r="144" spans="1:22" ht="204.75" customHeight="1">
      <c r="A144" s="33" t="s">
        <v>117</v>
      </c>
      <c r="B144" s="33" t="s">
        <v>87</v>
      </c>
      <c r="C144" s="204" t="s">
        <v>28</v>
      </c>
      <c r="D144" s="30" t="s">
        <v>120</v>
      </c>
      <c r="E144" s="130">
        <v>20</v>
      </c>
      <c r="F144" s="174"/>
      <c r="G144" s="205"/>
      <c r="H144" s="134"/>
      <c r="I144" s="98"/>
      <c r="J144" s="98"/>
      <c r="K144" s="205"/>
      <c r="L144" s="128">
        <v>0</v>
      </c>
      <c r="M144" s="15">
        <v>107.94</v>
      </c>
      <c r="N144" s="15">
        <v>0</v>
      </c>
      <c r="O144" s="15">
        <v>0</v>
      </c>
      <c r="P144" s="15">
        <v>0</v>
      </c>
      <c r="Q144" s="15">
        <v>0</v>
      </c>
      <c r="R144" s="15">
        <v>0</v>
      </c>
      <c r="S144" s="15">
        <v>0</v>
      </c>
      <c r="T144" s="93">
        <v>0</v>
      </c>
      <c r="U144" s="93">
        <v>0</v>
      </c>
      <c r="V144" s="120">
        <v>108.24</v>
      </c>
    </row>
    <row r="145" spans="1:22" ht="140.25">
      <c r="A145" s="27" t="s">
        <v>118</v>
      </c>
      <c r="B145" s="27" t="s">
        <v>87</v>
      </c>
      <c r="C145" s="84" t="s">
        <v>31</v>
      </c>
      <c r="D145" s="52" t="s">
        <v>120</v>
      </c>
      <c r="E145" s="52">
        <v>40</v>
      </c>
      <c r="F145" s="53"/>
      <c r="G145" s="53"/>
      <c r="H145" s="53"/>
      <c r="I145" s="173"/>
      <c r="J145" s="173"/>
      <c r="K145" s="53"/>
      <c r="L145" s="185">
        <v>0</v>
      </c>
      <c r="M145" s="49">
        <v>585.23</v>
      </c>
      <c r="N145" s="49">
        <v>0</v>
      </c>
      <c r="O145" s="49">
        <v>0</v>
      </c>
      <c r="P145" s="49">
        <v>0</v>
      </c>
      <c r="Q145" s="49">
        <v>0</v>
      </c>
      <c r="R145" s="49">
        <v>0</v>
      </c>
      <c r="S145" s="49">
        <v>0</v>
      </c>
      <c r="T145" s="94">
        <v>0</v>
      </c>
      <c r="U145" s="94">
        <v>0</v>
      </c>
      <c r="V145" s="123">
        <v>615</v>
      </c>
    </row>
    <row r="146" spans="1:22" ht="242.25" customHeight="1">
      <c r="A146" s="27" t="s">
        <v>119</v>
      </c>
      <c r="B146" s="27" t="s">
        <v>87</v>
      </c>
      <c r="C146" s="84" t="s">
        <v>21</v>
      </c>
      <c r="D146" s="52" t="s">
        <v>120</v>
      </c>
      <c r="E146" s="52">
        <v>60</v>
      </c>
      <c r="F146" s="53"/>
      <c r="G146" s="53"/>
      <c r="H146" s="53"/>
      <c r="I146" s="173"/>
      <c r="J146" s="173"/>
      <c r="K146" s="53"/>
      <c r="L146" s="187">
        <v>0</v>
      </c>
      <c r="M146" s="72">
        <v>147.6</v>
      </c>
      <c r="N146" s="72">
        <v>0</v>
      </c>
      <c r="O146" s="72">
        <v>0</v>
      </c>
      <c r="P146" s="72">
        <v>0</v>
      </c>
      <c r="Q146" s="72">
        <v>0</v>
      </c>
      <c r="R146" s="72">
        <v>0</v>
      </c>
      <c r="S146" s="72">
        <v>0</v>
      </c>
      <c r="T146" s="72">
        <v>0</v>
      </c>
      <c r="U146" s="72">
        <v>0</v>
      </c>
      <c r="V146" s="120">
        <v>172.2</v>
      </c>
    </row>
    <row r="147" spans="1:22" ht="216.75">
      <c r="A147" s="41" t="s">
        <v>75</v>
      </c>
      <c r="B147" s="68" t="s">
        <v>87</v>
      </c>
      <c r="C147" s="206" t="s">
        <v>22</v>
      </c>
      <c r="D147" s="207" t="s">
        <v>120</v>
      </c>
      <c r="E147" s="207">
        <v>100</v>
      </c>
      <c r="F147" s="175"/>
      <c r="G147" s="208"/>
      <c r="H147" s="139"/>
      <c r="I147" s="209"/>
      <c r="J147" s="209"/>
      <c r="K147" s="208"/>
      <c r="L147" s="187">
        <v>0</v>
      </c>
      <c r="M147" s="72">
        <v>1918.8</v>
      </c>
      <c r="N147" s="72">
        <v>0</v>
      </c>
      <c r="O147" s="72">
        <v>0</v>
      </c>
      <c r="P147" s="72">
        <v>0</v>
      </c>
      <c r="Q147" s="72">
        <v>0</v>
      </c>
      <c r="R147" s="72">
        <v>0</v>
      </c>
      <c r="S147" s="72">
        <v>0</v>
      </c>
      <c r="T147" s="72">
        <v>0</v>
      </c>
      <c r="U147" s="72">
        <v>0</v>
      </c>
      <c r="V147" s="120">
        <v>1968</v>
      </c>
    </row>
    <row r="148" spans="1:22" ht="191.25">
      <c r="A148" s="8" t="s">
        <v>9</v>
      </c>
      <c r="B148" s="29" t="s">
        <v>87</v>
      </c>
      <c r="C148" s="85" t="s">
        <v>32</v>
      </c>
      <c r="D148" s="52" t="s">
        <v>120</v>
      </c>
      <c r="E148" s="52">
        <v>40</v>
      </c>
      <c r="F148" s="81"/>
      <c r="G148" s="139"/>
      <c r="H148" s="50"/>
      <c r="I148" s="98"/>
      <c r="J148" s="98"/>
      <c r="K148" s="53"/>
      <c r="L148" s="187">
        <v>0</v>
      </c>
      <c r="M148" s="72">
        <v>110.7</v>
      </c>
      <c r="N148" s="72">
        <v>0</v>
      </c>
      <c r="O148" s="72">
        <v>0</v>
      </c>
      <c r="P148" s="72">
        <v>0</v>
      </c>
      <c r="Q148" s="72">
        <v>0</v>
      </c>
      <c r="R148" s="72">
        <v>0</v>
      </c>
      <c r="S148" s="72">
        <v>0</v>
      </c>
      <c r="T148" s="72">
        <v>0</v>
      </c>
      <c r="U148" s="72">
        <v>0</v>
      </c>
      <c r="V148" s="120">
        <v>129.15</v>
      </c>
    </row>
    <row r="149" spans="1:22" ht="191.25">
      <c r="A149" s="8" t="s">
        <v>10</v>
      </c>
      <c r="B149" s="29" t="s">
        <v>87</v>
      </c>
      <c r="C149" s="85" t="s">
        <v>26</v>
      </c>
      <c r="D149" s="52" t="s">
        <v>120</v>
      </c>
      <c r="E149" s="52">
        <v>100</v>
      </c>
      <c r="F149" s="81"/>
      <c r="G149" s="134"/>
      <c r="H149" s="50"/>
      <c r="I149" s="98"/>
      <c r="J149" s="98"/>
      <c r="K149" s="53"/>
      <c r="L149" s="187">
        <v>0</v>
      </c>
      <c r="M149" s="72">
        <v>959.4</v>
      </c>
      <c r="N149" s="72">
        <v>0</v>
      </c>
      <c r="O149" s="72">
        <v>0</v>
      </c>
      <c r="P149" s="72">
        <v>0</v>
      </c>
      <c r="Q149" s="72">
        <v>0</v>
      </c>
      <c r="R149" s="72">
        <v>0</v>
      </c>
      <c r="S149" s="72">
        <v>0</v>
      </c>
      <c r="T149" s="72">
        <v>0</v>
      </c>
      <c r="U149" s="72">
        <v>0</v>
      </c>
      <c r="V149" s="120">
        <v>984</v>
      </c>
    </row>
    <row r="150" spans="1:22" ht="165" customHeight="1">
      <c r="A150" s="8" t="s">
        <v>11</v>
      </c>
      <c r="B150" s="27" t="s">
        <v>87</v>
      </c>
      <c r="C150" s="84" t="s">
        <v>184</v>
      </c>
      <c r="D150" s="52" t="s">
        <v>120</v>
      </c>
      <c r="E150" s="52">
        <v>90</v>
      </c>
      <c r="F150" s="81"/>
      <c r="G150" s="134"/>
      <c r="H150" s="50"/>
      <c r="I150" s="98"/>
      <c r="J150" s="98"/>
      <c r="K150" s="53"/>
      <c r="L150" s="187">
        <v>0</v>
      </c>
      <c r="M150" s="72">
        <v>442.8</v>
      </c>
      <c r="N150" s="72">
        <v>0</v>
      </c>
      <c r="O150" s="72">
        <v>0</v>
      </c>
      <c r="P150" s="72">
        <v>0</v>
      </c>
      <c r="Q150" s="72">
        <v>0</v>
      </c>
      <c r="R150" s="72">
        <v>0</v>
      </c>
      <c r="S150" s="72">
        <v>0</v>
      </c>
      <c r="T150" s="72">
        <v>0</v>
      </c>
      <c r="U150" s="72">
        <v>0</v>
      </c>
      <c r="V150" s="120">
        <v>516.6</v>
      </c>
    </row>
    <row r="151" spans="1:22" ht="161.25" customHeight="1">
      <c r="A151" s="8" t="s">
        <v>37</v>
      </c>
      <c r="B151" s="27" t="s">
        <v>87</v>
      </c>
      <c r="C151" s="84" t="s">
        <v>33</v>
      </c>
      <c r="D151" s="52" t="s">
        <v>120</v>
      </c>
      <c r="E151" s="52">
        <v>120</v>
      </c>
      <c r="F151" s="81"/>
      <c r="G151" s="134"/>
      <c r="H151" s="50"/>
      <c r="I151" s="98"/>
      <c r="J151" s="98"/>
      <c r="K151" s="53"/>
      <c r="L151" s="187">
        <v>0</v>
      </c>
      <c r="M151" s="72">
        <v>4317.3</v>
      </c>
      <c r="N151" s="72">
        <v>0</v>
      </c>
      <c r="O151" s="72">
        <v>0</v>
      </c>
      <c r="P151" s="72">
        <v>0</v>
      </c>
      <c r="Q151" s="72">
        <v>0</v>
      </c>
      <c r="R151" s="72">
        <v>0</v>
      </c>
      <c r="S151" s="72">
        <v>0</v>
      </c>
      <c r="T151" s="72">
        <v>0</v>
      </c>
      <c r="U151" s="72">
        <v>0</v>
      </c>
      <c r="V151" s="120">
        <v>4428</v>
      </c>
    </row>
    <row r="152" spans="1:22" ht="204">
      <c r="A152" s="8" t="s">
        <v>38</v>
      </c>
      <c r="B152" s="27" t="s">
        <v>87</v>
      </c>
      <c r="C152" s="84" t="s">
        <v>34</v>
      </c>
      <c r="D152" s="52" t="s">
        <v>120</v>
      </c>
      <c r="E152" s="52">
        <v>70</v>
      </c>
      <c r="F152" s="81"/>
      <c r="G152" s="134"/>
      <c r="H152" s="50"/>
      <c r="I152" s="98"/>
      <c r="J152" s="98"/>
      <c r="K152" s="53"/>
      <c r="L152" s="187">
        <v>0</v>
      </c>
      <c r="M152" s="72">
        <v>442.8</v>
      </c>
      <c r="N152" s="72">
        <v>0</v>
      </c>
      <c r="O152" s="72">
        <v>0</v>
      </c>
      <c r="P152" s="72">
        <v>0</v>
      </c>
      <c r="Q152" s="72">
        <v>0</v>
      </c>
      <c r="R152" s="72">
        <v>0</v>
      </c>
      <c r="S152" s="72">
        <v>0</v>
      </c>
      <c r="T152" s="72">
        <v>0</v>
      </c>
      <c r="U152" s="72">
        <v>0</v>
      </c>
      <c r="V152" s="120">
        <v>516.6</v>
      </c>
    </row>
    <row r="153" spans="1:22" ht="97.5" customHeight="1">
      <c r="A153" s="8" t="s">
        <v>46</v>
      </c>
      <c r="B153" s="27" t="s">
        <v>87</v>
      </c>
      <c r="C153" s="84" t="s">
        <v>35</v>
      </c>
      <c r="D153" s="52" t="s">
        <v>120</v>
      </c>
      <c r="E153" s="52">
        <v>100</v>
      </c>
      <c r="F153" s="134"/>
      <c r="G153" s="134"/>
      <c r="H153" s="50"/>
      <c r="I153" s="98"/>
      <c r="J153" s="98"/>
      <c r="K153" s="53"/>
      <c r="L153" s="187">
        <v>0</v>
      </c>
      <c r="M153" s="72">
        <v>1230</v>
      </c>
      <c r="N153" s="72">
        <v>0</v>
      </c>
      <c r="O153" s="72">
        <v>0</v>
      </c>
      <c r="P153" s="72">
        <v>0</v>
      </c>
      <c r="Q153" s="72">
        <v>0</v>
      </c>
      <c r="R153" s="72">
        <v>0</v>
      </c>
      <c r="S153" s="72">
        <v>0</v>
      </c>
      <c r="T153" s="72">
        <v>0</v>
      </c>
      <c r="U153" s="72">
        <v>0</v>
      </c>
      <c r="V153" s="120">
        <v>1353</v>
      </c>
    </row>
    <row r="154" spans="1:22" ht="141" customHeight="1">
      <c r="A154" s="8" t="s">
        <v>47</v>
      </c>
      <c r="B154" s="27" t="s">
        <v>87</v>
      </c>
      <c r="C154" s="119" t="s">
        <v>185</v>
      </c>
      <c r="D154" s="52" t="s">
        <v>120</v>
      </c>
      <c r="E154" s="52">
        <v>80</v>
      </c>
      <c r="F154" s="53"/>
      <c r="G154" s="53"/>
      <c r="H154" s="53"/>
      <c r="I154" s="173"/>
      <c r="J154" s="172"/>
      <c r="K154" s="53"/>
      <c r="L154" s="193">
        <v>0</v>
      </c>
      <c r="M154" s="116">
        <v>1230</v>
      </c>
      <c r="N154" s="116">
        <v>0</v>
      </c>
      <c r="O154" s="116">
        <v>0</v>
      </c>
      <c r="P154" s="116">
        <v>0</v>
      </c>
      <c r="Q154" s="116">
        <v>0</v>
      </c>
      <c r="R154" s="116">
        <v>0</v>
      </c>
      <c r="S154" s="116">
        <v>0</v>
      </c>
      <c r="T154" s="116">
        <v>0</v>
      </c>
      <c r="U154" s="116">
        <v>0</v>
      </c>
      <c r="V154" s="124">
        <v>1353</v>
      </c>
    </row>
    <row r="155" spans="1:22" ht="141" customHeight="1">
      <c r="A155" s="74" t="s">
        <v>29</v>
      </c>
      <c r="B155" s="27" t="s">
        <v>87</v>
      </c>
      <c r="C155" s="119" t="s">
        <v>30</v>
      </c>
      <c r="D155" s="52" t="s">
        <v>120</v>
      </c>
      <c r="E155" s="52">
        <v>50</v>
      </c>
      <c r="F155" s="53"/>
      <c r="G155" s="53"/>
      <c r="H155" s="60"/>
      <c r="I155" s="60"/>
      <c r="J155" s="192"/>
      <c r="K155" s="60"/>
      <c r="L155" s="194"/>
      <c r="M155" s="136"/>
      <c r="N155" s="135"/>
      <c r="O155" s="135"/>
      <c r="P155" s="135"/>
      <c r="Q155" s="135"/>
      <c r="R155" s="135"/>
      <c r="S155" s="135"/>
      <c r="T155" s="137"/>
      <c r="U155" s="137"/>
      <c r="V155" s="137"/>
    </row>
    <row r="156" spans="1:22" ht="22.5" customHeight="1">
      <c r="A156" s="244" t="s">
        <v>139</v>
      </c>
      <c r="B156" s="244"/>
      <c r="C156" s="244"/>
      <c r="D156" s="244"/>
      <c r="E156" s="140" t="s">
        <v>121</v>
      </c>
      <c r="F156" s="141" t="s">
        <v>121</v>
      </c>
      <c r="G156" s="168" t="s">
        <v>121</v>
      </c>
      <c r="H156" s="169" t="s">
        <v>121</v>
      </c>
      <c r="I156" s="168"/>
      <c r="J156" s="144"/>
      <c r="K156" s="145" t="s">
        <v>121</v>
      </c>
      <c r="L156" s="195" t="s">
        <v>57</v>
      </c>
      <c r="M156" s="91">
        <f>SUM(M139:M153)</f>
        <v>14500.73</v>
      </c>
      <c r="N156" s="102"/>
      <c r="O156" s="102"/>
      <c r="P156" s="102"/>
      <c r="Q156" s="102"/>
      <c r="R156" s="102"/>
      <c r="S156" s="102"/>
      <c r="T156" s="103"/>
      <c r="U156" s="103"/>
      <c r="V156" s="103">
        <f>SUM(V139:V153)</f>
        <v>15327.029999999999</v>
      </c>
    </row>
    <row r="157" spans="1:22" ht="30.75" customHeight="1">
      <c r="A157" s="157"/>
      <c r="B157" s="157"/>
      <c r="C157" s="157"/>
      <c r="D157" s="157"/>
      <c r="E157" s="158"/>
      <c r="F157" s="159"/>
      <c r="G157" s="160"/>
      <c r="H157" s="161"/>
      <c r="I157" s="160"/>
      <c r="J157" s="162"/>
      <c r="K157" s="164"/>
      <c r="L157" s="167"/>
      <c r="M157" s="151"/>
      <c r="N157" s="79"/>
      <c r="O157" s="79"/>
      <c r="P157" s="79"/>
      <c r="Q157" s="79"/>
      <c r="R157" s="79"/>
      <c r="S157" s="79"/>
      <c r="T157" s="79"/>
      <c r="U157" s="79"/>
      <c r="V157" s="79"/>
    </row>
    <row r="158" spans="1:22" ht="54.75" customHeight="1">
      <c r="A158" s="252" t="s">
        <v>208</v>
      </c>
      <c r="B158" s="252"/>
      <c r="C158" s="252"/>
      <c r="D158" s="252"/>
      <c r="E158" s="252"/>
      <c r="F158" s="252"/>
      <c r="G158" s="252"/>
      <c r="H158" s="252"/>
      <c r="I158" s="252"/>
      <c r="J158" s="252"/>
      <c r="K158" s="252"/>
      <c r="L158" s="167"/>
      <c r="M158" s="151"/>
      <c r="N158" s="79"/>
      <c r="O158" s="79"/>
      <c r="P158" s="79"/>
      <c r="Q158" s="79"/>
      <c r="R158" s="79"/>
      <c r="S158" s="79"/>
      <c r="T158" s="79"/>
      <c r="U158" s="79"/>
      <c r="V158" s="79"/>
    </row>
    <row r="159" spans="1:22" ht="102">
      <c r="A159" s="157"/>
      <c r="B159" s="157"/>
      <c r="C159" s="163" t="s">
        <v>156</v>
      </c>
      <c r="D159" s="157"/>
      <c r="E159" s="158"/>
      <c r="F159" s="159"/>
      <c r="G159" s="159"/>
      <c r="H159" s="161"/>
      <c r="I159" s="160"/>
      <c r="J159" s="165"/>
      <c r="K159" s="166"/>
      <c r="L159" s="167"/>
      <c r="M159" s="151"/>
      <c r="N159" s="79"/>
      <c r="O159" s="79"/>
      <c r="P159" s="79"/>
      <c r="Q159" s="79"/>
      <c r="R159" s="79"/>
      <c r="S159" s="79"/>
      <c r="T159" s="79"/>
      <c r="U159" s="79"/>
      <c r="V159" s="79"/>
    </row>
    <row r="160" spans="1:22" ht="51">
      <c r="A160" s="16"/>
      <c r="B160" s="16"/>
      <c r="C160" s="180" t="s">
        <v>157</v>
      </c>
      <c r="D160" s="16"/>
      <c r="E160" s="18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</row>
    <row r="161" spans="1:22" ht="229.5">
      <c r="A161" s="16"/>
      <c r="B161" s="16"/>
      <c r="C161" s="180" t="s">
        <v>159</v>
      </c>
      <c r="D161" s="16"/>
      <c r="E161" s="18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</row>
    <row r="162" spans="1:22" ht="40.5" customHeight="1">
      <c r="A162" s="251" t="s">
        <v>150</v>
      </c>
      <c r="B162" s="251"/>
      <c r="C162" s="251"/>
      <c r="D162" s="251"/>
      <c r="E162" s="251"/>
      <c r="F162" s="251"/>
      <c r="G162" s="251"/>
      <c r="H162" s="251"/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251"/>
      <c r="T162" s="251"/>
      <c r="U162" s="251"/>
      <c r="V162" s="251"/>
    </row>
    <row r="163" spans="1:22" ht="20.25" customHeight="1">
      <c r="A163" s="219" t="s">
        <v>186</v>
      </c>
      <c r="B163" s="219"/>
      <c r="C163" s="219"/>
      <c r="D163" s="219"/>
      <c r="E163" s="219"/>
      <c r="F163" s="219"/>
      <c r="G163" s="219"/>
      <c r="H163" s="219"/>
      <c r="I163" s="219"/>
      <c r="J163" s="219"/>
      <c r="K163" s="219"/>
      <c r="L163" s="257" t="s">
        <v>48</v>
      </c>
      <c r="M163" s="257" t="s">
        <v>50</v>
      </c>
      <c r="N163" s="257" t="s">
        <v>49</v>
      </c>
      <c r="O163" s="257" t="s">
        <v>51</v>
      </c>
      <c r="P163" s="257" t="s">
        <v>52</v>
      </c>
      <c r="Q163" s="257" t="s">
        <v>53</v>
      </c>
      <c r="R163" s="257" t="s">
        <v>54</v>
      </c>
      <c r="S163" s="257" t="s">
        <v>55</v>
      </c>
      <c r="T163" s="257" t="s">
        <v>56</v>
      </c>
      <c r="U163" s="254" t="s">
        <v>104</v>
      </c>
      <c r="V163" s="254" t="s">
        <v>93</v>
      </c>
    </row>
    <row r="164" spans="1:22" ht="21.75" customHeight="1">
      <c r="A164" s="220" t="s">
        <v>122</v>
      </c>
      <c r="B164" s="222" t="s">
        <v>107</v>
      </c>
      <c r="C164" s="224" t="s">
        <v>101</v>
      </c>
      <c r="D164" s="226" t="s">
        <v>132</v>
      </c>
      <c r="E164" s="237" t="s">
        <v>102</v>
      </c>
      <c r="F164" s="222" t="s">
        <v>133</v>
      </c>
      <c r="G164" s="222" t="s">
        <v>134</v>
      </c>
      <c r="H164" s="239" t="s">
        <v>135</v>
      </c>
      <c r="I164" s="222" t="s">
        <v>136</v>
      </c>
      <c r="J164" s="229" t="s">
        <v>137</v>
      </c>
      <c r="K164" s="222" t="s">
        <v>138</v>
      </c>
      <c r="L164" s="258"/>
      <c r="M164" s="259"/>
      <c r="N164" s="259"/>
      <c r="O164" s="259"/>
      <c r="P164" s="259"/>
      <c r="Q164" s="259"/>
      <c r="R164" s="259"/>
      <c r="S164" s="259"/>
      <c r="T164" s="259"/>
      <c r="U164" s="255"/>
      <c r="V164" s="255"/>
    </row>
    <row r="165" spans="1:22" s="5" customFormat="1" ht="25.5" customHeight="1">
      <c r="A165" s="221"/>
      <c r="B165" s="223"/>
      <c r="C165" s="225"/>
      <c r="D165" s="227"/>
      <c r="E165" s="238"/>
      <c r="F165" s="223"/>
      <c r="G165" s="223"/>
      <c r="H165" s="240"/>
      <c r="I165" s="223"/>
      <c r="J165" s="236"/>
      <c r="K165" s="223"/>
      <c r="L165" s="258"/>
      <c r="M165" s="259"/>
      <c r="N165" s="259"/>
      <c r="O165" s="259"/>
      <c r="P165" s="259"/>
      <c r="Q165" s="259"/>
      <c r="R165" s="259"/>
      <c r="S165" s="259"/>
      <c r="T165" s="259"/>
      <c r="U165" s="255"/>
      <c r="V165" s="255"/>
    </row>
    <row r="166" spans="1:22" ht="89.25" customHeight="1">
      <c r="A166" s="83" t="s">
        <v>111</v>
      </c>
      <c r="B166" s="27" t="s">
        <v>87</v>
      </c>
      <c r="C166" s="71" t="s">
        <v>167</v>
      </c>
      <c r="D166" s="78" t="s">
        <v>120</v>
      </c>
      <c r="E166" s="52">
        <v>100</v>
      </c>
      <c r="F166" s="47"/>
      <c r="G166" s="47"/>
      <c r="H166" s="76"/>
      <c r="I166" s="77"/>
      <c r="J166" s="77"/>
      <c r="K166" s="60"/>
      <c r="L166" s="187">
        <v>0</v>
      </c>
      <c r="M166" s="72">
        <v>0</v>
      </c>
      <c r="N166" s="72">
        <v>0</v>
      </c>
      <c r="O166" s="72">
        <v>0</v>
      </c>
      <c r="P166" s="72">
        <v>0</v>
      </c>
      <c r="Q166" s="72">
        <v>0</v>
      </c>
      <c r="R166" s="72">
        <v>954.48</v>
      </c>
      <c r="S166" s="72">
        <v>0</v>
      </c>
      <c r="T166" s="72">
        <v>0</v>
      </c>
      <c r="U166" s="72">
        <v>995.81</v>
      </c>
      <c r="V166" s="120"/>
    </row>
    <row r="167" spans="1:22" ht="22.5" customHeight="1">
      <c r="A167" s="244" t="s">
        <v>139</v>
      </c>
      <c r="B167" s="244"/>
      <c r="C167" s="244"/>
      <c r="D167" s="244"/>
      <c r="E167" s="140" t="s">
        <v>121</v>
      </c>
      <c r="F167" s="141" t="s">
        <v>121</v>
      </c>
      <c r="G167" s="142" t="s">
        <v>121</v>
      </c>
      <c r="H167" s="143" t="s">
        <v>121</v>
      </c>
      <c r="I167" s="142"/>
      <c r="J167" s="144"/>
      <c r="K167" s="145" t="s">
        <v>121</v>
      </c>
      <c r="L167" s="196">
        <f aca="true" t="shared" si="7" ref="L167:T167">SUM(L166:L166)</f>
        <v>0</v>
      </c>
      <c r="M167" s="77">
        <f t="shared" si="7"/>
        <v>0</v>
      </c>
      <c r="N167" s="77">
        <f t="shared" si="7"/>
        <v>0</v>
      </c>
      <c r="O167" s="77">
        <f t="shared" si="7"/>
        <v>0</v>
      </c>
      <c r="P167" s="77">
        <f t="shared" si="7"/>
        <v>0</v>
      </c>
      <c r="Q167" s="77">
        <f t="shared" si="7"/>
        <v>0</v>
      </c>
      <c r="R167" s="91">
        <f t="shared" si="7"/>
        <v>954.48</v>
      </c>
      <c r="S167" s="77">
        <f t="shared" si="7"/>
        <v>0</v>
      </c>
      <c r="T167" s="102">
        <f t="shared" si="7"/>
        <v>0</v>
      </c>
      <c r="U167" s="102">
        <f>SUM(U166:U166)</f>
        <v>995.81</v>
      </c>
      <c r="V167" s="103">
        <f>SUM(V166:V166)</f>
        <v>0</v>
      </c>
    </row>
    <row r="168" spans="1:22" ht="30.75" customHeight="1">
      <c r="A168" s="157"/>
      <c r="B168" s="157"/>
      <c r="C168" s="157"/>
      <c r="D168" s="157"/>
      <c r="E168" s="158"/>
      <c r="F168" s="159"/>
      <c r="G168" s="160"/>
      <c r="H168" s="161"/>
      <c r="I168" s="160"/>
      <c r="J168" s="162"/>
      <c r="K168" s="164"/>
      <c r="L168" s="79"/>
      <c r="M168" s="79"/>
      <c r="N168" s="79"/>
      <c r="O168" s="79"/>
      <c r="P168" s="79"/>
      <c r="Q168" s="79"/>
      <c r="R168" s="151"/>
      <c r="S168" s="79"/>
      <c r="T168" s="152"/>
      <c r="U168" s="152"/>
      <c r="V168" s="152"/>
    </row>
    <row r="169" spans="1:22" ht="73.5" customHeight="1">
      <c r="A169" s="252" t="s">
        <v>208</v>
      </c>
      <c r="B169" s="252"/>
      <c r="C169" s="252"/>
      <c r="D169" s="252"/>
      <c r="E169" s="252"/>
      <c r="F169" s="252"/>
      <c r="G169" s="252"/>
      <c r="H169" s="252"/>
      <c r="I169" s="252"/>
      <c r="J169" s="252"/>
      <c r="K169" s="252"/>
      <c r="L169" s="79"/>
      <c r="M169" s="79"/>
      <c r="N169" s="79"/>
      <c r="O169" s="79"/>
      <c r="P169" s="79"/>
      <c r="Q169" s="79"/>
      <c r="R169" s="151"/>
      <c r="S169" s="79"/>
      <c r="T169" s="152"/>
      <c r="U169" s="152"/>
      <c r="V169" s="152"/>
    </row>
    <row r="170" spans="1:22" ht="102">
      <c r="A170" s="157"/>
      <c r="B170" s="157"/>
      <c r="C170" s="163" t="s">
        <v>156</v>
      </c>
      <c r="D170" s="157"/>
      <c r="E170" s="158"/>
      <c r="F170" s="159"/>
      <c r="G170" s="159"/>
      <c r="H170" s="161"/>
      <c r="I170" s="160"/>
      <c r="J170" s="165"/>
      <c r="K170" s="166"/>
      <c r="L170" s="79"/>
      <c r="M170" s="79"/>
      <c r="N170" s="79"/>
      <c r="O170" s="79"/>
      <c r="P170" s="79"/>
      <c r="Q170" s="79"/>
      <c r="R170" s="151"/>
      <c r="S170" s="79"/>
      <c r="T170" s="152"/>
      <c r="U170" s="152"/>
      <c r="V170" s="152"/>
    </row>
    <row r="171" spans="1:22" ht="51">
      <c r="A171" s="157"/>
      <c r="B171" s="157"/>
      <c r="C171" s="180" t="s">
        <v>157</v>
      </c>
      <c r="D171" s="157"/>
      <c r="E171" s="158"/>
      <c r="F171" s="159"/>
      <c r="G171" s="159"/>
      <c r="H171" s="161"/>
      <c r="I171" s="160"/>
      <c r="J171" s="165"/>
      <c r="K171" s="166"/>
      <c r="L171" s="79"/>
      <c r="M171" s="79"/>
      <c r="N171" s="79"/>
      <c r="O171" s="79"/>
      <c r="P171" s="79"/>
      <c r="Q171" s="79"/>
      <c r="R171" s="151"/>
      <c r="S171" s="79"/>
      <c r="T171" s="79"/>
      <c r="U171" s="79"/>
      <c r="V171" s="79"/>
    </row>
    <row r="172" spans="1:22" ht="40.5" customHeight="1">
      <c r="A172" s="251" t="s">
        <v>151</v>
      </c>
      <c r="B172" s="251"/>
      <c r="C172" s="251"/>
      <c r="D172" s="251"/>
      <c r="E172" s="251"/>
      <c r="F172" s="251"/>
      <c r="G172" s="251"/>
      <c r="H172" s="251"/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251"/>
      <c r="T172" s="251"/>
      <c r="U172" s="251"/>
      <c r="V172" s="251"/>
    </row>
    <row r="173" spans="1:22" ht="24.75" customHeight="1">
      <c r="A173" s="219" t="s">
        <v>187</v>
      </c>
      <c r="B173" s="219"/>
      <c r="C173" s="219"/>
      <c r="D173" s="219"/>
      <c r="E173" s="219"/>
      <c r="F173" s="219"/>
      <c r="G173" s="219"/>
      <c r="H173" s="219" t="s">
        <v>108</v>
      </c>
      <c r="I173" s="219"/>
      <c r="J173" s="219"/>
      <c r="K173" s="219"/>
      <c r="L173" s="201"/>
      <c r="M173" s="201"/>
      <c r="N173" s="201"/>
      <c r="O173" s="201"/>
      <c r="P173" s="201"/>
      <c r="Q173" s="201"/>
      <c r="R173" s="201"/>
      <c r="S173" s="201"/>
      <c r="T173" s="201"/>
      <c r="U173" s="201"/>
      <c r="V173" s="201"/>
    </row>
    <row r="174" spans="1:22" ht="49.5" customHeight="1">
      <c r="A174" s="220" t="s">
        <v>122</v>
      </c>
      <c r="B174" s="230" t="s">
        <v>107</v>
      </c>
      <c r="C174" s="224" t="s">
        <v>101</v>
      </c>
      <c r="D174" s="226" t="s">
        <v>132</v>
      </c>
      <c r="E174" s="237" t="s">
        <v>102</v>
      </c>
      <c r="F174" s="222" t="s">
        <v>133</v>
      </c>
      <c r="G174" s="222" t="s">
        <v>134</v>
      </c>
      <c r="H174" s="239" t="s">
        <v>135</v>
      </c>
      <c r="I174" s="222" t="s">
        <v>136</v>
      </c>
      <c r="J174" s="229" t="s">
        <v>137</v>
      </c>
      <c r="K174" s="222" t="s">
        <v>138</v>
      </c>
      <c r="L174" s="233" t="s">
        <v>48</v>
      </c>
      <c r="M174" s="230" t="s">
        <v>50</v>
      </c>
      <c r="N174" s="230" t="s">
        <v>49</v>
      </c>
      <c r="O174" s="230" t="s">
        <v>51</v>
      </c>
      <c r="P174" s="230" t="s">
        <v>52</v>
      </c>
      <c r="Q174" s="230" t="s">
        <v>53</v>
      </c>
      <c r="R174" s="230" t="s">
        <v>54</v>
      </c>
      <c r="S174" s="230" t="s">
        <v>55</v>
      </c>
      <c r="T174" s="230" t="s">
        <v>56</v>
      </c>
      <c r="U174" s="230" t="s">
        <v>104</v>
      </c>
      <c r="V174" s="228" t="s">
        <v>93</v>
      </c>
    </row>
    <row r="175" spans="1:22" ht="22.5" customHeight="1">
      <c r="A175" s="221"/>
      <c r="B175" s="222"/>
      <c r="C175" s="225"/>
      <c r="D175" s="227"/>
      <c r="E175" s="238"/>
      <c r="F175" s="223"/>
      <c r="G175" s="223"/>
      <c r="H175" s="240"/>
      <c r="I175" s="223"/>
      <c r="J175" s="236"/>
      <c r="K175" s="223"/>
      <c r="L175" s="260"/>
      <c r="M175" s="249"/>
      <c r="N175" s="249"/>
      <c r="O175" s="249"/>
      <c r="P175" s="249"/>
      <c r="Q175" s="249"/>
      <c r="R175" s="249"/>
      <c r="S175" s="249"/>
      <c r="T175" s="249"/>
      <c r="U175" s="222"/>
      <c r="V175" s="229"/>
    </row>
    <row r="176" spans="1:22" ht="136.5" customHeight="1">
      <c r="A176" s="8" t="s">
        <v>111</v>
      </c>
      <c r="B176" s="41" t="s">
        <v>90</v>
      </c>
      <c r="C176" s="7" t="s">
        <v>168</v>
      </c>
      <c r="D176" s="9" t="s">
        <v>120</v>
      </c>
      <c r="E176" s="10">
        <v>20</v>
      </c>
      <c r="F176" s="15"/>
      <c r="G176" s="15"/>
      <c r="H176" s="11"/>
      <c r="I176" s="55"/>
      <c r="J176" s="55"/>
      <c r="K176" s="53"/>
      <c r="L176" s="128">
        <v>0</v>
      </c>
      <c r="M176" s="15">
        <v>172.69</v>
      </c>
      <c r="N176" s="15">
        <v>174.91</v>
      </c>
      <c r="O176" s="15">
        <v>0</v>
      </c>
      <c r="P176" s="15">
        <v>0</v>
      </c>
      <c r="Q176" s="15">
        <v>136.28</v>
      </c>
      <c r="R176" s="15">
        <v>528.9</v>
      </c>
      <c r="S176" s="15">
        <v>0</v>
      </c>
      <c r="T176" s="93">
        <v>0</v>
      </c>
      <c r="U176" s="93">
        <v>0</v>
      </c>
      <c r="V176" s="93">
        <v>0</v>
      </c>
    </row>
    <row r="177" spans="1:22" ht="140.25" customHeight="1">
      <c r="A177" s="8" t="s">
        <v>112</v>
      </c>
      <c r="B177" s="8" t="s">
        <v>90</v>
      </c>
      <c r="C177" s="7" t="s">
        <v>169</v>
      </c>
      <c r="D177" s="9" t="s">
        <v>120</v>
      </c>
      <c r="E177" s="36">
        <v>120</v>
      </c>
      <c r="F177" s="49"/>
      <c r="G177" s="92"/>
      <c r="H177" s="107"/>
      <c r="I177" s="126"/>
      <c r="J177" s="126"/>
      <c r="K177" s="60"/>
      <c r="L177" s="128">
        <v>0</v>
      </c>
      <c r="M177" s="15">
        <v>2929.25</v>
      </c>
      <c r="N177" s="15">
        <v>2922.48</v>
      </c>
      <c r="O177" s="15">
        <v>0</v>
      </c>
      <c r="P177" s="15">
        <v>0</v>
      </c>
      <c r="Q177" s="15">
        <v>3371.68</v>
      </c>
      <c r="R177" s="15">
        <v>3788.4</v>
      </c>
      <c r="S177" s="15">
        <v>0</v>
      </c>
      <c r="T177" s="93">
        <v>0</v>
      </c>
      <c r="U177" s="93">
        <v>0</v>
      </c>
      <c r="V177" s="93">
        <v>0</v>
      </c>
    </row>
    <row r="178" spans="1:22" ht="22.5" customHeight="1">
      <c r="A178" s="244" t="s">
        <v>139</v>
      </c>
      <c r="B178" s="244"/>
      <c r="C178" s="244"/>
      <c r="D178" s="265"/>
      <c r="E178" s="171" t="s">
        <v>121</v>
      </c>
      <c r="F178" s="141" t="s">
        <v>121</v>
      </c>
      <c r="G178" s="168" t="s">
        <v>121</v>
      </c>
      <c r="H178" s="169" t="s">
        <v>121</v>
      </c>
      <c r="I178" s="168"/>
      <c r="J178" s="197"/>
      <c r="K178" s="145" t="s">
        <v>121</v>
      </c>
      <c r="L178" s="198" t="s">
        <v>57</v>
      </c>
      <c r="M178" s="61">
        <f>SUM(M176:M177)</f>
        <v>3101.94</v>
      </c>
      <c r="N178" s="90">
        <f>SUM(N176:N177)</f>
        <v>3097.39</v>
      </c>
      <c r="O178" s="60">
        <f aca="true" t="shared" si="8" ref="O178:T178">SUM(O176:O177)</f>
        <v>0</v>
      </c>
      <c r="P178" s="60">
        <f t="shared" si="8"/>
        <v>0</v>
      </c>
      <c r="Q178" s="60">
        <f t="shared" si="8"/>
        <v>3507.96</v>
      </c>
      <c r="R178" s="60">
        <f t="shared" si="8"/>
        <v>4317.3</v>
      </c>
      <c r="S178" s="60">
        <f t="shared" si="8"/>
        <v>0</v>
      </c>
      <c r="T178" s="60">
        <f t="shared" si="8"/>
        <v>0</v>
      </c>
      <c r="U178" s="60">
        <f>SUM(U176:U177)</f>
        <v>0</v>
      </c>
      <c r="V178" s="61">
        <f>SUM(V176:V177)</f>
        <v>0</v>
      </c>
    </row>
    <row r="179" spans="1:22" ht="30.75" customHeight="1">
      <c r="A179" s="157"/>
      <c r="B179" s="157"/>
      <c r="C179" s="157"/>
      <c r="D179" s="157"/>
      <c r="E179" s="158"/>
      <c r="F179" s="159"/>
      <c r="G179" s="160"/>
      <c r="H179" s="161"/>
      <c r="I179" s="160"/>
      <c r="J179" s="162"/>
      <c r="K179" s="164"/>
      <c r="L179" s="153"/>
      <c r="M179" s="152"/>
      <c r="N179" s="154"/>
      <c r="O179" s="152"/>
      <c r="P179" s="152"/>
      <c r="Q179" s="152"/>
      <c r="R179" s="152"/>
      <c r="S179" s="152"/>
      <c r="T179" s="152"/>
      <c r="U179" s="152"/>
      <c r="V179" s="152"/>
    </row>
    <row r="180" spans="1:22" ht="50.25" customHeight="1">
      <c r="A180" s="252" t="s">
        <v>208</v>
      </c>
      <c r="B180" s="252"/>
      <c r="C180" s="252"/>
      <c r="D180" s="252"/>
      <c r="E180" s="252"/>
      <c r="F180" s="252"/>
      <c r="G180" s="252"/>
      <c r="H180" s="252"/>
      <c r="I180" s="252"/>
      <c r="J180" s="252"/>
      <c r="K180" s="252"/>
      <c r="L180" s="153"/>
      <c r="M180" s="152"/>
      <c r="N180" s="154"/>
      <c r="O180" s="152"/>
      <c r="P180" s="152"/>
      <c r="Q180" s="152"/>
      <c r="R180" s="152"/>
      <c r="S180" s="152"/>
      <c r="T180" s="152"/>
      <c r="U180" s="152"/>
      <c r="V180" s="152"/>
    </row>
    <row r="181" spans="1:22" ht="102">
      <c r="A181" s="157"/>
      <c r="B181" s="157"/>
      <c r="C181" s="163" t="s">
        <v>156</v>
      </c>
      <c r="D181" s="157"/>
      <c r="E181" s="158"/>
      <c r="F181" s="159"/>
      <c r="G181" s="159"/>
      <c r="H181" s="161"/>
      <c r="I181" s="160"/>
      <c r="J181" s="165"/>
      <c r="K181" s="166"/>
      <c r="L181" s="167"/>
      <c r="M181" s="79"/>
      <c r="N181" s="151"/>
      <c r="O181" s="79"/>
      <c r="P181" s="79"/>
      <c r="Q181" s="79"/>
      <c r="R181" s="79"/>
      <c r="S181" s="79"/>
      <c r="T181" s="79"/>
      <c r="U181" s="79"/>
      <c r="V181" s="79"/>
    </row>
    <row r="182" spans="1:22" ht="40.5" customHeight="1">
      <c r="A182" s="251" t="s">
        <v>141</v>
      </c>
      <c r="B182" s="251"/>
      <c r="C182" s="251"/>
      <c r="D182" s="251"/>
      <c r="E182" s="251"/>
      <c r="F182" s="251"/>
      <c r="G182" s="251"/>
      <c r="H182" s="251"/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251"/>
      <c r="T182" s="251"/>
      <c r="U182" s="251"/>
      <c r="V182" s="251"/>
    </row>
    <row r="183" spans="1:22" s="73" customFormat="1" ht="16.5" customHeight="1">
      <c r="A183" s="219" t="s">
        <v>188</v>
      </c>
      <c r="B183" s="219"/>
      <c r="C183" s="219"/>
      <c r="D183" s="219"/>
      <c r="E183" s="219"/>
      <c r="F183" s="219"/>
      <c r="G183" s="219"/>
      <c r="H183" s="219"/>
      <c r="I183" s="219"/>
      <c r="J183" s="219"/>
      <c r="K183" s="219"/>
      <c r="L183" s="203"/>
      <c r="M183" s="203"/>
      <c r="N183" s="203"/>
      <c r="O183" s="203"/>
      <c r="P183" s="203"/>
      <c r="Q183" s="203"/>
      <c r="R183" s="203"/>
      <c r="S183" s="203"/>
      <c r="T183" s="203"/>
      <c r="U183" s="203"/>
      <c r="V183" s="203"/>
    </row>
    <row r="184" spans="1:22" ht="21.75" customHeight="1">
      <c r="A184" s="220" t="s">
        <v>122</v>
      </c>
      <c r="B184" s="230" t="s">
        <v>107</v>
      </c>
      <c r="C184" s="224" t="s">
        <v>101</v>
      </c>
      <c r="D184" s="226" t="s">
        <v>132</v>
      </c>
      <c r="E184" s="237" t="s">
        <v>102</v>
      </c>
      <c r="F184" s="222" t="s">
        <v>133</v>
      </c>
      <c r="G184" s="222" t="s">
        <v>134</v>
      </c>
      <c r="H184" s="239" t="s">
        <v>135</v>
      </c>
      <c r="I184" s="222" t="s">
        <v>136</v>
      </c>
      <c r="J184" s="229" t="s">
        <v>137</v>
      </c>
      <c r="K184" s="222" t="s">
        <v>138</v>
      </c>
      <c r="L184" s="233" t="s">
        <v>48</v>
      </c>
      <c r="M184" s="230" t="s">
        <v>50</v>
      </c>
      <c r="N184" s="230" t="s">
        <v>49</v>
      </c>
      <c r="O184" s="230" t="s">
        <v>51</v>
      </c>
      <c r="P184" s="230" t="s">
        <v>52</v>
      </c>
      <c r="Q184" s="230" t="s">
        <v>53</v>
      </c>
      <c r="R184" s="230" t="s">
        <v>54</v>
      </c>
      <c r="S184" s="230" t="s">
        <v>55</v>
      </c>
      <c r="T184" s="230" t="s">
        <v>56</v>
      </c>
      <c r="U184" s="230" t="s">
        <v>104</v>
      </c>
      <c r="V184" s="228" t="s">
        <v>93</v>
      </c>
    </row>
    <row r="185" spans="1:22" ht="30" customHeight="1">
      <c r="A185" s="221"/>
      <c r="B185" s="222"/>
      <c r="C185" s="225"/>
      <c r="D185" s="227"/>
      <c r="E185" s="238"/>
      <c r="F185" s="223"/>
      <c r="G185" s="223"/>
      <c r="H185" s="240"/>
      <c r="I185" s="223"/>
      <c r="J185" s="236"/>
      <c r="K185" s="223"/>
      <c r="L185" s="234"/>
      <c r="M185" s="222"/>
      <c r="N185" s="222"/>
      <c r="O185" s="222"/>
      <c r="P185" s="222"/>
      <c r="Q185" s="222"/>
      <c r="R185" s="222"/>
      <c r="S185" s="222"/>
      <c r="T185" s="222"/>
      <c r="U185" s="222"/>
      <c r="V185" s="229"/>
    </row>
    <row r="186" spans="1:22" ht="77.25" customHeight="1">
      <c r="A186" s="8" t="s">
        <v>111</v>
      </c>
      <c r="B186" s="108" t="s">
        <v>86</v>
      </c>
      <c r="C186" s="39" t="s">
        <v>189</v>
      </c>
      <c r="D186" s="27" t="s">
        <v>74</v>
      </c>
      <c r="E186" s="10">
        <v>1000</v>
      </c>
      <c r="F186" s="11"/>
      <c r="G186" s="11"/>
      <c r="H186" s="11"/>
      <c r="I186" s="55"/>
      <c r="J186" s="55"/>
      <c r="K186" s="53"/>
      <c r="L186" s="128">
        <v>0</v>
      </c>
      <c r="M186" s="15">
        <v>0</v>
      </c>
      <c r="N186" s="15">
        <v>0</v>
      </c>
      <c r="O186" s="15">
        <v>16526.9</v>
      </c>
      <c r="P186" s="15">
        <v>0</v>
      </c>
      <c r="Q186" s="15">
        <v>0</v>
      </c>
      <c r="R186" s="15">
        <v>17521.35</v>
      </c>
      <c r="S186" s="15">
        <v>18908.18</v>
      </c>
      <c r="T186" s="93">
        <v>15627.15</v>
      </c>
      <c r="U186" s="72"/>
      <c r="V186" s="120"/>
    </row>
    <row r="187" spans="1:23" ht="38.25">
      <c r="A187" s="8" t="s">
        <v>112</v>
      </c>
      <c r="B187" s="33" t="s">
        <v>86</v>
      </c>
      <c r="C187" s="39" t="s">
        <v>170</v>
      </c>
      <c r="D187" s="29" t="s">
        <v>74</v>
      </c>
      <c r="E187" s="36">
        <v>150</v>
      </c>
      <c r="F187" s="11"/>
      <c r="G187" s="11"/>
      <c r="H187" s="58"/>
      <c r="I187" s="59"/>
      <c r="J187" s="59"/>
      <c r="K187" s="60"/>
      <c r="L187" s="128">
        <v>0</v>
      </c>
      <c r="M187" s="15">
        <v>0</v>
      </c>
      <c r="N187" s="15">
        <v>0</v>
      </c>
      <c r="O187" s="15">
        <v>2014.99</v>
      </c>
      <c r="P187" s="15">
        <v>0</v>
      </c>
      <c r="Q187" s="15">
        <v>0</v>
      </c>
      <c r="R187" s="15">
        <v>1451.4</v>
      </c>
      <c r="S187" s="15">
        <v>1153.25</v>
      </c>
      <c r="T187" s="93">
        <v>1488.3</v>
      </c>
      <c r="U187" s="72"/>
      <c r="V187" s="120"/>
      <c r="W187" s="54"/>
    </row>
    <row r="188" spans="1:22" ht="22.5" customHeight="1">
      <c r="A188" s="244" t="s">
        <v>139</v>
      </c>
      <c r="B188" s="244"/>
      <c r="C188" s="244"/>
      <c r="D188" s="244"/>
      <c r="E188" s="140" t="s">
        <v>121</v>
      </c>
      <c r="F188" s="141" t="s">
        <v>121</v>
      </c>
      <c r="G188" s="142" t="s">
        <v>121</v>
      </c>
      <c r="H188" s="143" t="s">
        <v>121</v>
      </c>
      <c r="I188" s="142"/>
      <c r="J188" s="144"/>
      <c r="K188" s="145" t="s">
        <v>121</v>
      </c>
      <c r="L188" s="191">
        <f aca="true" t="shared" si="9" ref="L188:T188">SUM(L186:L187)</f>
        <v>0</v>
      </c>
      <c r="M188" s="59">
        <f t="shared" si="9"/>
        <v>0</v>
      </c>
      <c r="N188" s="59">
        <f t="shared" si="9"/>
        <v>0</v>
      </c>
      <c r="O188" s="59">
        <f t="shared" si="9"/>
        <v>18541.890000000003</v>
      </c>
      <c r="P188" s="59">
        <f t="shared" si="9"/>
        <v>0</v>
      </c>
      <c r="Q188" s="59">
        <f t="shared" si="9"/>
        <v>0</v>
      </c>
      <c r="R188" s="59">
        <f t="shared" si="9"/>
        <v>18972.75</v>
      </c>
      <c r="S188" s="86">
        <f t="shared" si="9"/>
        <v>20061.43</v>
      </c>
      <c r="T188" s="89">
        <f t="shared" si="9"/>
        <v>17115.45</v>
      </c>
      <c r="U188" s="95"/>
      <c r="V188" s="125"/>
    </row>
    <row r="189" spans="1:22" ht="30.75" customHeight="1">
      <c r="A189" s="157"/>
      <c r="B189" s="157"/>
      <c r="C189" s="157"/>
      <c r="D189" s="157"/>
      <c r="E189" s="158"/>
      <c r="F189" s="159"/>
      <c r="G189" s="160"/>
      <c r="H189" s="161"/>
      <c r="I189" s="160"/>
      <c r="J189" s="162"/>
      <c r="K189" s="164"/>
      <c r="L189" s="79"/>
      <c r="M189" s="79"/>
      <c r="N189" s="79"/>
      <c r="O189" s="79"/>
      <c r="P189" s="79"/>
      <c r="Q189" s="79"/>
      <c r="R189" s="79"/>
      <c r="S189" s="155"/>
      <c r="T189" s="151"/>
      <c r="U189" s="156"/>
      <c r="V189" s="156"/>
    </row>
    <row r="190" spans="1:22" ht="50.25" customHeight="1">
      <c r="A190" s="252" t="s">
        <v>208</v>
      </c>
      <c r="B190" s="252"/>
      <c r="C190" s="252"/>
      <c r="D190" s="252"/>
      <c r="E190" s="252"/>
      <c r="F190" s="252"/>
      <c r="G190" s="252"/>
      <c r="H190" s="252"/>
      <c r="I190" s="252"/>
      <c r="J190" s="252"/>
      <c r="K190" s="252"/>
      <c r="L190" s="79"/>
      <c r="M190" s="79"/>
      <c r="N190" s="79"/>
      <c r="O190" s="79"/>
      <c r="P190" s="79"/>
      <c r="Q190" s="79"/>
      <c r="R190" s="79"/>
      <c r="S190" s="155"/>
      <c r="T190" s="151"/>
      <c r="U190" s="156"/>
      <c r="V190" s="156"/>
    </row>
    <row r="191" spans="1:22" ht="102">
      <c r="A191" s="157"/>
      <c r="B191" s="157"/>
      <c r="C191" s="163" t="s">
        <v>156</v>
      </c>
      <c r="D191" s="157"/>
      <c r="E191" s="158"/>
      <c r="F191" s="159"/>
      <c r="G191" s="159"/>
      <c r="H191" s="161"/>
      <c r="I191" s="160"/>
      <c r="J191" s="165"/>
      <c r="K191" s="166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</row>
    <row r="192" spans="1:22" ht="40.5" customHeight="1">
      <c r="A192" s="251" t="s">
        <v>152</v>
      </c>
      <c r="B192" s="251"/>
      <c r="C192" s="251"/>
      <c r="D192" s="251"/>
      <c r="E192" s="251"/>
      <c r="F192" s="251"/>
      <c r="G192" s="251"/>
      <c r="H192" s="251"/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251"/>
      <c r="T192" s="251"/>
      <c r="U192" s="251"/>
      <c r="V192" s="251"/>
    </row>
    <row r="193" spans="1:22" ht="20.25" customHeight="1">
      <c r="A193" s="219" t="s">
        <v>190</v>
      </c>
      <c r="B193" s="219"/>
      <c r="C193" s="219"/>
      <c r="D193" s="219"/>
      <c r="E193" s="219"/>
      <c r="F193" s="219"/>
      <c r="G193" s="219"/>
      <c r="H193" s="219"/>
      <c r="I193" s="219"/>
      <c r="J193" s="219"/>
      <c r="K193" s="219"/>
      <c r="L193" s="201"/>
      <c r="M193" s="201"/>
      <c r="N193" s="201"/>
      <c r="O193" s="201"/>
      <c r="P193" s="201"/>
      <c r="Q193" s="201"/>
      <c r="R193" s="201"/>
      <c r="S193" s="201"/>
      <c r="T193" s="201"/>
      <c r="U193" s="201"/>
      <c r="V193" s="201"/>
    </row>
    <row r="194" spans="1:22" ht="12.75" customHeight="1">
      <c r="A194" s="220" t="s">
        <v>122</v>
      </c>
      <c r="B194" s="230" t="s">
        <v>107</v>
      </c>
      <c r="C194" s="224" t="s">
        <v>101</v>
      </c>
      <c r="D194" s="226" t="s">
        <v>132</v>
      </c>
      <c r="E194" s="237" t="s">
        <v>102</v>
      </c>
      <c r="F194" s="222" t="s">
        <v>133</v>
      </c>
      <c r="G194" s="222" t="s">
        <v>134</v>
      </c>
      <c r="H194" s="239" t="s">
        <v>135</v>
      </c>
      <c r="I194" s="222" t="s">
        <v>136</v>
      </c>
      <c r="J194" s="229" t="s">
        <v>137</v>
      </c>
      <c r="K194" s="222" t="s">
        <v>138</v>
      </c>
      <c r="L194" s="233" t="s">
        <v>48</v>
      </c>
      <c r="M194" s="230" t="s">
        <v>50</v>
      </c>
      <c r="N194" s="230" t="s">
        <v>49</v>
      </c>
      <c r="O194" s="230" t="s">
        <v>51</v>
      </c>
      <c r="P194" s="230" t="s">
        <v>52</v>
      </c>
      <c r="Q194" s="230" t="s">
        <v>53</v>
      </c>
      <c r="R194" s="230" t="s">
        <v>54</v>
      </c>
      <c r="S194" s="230" t="s">
        <v>55</v>
      </c>
      <c r="T194" s="230" t="s">
        <v>56</v>
      </c>
      <c r="U194" s="230" t="s">
        <v>104</v>
      </c>
      <c r="V194" s="228" t="s">
        <v>93</v>
      </c>
    </row>
    <row r="195" spans="1:22" ht="54" customHeight="1">
      <c r="A195" s="221"/>
      <c r="B195" s="222"/>
      <c r="C195" s="225"/>
      <c r="D195" s="227"/>
      <c r="E195" s="238"/>
      <c r="F195" s="223"/>
      <c r="G195" s="223"/>
      <c r="H195" s="240"/>
      <c r="I195" s="223"/>
      <c r="J195" s="236"/>
      <c r="K195" s="223"/>
      <c r="L195" s="260"/>
      <c r="M195" s="249"/>
      <c r="N195" s="249"/>
      <c r="O195" s="249"/>
      <c r="P195" s="249"/>
      <c r="Q195" s="249"/>
      <c r="R195" s="249"/>
      <c r="S195" s="249"/>
      <c r="T195" s="249"/>
      <c r="U195" s="222"/>
      <c r="V195" s="229"/>
    </row>
    <row r="196" spans="1:22" ht="44.25" customHeight="1">
      <c r="A196" s="110" t="s">
        <v>111</v>
      </c>
      <c r="B196" s="27" t="s">
        <v>60</v>
      </c>
      <c r="C196" s="26" t="s">
        <v>39</v>
      </c>
      <c r="D196" s="27" t="s">
        <v>103</v>
      </c>
      <c r="E196" s="10">
        <v>7500</v>
      </c>
      <c r="F196" s="15"/>
      <c r="G196" s="15"/>
      <c r="H196" s="11"/>
      <c r="I196" s="55"/>
      <c r="J196" s="55"/>
      <c r="K196" s="53"/>
      <c r="L196" s="128">
        <v>11070</v>
      </c>
      <c r="M196" s="15">
        <v>0</v>
      </c>
      <c r="N196" s="15">
        <v>0</v>
      </c>
      <c r="O196" s="15">
        <v>0</v>
      </c>
      <c r="P196" s="15">
        <v>0</v>
      </c>
      <c r="Q196" s="15">
        <v>6703.5</v>
      </c>
      <c r="R196" s="15">
        <v>0</v>
      </c>
      <c r="S196" s="15">
        <v>13653</v>
      </c>
      <c r="T196" s="93">
        <v>6211.5</v>
      </c>
      <c r="U196" s="15">
        <v>0</v>
      </c>
      <c r="V196" s="93">
        <v>0</v>
      </c>
    </row>
    <row r="197" spans="1:22" ht="33" customHeight="1">
      <c r="A197" s="109" t="s">
        <v>112</v>
      </c>
      <c r="B197" s="27" t="s">
        <v>60</v>
      </c>
      <c r="C197" s="26" t="s">
        <v>40</v>
      </c>
      <c r="D197" s="27" t="s">
        <v>103</v>
      </c>
      <c r="E197" s="10">
        <v>3500</v>
      </c>
      <c r="F197" s="15"/>
      <c r="G197" s="15"/>
      <c r="H197" s="11"/>
      <c r="I197" s="55"/>
      <c r="J197" s="55"/>
      <c r="K197" s="53"/>
      <c r="L197" s="128">
        <v>7872</v>
      </c>
      <c r="M197" s="15">
        <v>0</v>
      </c>
      <c r="N197" s="15">
        <v>0</v>
      </c>
      <c r="O197" s="15">
        <v>0</v>
      </c>
      <c r="P197" s="15">
        <v>0</v>
      </c>
      <c r="Q197" s="15">
        <v>4674</v>
      </c>
      <c r="R197" s="15">
        <v>0</v>
      </c>
      <c r="S197" s="15">
        <v>5904</v>
      </c>
      <c r="T197" s="93">
        <v>4870.8</v>
      </c>
      <c r="U197" s="15">
        <v>0</v>
      </c>
      <c r="V197" s="93">
        <v>0</v>
      </c>
    </row>
    <row r="198" spans="1:22" ht="37.5" customHeight="1">
      <c r="A198" s="109" t="s">
        <v>113</v>
      </c>
      <c r="B198" s="27" t="s">
        <v>60</v>
      </c>
      <c r="C198" s="26" t="s">
        <v>41</v>
      </c>
      <c r="D198" s="27" t="s">
        <v>103</v>
      </c>
      <c r="E198" s="10">
        <v>200</v>
      </c>
      <c r="F198" s="15"/>
      <c r="G198" s="15"/>
      <c r="H198" s="11"/>
      <c r="I198" s="55"/>
      <c r="J198" s="55"/>
      <c r="K198" s="53"/>
      <c r="L198" s="128">
        <v>522.75</v>
      </c>
      <c r="M198" s="15">
        <v>0</v>
      </c>
      <c r="N198" s="15">
        <v>0</v>
      </c>
      <c r="O198" s="15">
        <v>0</v>
      </c>
      <c r="P198" s="15">
        <v>0</v>
      </c>
      <c r="Q198" s="15">
        <v>430.5</v>
      </c>
      <c r="R198" s="15">
        <v>0</v>
      </c>
      <c r="S198" s="15">
        <v>602.7</v>
      </c>
      <c r="T198" s="93">
        <v>429.27</v>
      </c>
      <c r="U198" s="15">
        <v>0</v>
      </c>
      <c r="V198" s="93">
        <v>0</v>
      </c>
    </row>
    <row r="199" spans="1:22" ht="33" customHeight="1">
      <c r="A199" s="109" t="s">
        <v>115</v>
      </c>
      <c r="B199" s="27" t="s">
        <v>60</v>
      </c>
      <c r="C199" s="26" t="s">
        <v>58</v>
      </c>
      <c r="D199" s="27" t="s">
        <v>103</v>
      </c>
      <c r="E199" s="10">
        <v>2000</v>
      </c>
      <c r="F199" s="15"/>
      <c r="G199" s="15"/>
      <c r="H199" s="11"/>
      <c r="I199" s="55"/>
      <c r="J199" s="55"/>
      <c r="K199" s="53"/>
      <c r="L199" s="128">
        <v>2970.45</v>
      </c>
      <c r="M199" s="15">
        <v>0</v>
      </c>
      <c r="N199" s="15">
        <v>0</v>
      </c>
      <c r="O199" s="15">
        <v>0</v>
      </c>
      <c r="P199" s="15">
        <v>0</v>
      </c>
      <c r="Q199" s="15">
        <v>1635.9</v>
      </c>
      <c r="R199" s="15">
        <v>0</v>
      </c>
      <c r="S199" s="15">
        <v>2910.18</v>
      </c>
      <c r="T199" s="93">
        <v>757.68</v>
      </c>
      <c r="U199" s="15">
        <v>0</v>
      </c>
      <c r="V199" s="93">
        <v>0</v>
      </c>
    </row>
    <row r="200" spans="1:22" ht="37.5" customHeight="1">
      <c r="A200" s="109" t="s">
        <v>116</v>
      </c>
      <c r="B200" s="27" t="s">
        <v>60</v>
      </c>
      <c r="C200" s="26" t="s">
        <v>59</v>
      </c>
      <c r="D200" s="27" t="s">
        <v>103</v>
      </c>
      <c r="E200" s="10">
        <v>1000</v>
      </c>
      <c r="F200" s="15"/>
      <c r="G200" s="15"/>
      <c r="H200" s="11"/>
      <c r="I200" s="55"/>
      <c r="J200" s="55"/>
      <c r="K200" s="53"/>
      <c r="L200" s="128">
        <v>264.45</v>
      </c>
      <c r="M200" s="15">
        <v>0</v>
      </c>
      <c r="N200" s="15">
        <v>0</v>
      </c>
      <c r="O200" s="15">
        <v>0</v>
      </c>
      <c r="P200" s="15">
        <v>0</v>
      </c>
      <c r="Q200" s="15">
        <v>215.25</v>
      </c>
      <c r="R200" s="15">
        <v>0</v>
      </c>
      <c r="S200" s="15">
        <v>301.35</v>
      </c>
      <c r="T200" s="93">
        <v>175.89</v>
      </c>
      <c r="U200" s="15">
        <v>0</v>
      </c>
      <c r="V200" s="93">
        <v>0</v>
      </c>
    </row>
    <row r="201" spans="1:22" ht="33" customHeight="1">
      <c r="A201" s="109" t="s">
        <v>117</v>
      </c>
      <c r="B201" s="27" t="s">
        <v>60</v>
      </c>
      <c r="C201" s="26" t="s">
        <v>72</v>
      </c>
      <c r="D201" s="27" t="s">
        <v>103</v>
      </c>
      <c r="E201" s="10">
        <v>50</v>
      </c>
      <c r="F201" s="15"/>
      <c r="G201" s="15"/>
      <c r="H201" s="11"/>
      <c r="I201" s="55"/>
      <c r="J201" s="55"/>
      <c r="K201" s="53"/>
      <c r="L201" s="128">
        <v>1077.48</v>
      </c>
      <c r="M201" s="15">
        <v>0</v>
      </c>
      <c r="N201" s="15">
        <v>0</v>
      </c>
      <c r="O201" s="15">
        <v>0</v>
      </c>
      <c r="P201" s="15">
        <v>0</v>
      </c>
      <c r="Q201" s="15">
        <v>738</v>
      </c>
      <c r="R201" s="15">
        <v>0</v>
      </c>
      <c r="S201" s="15">
        <v>848.7</v>
      </c>
      <c r="T201" s="93">
        <v>549.81</v>
      </c>
      <c r="U201" s="15">
        <v>0</v>
      </c>
      <c r="V201" s="93">
        <v>0</v>
      </c>
    </row>
    <row r="202" spans="1:22" ht="33" customHeight="1">
      <c r="A202" s="109" t="s">
        <v>118</v>
      </c>
      <c r="B202" s="27" t="s">
        <v>60</v>
      </c>
      <c r="C202" s="26" t="s">
        <v>73</v>
      </c>
      <c r="D202" s="27" t="s">
        <v>103</v>
      </c>
      <c r="E202" s="10">
        <v>400</v>
      </c>
      <c r="F202" s="15"/>
      <c r="G202" s="15"/>
      <c r="H202" s="11"/>
      <c r="I202" s="55"/>
      <c r="J202" s="55"/>
      <c r="K202" s="53"/>
      <c r="L202" s="128">
        <v>359.16</v>
      </c>
      <c r="M202" s="15">
        <v>0</v>
      </c>
      <c r="N202" s="15">
        <v>0</v>
      </c>
      <c r="O202" s="15">
        <v>0</v>
      </c>
      <c r="P202" s="15">
        <v>0</v>
      </c>
      <c r="Q202" s="15">
        <v>246</v>
      </c>
      <c r="R202" s="15">
        <v>0</v>
      </c>
      <c r="S202" s="15">
        <v>307.5</v>
      </c>
      <c r="T202" s="93">
        <v>183.27</v>
      </c>
      <c r="U202" s="15">
        <v>0</v>
      </c>
      <c r="V202" s="93">
        <v>0</v>
      </c>
    </row>
    <row r="203" spans="1:22" ht="33" customHeight="1">
      <c r="A203" s="109" t="s">
        <v>119</v>
      </c>
      <c r="B203" s="27" t="s">
        <v>60</v>
      </c>
      <c r="C203" s="26" t="s">
        <v>92</v>
      </c>
      <c r="D203" s="27" t="s">
        <v>103</v>
      </c>
      <c r="E203" s="10">
        <v>600</v>
      </c>
      <c r="F203" s="15"/>
      <c r="G203" s="15"/>
      <c r="H203" s="11"/>
      <c r="I203" s="55"/>
      <c r="J203" s="55"/>
      <c r="K203" s="53"/>
      <c r="L203" s="128">
        <v>1077.48</v>
      </c>
      <c r="M203" s="15">
        <v>0</v>
      </c>
      <c r="N203" s="15">
        <v>0</v>
      </c>
      <c r="O203" s="15">
        <v>0</v>
      </c>
      <c r="P203" s="15">
        <v>0</v>
      </c>
      <c r="Q203" s="15">
        <v>738</v>
      </c>
      <c r="R203" s="15">
        <v>0</v>
      </c>
      <c r="S203" s="15">
        <v>922.5</v>
      </c>
      <c r="T203" s="93">
        <v>549.81</v>
      </c>
      <c r="U203" s="15">
        <v>0</v>
      </c>
      <c r="V203" s="93">
        <v>0</v>
      </c>
    </row>
    <row r="204" spans="1:22" ht="33" customHeight="1">
      <c r="A204" s="109" t="s">
        <v>75</v>
      </c>
      <c r="B204" s="27" t="s">
        <v>60</v>
      </c>
      <c r="C204" s="26" t="s">
        <v>95</v>
      </c>
      <c r="D204" s="27" t="s">
        <v>103</v>
      </c>
      <c r="E204" s="10">
        <v>100</v>
      </c>
      <c r="F204" s="15"/>
      <c r="G204" s="15"/>
      <c r="H204" s="11"/>
      <c r="I204" s="55"/>
      <c r="J204" s="55"/>
      <c r="K204" s="53"/>
      <c r="L204" s="128">
        <v>116.85</v>
      </c>
      <c r="M204" s="15">
        <v>0</v>
      </c>
      <c r="N204" s="15">
        <v>0</v>
      </c>
      <c r="O204" s="15">
        <v>0</v>
      </c>
      <c r="P204" s="15">
        <v>0</v>
      </c>
      <c r="Q204" s="15">
        <v>184.5</v>
      </c>
      <c r="R204" s="15">
        <v>0</v>
      </c>
      <c r="S204" s="15">
        <v>136.53</v>
      </c>
      <c r="T204" s="93">
        <v>62.12</v>
      </c>
      <c r="U204" s="15">
        <v>0</v>
      </c>
      <c r="V204" s="93">
        <v>0</v>
      </c>
    </row>
    <row r="205" spans="1:22" ht="33" customHeight="1">
      <c r="A205" s="109" t="s">
        <v>9</v>
      </c>
      <c r="B205" s="27" t="s">
        <v>60</v>
      </c>
      <c r="C205" s="26" t="s">
        <v>96</v>
      </c>
      <c r="D205" s="27" t="s">
        <v>103</v>
      </c>
      <c r="E205" s="10">
        <v>100</v>
      </c>
      <c r="F205" s="15"/>
      <c r="G205" s="15"/>
      <c r="H205" s="58"/>
      <c r="I205" s="59"/>
      <c r="J205" s="59"/>
      <c r="K205" s="60"/>
      <c r="L205" s="128">
        <v>264.45</v>
      </c>
      <c r="M205" s="15">
        <v>0</v>
      </c>
      <c r="N205" s="15">
        <v>0</v>
      </c>
      <c r="O205" s="15">
        <v>0</v>
      </c>
      <c r="P205" s="15">
        <v>0</v>
      </c>
      <c r="Q205" s="15">
        <v>215.25</v>
      </c>
      <c r="R205" s="15">
        <v>0</v>
      </c>
      <c r="S205" s="15">
        <v>301.35</v>
      </c>
      <c r="T205" s="93">
        <v>289.05</v>
      </c>
      <c r="U205" s="15">
        <v>0</v>
      </c>
      <c r="V205" s="93">
        <v>0</v>
      </c>
    </row>
    <row r="206" spans="1:22" ht="22.5" customHeight="1">
      <c r="A206" s="244" t="s">
        <v>139</v>
      </c>
      <c r="B206" s="244"/>
      <c r="C206" s="244"/>
      <c r="D206" s="244"/>
      <c r="E206" s="140" t="s">
        <v>121</v>
      </c>
      <c r="F206" s="141" t="s">
        <v>121</v>
      </c>
      <c r="G206" s="142" t="s">
        <v>121</v>
      </c>
      <c r="H206" s="143" t="s">
        <v>121</v>
      </c>
      <c r="I206" s="142"/>
      <c r="J206" s="144"/>
      <c r="K206" s="145" t="s">
        <v>121</v>
      </c>
      <c r="L206" s="191">
        <f aca="true" t="shared" si="10" ref="L206:T206">SUM(L196:L205)</f>
        <v>25595.07</v>
      </c>
      <c r="M206" s="59">
        <f t="shared" si="10"/>
        <v>0</v>
      </c>
      <c r="N206" s="59">
        <f t="shared" si="10"/>
        <v>0</v>
      </c>
      <c r="O206" s="59">
        <f t="shared" si="10"/>
        <v>0</v>
      </c>
      <c r="P206" s="59">
        <f t="shared" si="10"/>
        <v>0</v>
      </c>
      <c r="Q206" s="59">
        <f t="shared" si="10"/>
        <v>15780.9</v>
      </c>
      <c r="R206" s="59">
        <f t="shared" si="10"/>
        <v>0</v>
      </c>
      <c r="S206" s="59">
        <f t="shared" si="10"/>
        <v>25887.809999999998</v>
      </c>
      <c r="T206" s="89">
        <f t="shared" si="10"/>
        <v>14079.199999999999</v>
      </c>
      <c r="U206" s="59">
        <f>SUM(U196:U205)</f>
        <v>0</v>
      </c>
      <c r="V206" s="59">
        <f>SUM(V196:V205)</f>
        <v>0</v>
      </c>
    </row>
    <row r="207" spans="1:22" ht="30.75" customHeight="1">
      <c r="A207" s="157"/>
      <c r="B207" s="157"/>
      <c r="C207" s="157"/>
      <c r="D207" s="157"/>
      <c r="E207" s="158"/>
      <c r="F207" s="159"/>
      <c r="G207" s="160"/>
      <c r="H207" s="161"/>
      <c r="I207" s="160"/>
      <c r="J207" s="162"/>
      <c r="K207" s="164"/>
      <c r="L207" s="79"/>
      <c r="M207" s="79"/>
      <c r="N207" s="79"/>
      <c r="O207" s="79"/>
      <c r="P207" s="79"/>
      <c r="Q207" s="79"/>
      <c r="R207" s="79"/>
      <c r="S207" s="79"/>
      <c r="T207" s="151"/>
      <c r="U207" s="79"/>
      <c r="V207" s="79"/>
    </row>
    <row r="208" spans="1:22" ht="51.75" customHeight="1">
      <c r="A208" s="252" t="s">
        <v>208</v>
      </c>
      <c r="B208" s="252"/>
      <c r="C208" s="252"/>
      <c r="D208" s="252"/>
      <c r="E208" s="252"/>
      <c r="F208" s="252"/>
      <c r="G208" s="252"/>
      <c r="H208" s="252"/>
      <c r="I208" s="252"/>
      <c r="J208" s="252"/>
      <c r="K208" s="252"/>
      <c r="L208" s="79"/>
      <c r="M208" s="79"/>
      <c r="N208" s="79"/>
      <c r="O208" s="79"/>
      <c r="P208" s="79"/>
      <c r="Q208" s="79"/>
      <c r="R208" s="79"/>
      <c r="S208" s="79"/>
      <c r="T208" s="151"/>
      <c r="U208" s="79"/>
      <c r="V208" s="79"/>
    </row>
    <row r="209" spans="1:22" ht="102">
      <c r="A209" s="157"/>
      <c r="B209" s="157"/>
      <c r="C209" s="163" t="s">
        <v>156</v>
      </c>
      <c r="D209" s="157"/>
      <c r="E209" s="158"/>
      <c r="F209" s="159"/>
      <c r="G209" s="159"/>
      <c r="H209" s="161"/>
      <c r="I209" s="160"/>
      <c r="J209" s="165"/>
      <c r="K209" s="166"/>
      <c r="L209" s="79"/>
      <c r="M209" s="79"/>
      <c r="N209" s="79"/>
      <c r="O209" s="79"/>
      <c r="P209" s="79"/>
      <c r="Q209" s="79"/>
      <c r="R209" s="79"/>
      <c r="S209" s="79"/>
      <c r="T209" s="151"/>
      <c r="U209" s="79"/>
      <c r="V209" s="79"/>
    </row>
    <row r="210" spans="1:22" ht="40.5" customHeight="1">
      <c r="A210" s="251" t="s">
        <v>153</v>
      </c>
      <c r="B210" s="251"/>
      <c r="C210" s="251"/>
      <c r="D210" s="251"/>
      <c r="E210" s="251"/>
      <c r="F210" s="251"/>
      <c r="G210" s="251"/>
      <c r="H210" s="251"/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251"/>
      <c r="T210" s="251"/>
      <c r="U210" s="251"/>
      <c r="V210" s="251"/>
    </row>
    <row r="211" spans="1:22" ht="16.5" customHeight="1">
      <c r="A211" s="219" t="s">
        <v>191</v>
      </c>
      <c r="B211" s="219"/>
      <c r="C211" s="219"/>
      <c r="D211" s="219"/>
      <c r="E211" s="219"/>
      <c r="F211" s="219"/>
      <c r="G211" s="219"/>
      <c r="H211" s="219" t="s">
        <v>108</v>
      </c>
      <c r="I211" s="219"/>
      <c r="J211" s="219"/>
      <c r="K211" s="219"/>
      <c r="L211" s="200"/>
      <c r="M211" s="200"/>
      <c r="N211" s="200"/>
      <c r="O211" s="200"/>
      <c r="P211" s="200"/>
      <c r="Q211" s="200"/>
      <c r="R211" s="200"/>
      <c r="S211" s="200"/>
      <c r="T211" s="200"/>
      <c r="U211" s="200"/>
      <c r="V211" s="200"/>
    </row>
    <row r="212" spans="1:22" ht="20.25" customHeight="1">
      <c r="A212" s="220" t="s">
        <v>122</v>
      </c>
      <c r="B212" s="222" t="s">
        <v>107</v>
      </c>
      <c r="C212" s="224" t="s">
        <v>101</v>
      </c>
      <c r="D212" s="226" t="s">
        <v>132</v>
      </c>
      <c r="E212" s="237" t="s">
        <v>102</v>
      </c>
      <c r="F212" s="222" t="s">
        <v>133</v>
      </c>
      <c r="G212" s="222" t="s">
        <v>134</v>
      </c>
      <c r="H212" s="239" t="s">
        <v>135</v>
      </c>
      <c r="I212" s="222" t="s">
        <v>136</v>
      </c>
      <c r="J212" s="229" t="s">
        <v>137</v>
      </c>
      <c r="K212" s="222" t="s">
        <v>138</v>
      </c>
      <c r="L212" s="233" t="s">
        <v>48</v>
      </c>
      <c r="M212" s="230" t="s">
        <v>50</v>
      </c>
      <c r="N212" s="230" t="s">
        <v>49</v>
      </c>
      <c r="O212" s="230" t="s">
        <v>51</v>
      </c>
      <c r="P212" s="230" t="s">
        <v>52</v>
      </c>
      <c r="Q212" s="230" t="s">
        <v>53</v>
      </c>
      <c r="R212" s="230" t="s">
        <v>54</v>
      </c>
      <c r="S212" s="230" t="s">
        <v>55</v>
      </c>
      <c r="T212" s="230" t="s">
        <v>56</v>
      </c>
      <c r="U212" s="230" t="s">
        <v>104</v>
      </c>
      <c r="V212" s="228" t="s">
        <v>93</v>
      </c>
    </row>
    <row r="213" spans="1:22" ht="56.25" customHeight="1">
      <c r="A213" s="221"/>
      <c r="B213" s="223"/>
      <c r="C213" s="225"/>
      <c r="D213" s="227"/>
      <c r="E213" s="238"/>
      <c r="F213" s="223"/>
      <c r="G213" s="223"/>
      <c r="H213" s="240"/>
      <c r="I213" s="223"/>
      <c r="J213" s="236"/>
      <c r="K213" s="223"/>
      <c r="L213" s="234"/>
      <c r="M213" s="222"/>
      <c r="N213" s="222"/>
      <c r="O213" s="222"/>
      <c r="P213" s="222"/>
      <c r="Q213" s="222"/>
      <c r="R213" s="222"/>
      <c r="S213" s="222"/>
      <c r="T213" s="222"/>
      <c r="U213" s="222"/>
      <c r="V213" s="229"/>
    </row>
    <row r="214" spans="1:22" ht="50.25" customHeight="1">
      <c r="A214" s="8" t="s">
        <v>111</v>
      </c>
      <c r="B214" s="118" t="s">
        <v>61</v>
      </c>
      <c r="C214" s="26" t="s">
        <v>192</v>
      </c>
      <c r="D214" s="27" t="s">
        <v>42</v>
      </c>
      <c r="E214" s="10">
        <v>100</v>
      </c>
      <c r="F214" s="11"/>
      <c r="G214" s="11"/>
      <c r="H214" s="11"/>
      <c r="I214" s="55"/>
      <c r="J214" s="55"/>
      <c r="K214" s="53"/>
      <c r="L214" s="128">
        <v>0</v>
      </c>
      <c r="M214" s="15">
        <v>0</v>
      </c>
      <c r="N214" s="15">
        <v>4083.6</v>
      </c>
      <c r="O214" s="15">
        <v>0</v>
      </c>
      <c r="P214" s="15">
        <v>1771.2</v>
      </c>
      <c r="Q214" s="15">
        <v>0</v>
      </c>
      <c r="R214" s="15">
        <v>98.4</v>
      </c>
      <c r="S214" s="15">
        <v>0</v>
      </c>
      <c r="T214" s="93">
        <v>0</v>
      </c>
      <c r="U214" s="72"/>
      <c r="V214" s="120"/>
    </row>
    <row r="215" spans="1:22" ht="144.75" customHeight="1">
      <c r="A215" s="33" t="s">
        <v>112</v>
      </c>
      <c r="B215" s="74" t="s">
        <v>62</v>
      </c>
      <c r="C215" s="28" t="s">
        <v>193</v>
      </c>
      <c r="D215" s="29" t="s">
        <v>42</v>
      </c>
      <c r="E215" s="36">
        <v>800</v>
      </c>
      <c r="F215" s="50"/>
      <c r="G215" s="50"/>
      <c r="H215" s="216"/>
      <c r="I215" s="217"/>
      <c r="J215" s="217"/>
      <c r="K215" s="107"/>
      <c r="L215" s="128">
        <v>0</v>
      </c>
      <c r="M215" s="15">
        <v>0</v>
      </c>
      <c r="N215" s="15">
        <v>10445.16</v>
      </c>
      <c r="O215" s="15">
        <v>0</v>
      </c>
      <c r="P215" s="15">
        <v>17115.45</v>
      </c>
      <c r="Q215" s="15">
        <v>0</v>
      </c>
      <c r="R215" s="15">
        <v>12447.6</v>
      </c>
      <c r="S215" s="15">
        <v>0</v>
      </c>
      <c r="T215" s="94">
        <v>0</v>
      </c>
      <c r="U215" s="56"/>
      <c r="V215" s="120"/>
    </row>
    <row r="216" spans="1:22" ht="129.75" customHeight="1">
      <c r="A216" s="27">
        <v>3</v>
      </c>
      <c r="B216" s="27" t="s">
        <v>62</v>
      </c>
      <c r="C216" s="26" t="s">
        <v>194</v>
      </c>
      <c r="D216" s="27" t="s">
        <v>114</v>
      </c>
      <c r="E216" s="52">
        <v>700</v>
      </c>
      <c r="F216" s="53"/>
      <c r="G216" s="53"/>
      <c r="H216" s="60"/>
      <c r="I216" s="60"/>
      <c r="J216" s="60"/>
      <c r="K216" s="60"/>
      <c r="L216" s="215"/>
      <c r="M216" s="93"/>
      <c r="N216" s="93"/>
      <c r="O216" s="93"/>
      <c r="P216" s="93"/>
      <c r="Q216" s="93"/>
      <c r="R216" s="93"/>
      <c r="S216" s="93"/>
      <c r="T216" s="92"/>
      <c r="U216" s="56"/>
      <c r="V216" s="120"/>
    </row>
    <row r="217" spans="1:22" ht="22.5" customHeight="1">
      <c r="A217" s="235" t="s">
        <v>139</v>
      </c>
      <c r="B217" s="235"/>
      <c r="C217" s="235"/>
      <c r="D217" s="235"/>
      <c r="E217" s="213" t="s">
        <v>121</v>
      </c>
      <c r="F217" s="214" t="s">
        <v>121</v>
      </c>
      <c r="G217" s="142" t="s">
        <v>121</v>
      </c>
      <c r="H217" s="143" t="s">
        <v>121</v>
      </c>
      <c r="I217" s="142"/>
      <c r="J217" s="144"/>
      <c r="K217" s="218" t="s">
        <v>121</v>
      </c>
      <c r="L217" s="191">
        <f aca="true" t="shared" si="11" ref="L217:T217">SUM(L214:L215)</f>
        <v>0</v>
      </c>
      <c r="M217" s="59">
        <f t="shared" si="11"/>
        <v>0</v>
      </c>
      <c r="N217" s="59">
        <f t="shared" si="11"/>
        <v>14528.76</v>
      </c>
      <c r="O217" s="59">
        <f t="shared" si="11"/>
        <v>0</v>
      </c>
      <c r="P217" s="59">
        <f t="shared" si="11"/>
        <v>18886.65</v>
      </c>
      <c r="Q217" s="59">
        <f t="shared" si="11"/>
        <v>0</v>
      </c>
      <c r="R217" s="89">
        <f t="shared" si="11"/>
        <v>12546</v>
      </c>
      <c r="S217" s="59">
        <f t="shared" si="11"/>
        <v>0</v>
      </c>
      <c r="T217" s="60">
        <f t="shared" si="11"/>
        <v>0</v>
      </c>
      <c r="U217" s="60"/>
      <c r="V217" s="61"/>
    </row>
    <row r="218" spans="1:22" ht="36" customHeight="1">
      <c r="A218" s="157"/>
      <c r="B218" s="157"/>
      <c r="C218" s="157"/>
      <c r="D218" s="157"/>
      <c r="E218" s="158"/>
      <c r="F218" s="159"/>
      <c r="G218" s="160"/>
      <c r="H218" s="161"/>
      <c r="I218" s="160"/>
      <c r="J218" s="162"/>
      <c r="K218" s="164"/>
      <c r="L218" s="79"/>
      <c r="M218" s="79"/>
      <c r="N218" s="79"/>
      <c r="O218" s="79"/>
      <c r="P218" s="79"/>
      <c r="Q218" s="79"/>
      <c r="R218" s="151"/>
      <c r="S218" s="79"/>
      <c r="T218" s="152"/>
      <c r="U218" s="152"/>
      <c r="V218" s="152"/>
    </row>
    <row r="219" spans="1:22" ht="57.75" customHeight="1">
      <c r="A219" s="252" t="s">
        <v>208</v>
      </c>
      <c r="B219" s="252"/>
      <c r="C219" s="252"/>
      <c r="D219" s="252"/>
      <c r="E219" s="252"/>
      <c r="F219" s="252"/>
      <c r="G219" s="252"/>
      <c r="H219" s="252"/>
      <c r="I219" s="252"/>
      <c r="J219" s="252"/>
      <c r="K219" s="252"/>
      <c r="L219" s="79"/>
      <c r="M219" s="79"/>
      <c r="N219" s="79"/>
      <c r="O219" s="79"/>
      <c r="P219" s="79"/>
      <c r="Q219" s="79"/>
      <c r="R219" s="151"/>
      <c r="S219" s="79"/>
      <c r="T219" s="152"/>
      <c r="U219" s="152"/>
      <c r="V219" s="152"/>
    </row>
    <row r="220" spans="1:22" ht="102">
      <c r="A220" s="157"/>
      <c r="B220" s="157"/>
      <c r="C220" s="163" t="s">
        <v>156</v>
      </c>
      <c r="D220" s="157"/>
      <c r="E220" s="158"/>
      <c r="F220" s="159"/>
      <c r="G220" s="159"/>
      <c r="H220" s="161"/>
      <c r="I220" s="160"/>
      <c r="J220" s="165"/>
      <c r="K220" s="166"/>
      <c r="L220" s="79"/>
      <c r="M220" s="79"/>
      <c r="N220" s="79"/>
      <c r="O220" s="79"/>
      <c r="P220" s="79"/>
      <c r="Q220" s="79"/>
      <c r="R220" s="151"/>
      <c r="S220" s="79"/>
      <c r="T220" s="79"/>
      <c r="U220" s="79"/>
      <c r="V220" s="79"/>
    </row>
    <row r="221" spans="1:22" ht="18.75" customHeight="1">
      <c r="A221" s="241" t="s">
        <v>154</v>
      </c>
      <c r="B221" s="242"/>
      <c r="C221" s="242"/>
      <c r="D221" s="242"/>
      <c r="E221" s="242"/>
      <c r="F221" s="242"/>
      <c r="G221" s="242"/>
      <c r="H221" s="242"/>
      <c r="I221" s="242"/>
      <c r="J221" s="242"/>
      <c r="K221" s="242"/>
      <c r="L221" s="242"/>
      <c r="M221" s="242"/>
      <c r="N221" s="242"/>
      <c r="O221" s="242"/>
      <c r="P221" s="242"/>
      <c r="Q221" s="242"/>
      <c r="R221" s="242"/>
      <c r="S221" s="242"/>
      <c r="T221" s="242"/>
      <c r="U221" s="242"/>
      <c r="V221" s="243"/>
    </row>
    <row r="222" spans="1:22" ht="12.75">
      <c r="A222" s="219" t="s">
        <v>195</v>
      </c>
      <c r="B222" s="219"/>
      <c r="C222" s="219"/>
      <c r="D222" s="219"/>
      <c r="E222" s="219"/>
      <c r="F222" s="219"/>
      <c r="G222" s="219"/>
      <c r="H222" s="219" t="s">
        <v>108</v>
      </c>
      <c r="I222" s="219"/>
      <c r="J222" s="219"/>
      <c r="K222" s="219"/>
      <c r="L222" s="200"/>
      <c r="M222" s="200"/>
      <c r="N222" s="200"/>
      <c r="O222" s="200"/>
      <c r="P222" s="200"/>
      <c r="Q222" s="200"/>
      <c r="R222" s="200"/>
      <c r="S222" s="200"/>
      <c r="T222" s="200"/>
      <c r="U222" s="200"/>
      <c r="V222" s="200"/>
    </row>
    <row r="223" spans="1:22" ht="12.75">
      <c r="A223" s="220" t="s">
        <v>122</v>
      </c>
      <c r="B223" s="222" t="s">
        <v>107</v>
      </c>
      <c r="C223" s="224" t="s">
        <v>101</v>
      </c>
      <c r="D223" s="226" t="s">
        <v>132</v>
      </c>
      <c r="E223" s="237" t="s">
        <v>102</v>
      </c>
      <c r="F223" s="222" t="s">
        <v>133</v>
      </c>
      <c r="G223" s="222" t="s">
        <v>134</v>
      </c>
      <c r="H223" s="239" t="s">
        <v>135</v>
      </c>
      <c r="I223" s="222" t="s">
        <v>136</v>
      </c>
      <c r="J223" s="229" t="s">
        <v>137</v>
      </c>
      <c r="K223" s="222" t="s">
        <v>138</v>
      </c>
      <c r="L223" s="233" t="s">
        <v>48</v>
      </c>
      <c r="M223" s="230" t="s">
        <v>50</v>
      </c>
      <c r="N223" s="230" t="s">
        <v>49</v>
      </c>
      <c r="O223" s="230" t="s">
        <v>51</v>
      </c>
      <c r="P223" s="230" t="s">
        <v>52</v>
      </c>
      <c r="Q223" s="230" t="s">
        <v>53</v>
      </c>
      <c r="R223" s="230" t="s">
        <v>54</v>
      </c>
      <c r="S223" s="230" t="s">
        <v>55</v>
      </c>
      <c r="T223" s="230" t="s">
        <v>56</v>
      </c>
      <c r="U223" s="230" t="s">
        <v>104</v>
      </c>
      <c r="V223" s="228" t="s">
        <v>93</v>
      </c>
    </row>
    <row r="224" spans="1:22" ht="72" customHeight="1">
      <c r="A224" s="221"/>
      <c r="B224" s="223"/>
      <c r="C224" s="225"/>
      <c r="D224" s="227"/>
      <c r="E224" s="238"/>
      <c r="F224" s="223"/>
      <c r="G224" s="223"/>
      <c r="H224" s="240"/>
      <c r="I224" s="223"/>
      <c r="J224" s="236"/>
      <c r="K224" s="223"/>
      <c r="L224" s="234"/>
      <c r="M224" s="222"/>
      <c r="N224" s="222"/>
      <c r="O224" s="222"/>
      <c r="P224" s="222"/>
      <c r="Q224" s="222"/>
      <c r="R224" s="222"/>
      <c r="S224" s="222"/>
      <c r="T224" s="222"/>
      <c r="U224" s="222"/>
      <c r="V224" s="229"/>
    </row>
    <row r="225" spans="1:22" ht="63.75">
      <c r="A225" s="33" t="s">
        <v>111</v>
      </c>
      <c r="B225" s="74" t="s">
        <v>196</v>
      </c>
      <c r="C225" s="28" t="s">
        <v>198</v>
      </c>
      <c r="D225" s="29" t="s">
        <v>120</v>
      </c>
      <c r="E225" s="36">
        <v>5</v>
      </c>
      <c r="F225" s="50"/>
      <c r="G225" s="50"/>
      <c r="H225" s="216"/>
      <c r="I225" s="217"/>
      <c r="J225" s="217"/>
      <c r="K225" s="107"/>
      <c r="L225" s="128">
        <v>0</v>
      </c>
      <c r="M225" s="15">
        <v>0</v>
      </c>
      <c r="N225" s="15">
        <v>10445.16</v>
      </c>
      <c r="O225" s="15">
        <v>0</v>
      </c>
      <c r="P225" s="15">
        <v>17115.45</v>
      </c>
      <c r="Q225" s="15">
        <v>0</v>
      </c>
      <c r="R225" s="15">
        <v>12447.6</v>
      </c>
      <c r="S225" s="15">
        <v>0</v>
      </c>
      <c r="T225" s="94">
        <v>0</v>
      </c>
      <c r="U225" s="56"/>
      <c r="V225" s="120"/>
    </row>
    <row r="226" spans="1:22" ht="62.25" customHeight="1">
      <c r="A226" s="27">
        <v>2</v>
      </c>
      <c r="B226" s="27" t="s">
        <v>197</v>
      </c>
      <c r="C226" s="26" t="s">
        <v>199</v>
      </c>
      <c r="D226" s="27" t="s">
        <v>120</v>
      </c>
      <c r="E226" s="52">
        <v>18</v>
      </c>
      <c r="F226" s="53"/>
      <c r="G226" s="53"/>
      <c r="H226" s="60"/>
      <c r="I226" s="60"/>
      <c r="J226" s="60"/>
      <c r="K226" s="60"/>
      <c r="L226" s="215"/>
      <c r="M226" s="93"/>
      <c r="N226" s="93"/>
      <c r="O226" s="93"/>
      <c r="P226" s="93"/>
      <c r="Q226" s="93"/>
      <c r="R226" s="93"/>
      <c r="S226" s="93"/>
      <c r="T226" s="92"/>
      <c r="U226" s="56"/>
      <c r="V226" s="120"/>
    </row>
    <row r="227" spans="1:22" ht="18.75">
      <c r="A227" s="235" t="s">
        <v>139</v>
      </c>
      <c r="B227" s="235"/>
      <c r="C227" s="235"/>
      <c r="D227" s="235"/>
      <c r="E227" s="213" t="s">
        <v>121</v>
      </c>
      <c r="F227" s="214" t="s">
        <v>121</v>
      </c>
      <c r="G227" s="142" t="s">
        <v>121</v>
      </c>
      <c r="H227" s="143" t="s">
        <v>121</v>
      </c>
      <c r="I227" s="142"/>
      <c r="J227" s="144"/>
      <c r="K227" s="218" t="s">
        <v>121</v>
      </c>
      <c r="L227" s="191">
        <f aca="true" t="shared" si="12" ref="L227:T227">SUM(L225:L225)</f>
        <v>0</v>
      </c>
      <c r="M227" s="59">
        <f t="shared" si="12"/>
        <v>0</v>
      </c>
      <c r="N227" s="59">
        <f t="shared" si="12"/>
        <v>10445.16</v>
      </c>
      <c r="O227" s="59">
        <f t="shared" si="12"/>
        <v>0</v>
      </c>
      <c r="P227" s="59">
        <f t="shared" si="12"/>
        <v>17115.45</v>
      </c>
      <c r="Q227" s="59">
        <f t="shared" si="12"/>
        <v>0</v>
      </c>
      <c r="R227" s="89">
        <f t="shared" si="12"/>
        <v>12447.6</v>
      </c>
      <c r="S227" s="59">
        <f t="shared" si="12"/>
        <v>0</v>
      </c>
      <c r="T227" s="60">
        <f t="shared" si="12"/>
        <v>0</v>
      </c>
      <c r="U227" s="60"/>
      <c r="V227" s="61"/>
    </row>
    <row r="228" spans="1:22" ht="30.75" customHeight="1">
      <c r="A228" s="157"/>
      <c r="B228" s="157"/>
      <c r="C228" s="157"/>
      <c r="D228" s="157"/>
      <c r="E228" s="158"/>
      <c r="F228" s="159"/>
      <c r="G228" s="160"/>
      <c r="H228" s="161"/>
      <c r="I228" s="160"/>
      <c r="J228" s="162"/>
      <c r="K228" s="164"/>
      <c r="L228" s="79"/>
      <c r="M228" s="79"/>
      <c r="N228" s="79"/>
      <c r="O228" s="79"/>
      <c r="P228" s="79"/>
      <c r="Q228" s="79"/>
      <c r="R228" s="151"/>
      <c r="S228" s="79"/>
      <c r="T228" s="152"/>
      <c r="U228" s="152"/>
      <c r="V228" s="152"/>
    </row>
    <row r="229" spans="1:22" ht="45" customHeight="1">
      <c r="A229" s="252" t="s">
        <v>208</v>
      </c>
      <c r="B229" s="252"/>
      <c r="C229" s="252"/>
      <c r="D229" s="252"/>
      <c r="E229" s="252"/>
      <c r="F229" s="252"/>
      <c r="G229" s="252"/>
      <c r="H229" s="252"/>
      <c r="I229" s="252"/>
      <c r="J229" s="252"/>
      <c r="K229" s="252"/>
      <c r="L229" s="79"/>
      <c r="M229" s="79"/>
      <c r="N229" s="79"/>
      <c r="O229" s="79"/>
      <c r="P229" s="79"/>
      <c r="Q229" s="79"/>
      <c r="R229" s="151"/>
      <c r="S229" s="79"/>
      <c r="T229" s="152"/>
      <c r="U229" s="152"/>
      <c r="V229" s="152"/>
    </row>
    <row r="230" spans="1:22" ht="102">
      <c r="A230" s="157"/>
      <c r="B230" s="157"/>
      <c r="C230" s="163" t="s">
        <v>156</v>
      </c>
      <c r="D230" s="157"/>
      <c r="E230" s="158"/>
      <c r="F230" s="159"/>
      <c r="G230" s="159"/>
      <c r="H230" s="161"/>
      <c r="I230" s="160"/>
      <c r="J230" s="165"/>
      <c r="K230" s="166"/>
      <c r="L230" s="79"/>
      <c r="M230" s="79"/>
      <c r="N230" s="79"/>
      <c r="O230" s="79"/>
      <c r="P230" s="79"/>
      <c r="Q230" s="79"/>
      <c r="R230" s="151"/>
      <c r="S230" s="79"/>
      <c r="T230" s="79"/>
      <c r="U230" s="79"/>
      <c r="V230" s="79"/>
    </row>
    <row r="231" spans="1:22" ht="15.75">
      <c r="A231" s="157"/>
      <c r="B231" s="157"/>
      <c r="C231" s="163"/>
      <c r="D231" s="157"/>
      <c r="E231" s="158"/>
      <c r="F231" s="159"/>
      <c r="G231" s="159"/>
      <c r="H231" s="161"/>
      <c r="I231" s="160"/>
      <c r="J231" s="165"/>
      <c r="K231" s="166"/>
      <c r="L231" s="79"/>
      <c r="M231" s="79"/>
      <c r="N231" s="79"/>
      <c r="O231" s="79"/>
      <c r="P231" s="79"/>
      <c r="Q231" s="79"/>
      <c r="R231" s="151"/>
      <c r="S231" s="79"/>
      <c r="T231" s="79"/>
      <c r="U231" s="79"/>
      <c r="V231" s="79"/>
    </row>
    <row r="232" spans="1:22" ht="18.75" customHeight="1">
      <c r="A232" s="241" t="s">
        <v>155</v>
      </c>
      <c r="B232" s="242"/>
      <c r="C232" s="242"/>
      <c r="D232" s="242"/>
      <c r="E232" s="242"/>
      <c r="F232" s="242"/>
      <c r="G232" s="242"/>
      <c r="H232" s="242"/>
      <c r="I232" s="242"/>
      <c r="J232" s="242"/>
      <c r="K232" s="242"/>
      <c r="L232" s="242"/>
      <c r="M232" s="242"/>
      <c r="N232" s="242"/>
      <c r="O232" s="242"/>
      <c r="P232" s="242"/>
      <c r="Q232" s="242"/>
      <c r="R232" s="242"/>
      <c r="S232" s="242"/>
      <c r="T232" s="242"/>
      <c r="U232" s="242"/>
      <c r="V232" s="243"/>
    </row>
    <row r="233" spans="1:22" ht="12.75">
      <c r="A233" s="245" t="s">
        <v>200</v>
      </c>
      <c r="B233" s="245"/>
      <c r="C233" s="245"/>
      <c r="D233" s="245"/>
      <c r="E233" s="245"/>
      <c r="F233" s="245"/>
      <c r="G233" s="245"/>
      <c r="H233" s="245"/>
      <c r="I233" s="245"/>
      <c r="J233" s="245"/>
      <c r="K233" s="246"/>
      <c r="L233" s="248" t="s">
        <v>48</v>
      </c>
      <c r="M233" s="248" t="s">
        <v>50</v>
      </c>
      <c r="N233" s="248" t="s">
        <v>49</v>
      </c>
      <c r="O233" s="248" t="s">
        <v>51</v>
      </c>
      <c r="P233" s="248" t="s">
        <v>52</v>
      </c>
      <c r="Q233" s="248" t="s">
        <v>53</v>
      </c>
      <c r="R233" s="248" t="s">
        <v>54</v>
      </c>
      <c r="S233" s="248" t="s">
        <v>55</v>
      </c>
      <c r="T233" s="248" t="s">
        <v>56</v>
      </c>
      <c r="U233" s="223" t="s">
        <v>104</v>
      </c>
      <c r="V233" s="253" t="s">
        <v>93</v>
      </c>
    </row>
    <row r="234" spans="1:22" ht="12.75">
      <c r="A234" s="221" t="s">
        <v>122</v>
      </c>
      <c r="B234" s="223" t="s">
        <v>107</v>
      </c>
      <c r="C234" s="231" t="s">
        <v>101</v>
      </c>
      <c r="D234" s="232" t="s">
        <v>132</v>
      </c>
      <c r="E234" s="256" t="s">
        <v>102</v>
      </c>
      <c r="F234" s="223" t="s">
        <v>133</v>
      </c>
      <c r="G234" s="223" t="s">
        <v>134</v>
      </c>
      <c r="H234" s="247" t="s">
        <v>135</v>
      </c>
      <c r="I234" s="223" t="s">
        <v>136</v>
      </c>
      <c r="J234" s="223" t="s">
        <v>137</v>
      </c>
      <c r="K234" s="223" t="s">
        <v>138</v>
      </c>
      <c r="L234" s="222"/>
      <c r="M234" s="222"/>
      <c r="N234" s="222"/>
      <c r="O234" s="222"/>
      <c r="P234" s="222"/>
      <c r="Q234" s="222"/>
      <c r="R234" s="222"/>
      <c r="S234" s="222"/>
      <c r="T234" s="222"/>
      <c r="U234" s="223"/>
      <c r="V234" s="228"/>
    </row>
    <row r="235" spans="1:22" ht="63" customHeight="1">
      <c r="A235" s="221"/>
      <c r="B235" s="223"/>
      <c r="C235" s="225"/>
      <c r="D235" s="227"/>
      <c r="E235" s="238"/>
      <c r="F235" s="223"/>
      <c r="G235" s="223"/>
      <c r="H235" s="240"/>
      <c r="I235" s="223"/>
      <c r="J235" s="223"/>
      <c r="K235" s="223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117"/>
    </row>
    <row r="236" spans="1:22" ht="108" customHeight="1">
      <c r="A236" s="83" t="s">
        <v>111</v>
      </c>
      <c r="B236" s="27" t="s">
        <v>201</v>
      </c>
      <c r="C236" s="26" t="s">
        <v>202</v>
      </c>
      <c r="D236" s="27" t="s">
        <v>203</v>
      </c>
      <c r="E236" s="127">
        <v>20</v>
      </c>
      <c r="F236" s="53"/>
      <c r="G236" s="53"/>
      <c r="H236" s="60"/>
      <c r="I236" s="60"/>
      <c r="J236" s="60"/>
      <c r="K236" s="60"/>
      <c r="L236" s="128">
        <v>0</v>
      </c>
      <c r="M236" s="15">
        <v>0</v>
      </c>
      <c r="N236" s="15">
        <v>454.12</v>
      </c>
      <c r="O236" s="15">
        <v>488.85</v>
      </c>
      <c r="P236" s="15">
        <v>0</v>
      </c>
      <c r="Q236" s="15">
        <v>583.02</v>
      </c>
      <c r="R236" s="15">
        <v>0</v>
      </c>
      <c r="S236" s="15">
        <v>0</v>
      </c>
      <c r="T236" s="93">
        <v>0</v>
      </c>
      <c r="U236" s="72">
        <v>0</v>
      </c>
      <c r="V236" s="120"/>
    </row>
    <row r="237" spans="1:22" ht="18.75">
      <c r="A237" s="244" t="s">
        <v>139</v>
      </c>
      <c r="B237" s="244"/>
      <c r="C237" s="244"/>
      <c r="D237" s="244"/>
      <c r="E237" s="140" t="s">
        <v>121</v>
      </c>
      <c r="F237" s="141" t="s">
        <v>121</v>
      </c>
      <c r="G237" s="168" t="s">
        <v>121</v>
      </c>
      <c r="H237" s="169" t="s">
        <v>121</v>
      </c>
      <c r="I237" s="168"/>
      <c r="J237" s="170"/>
      <c r="K237" s="145" t="s">
        <v>121</v>
      </c>
      <c r="L237" s="79">
        <f aca="true" t="shared" si="13" ref="L237:U237">SUM(L236:L236)</f>
        <v>0</v>
      </c>
      <c r="M237" s="105">
        <f t="shared" si="13"/>
        <v>0</v>
      </c>
      <c r="N237" s="106">
        <f t="shared" si="13"/>
        <v>454.12</v>
      </c>
      <c r="O237" s="105">
        <f t="shared" si="13"/>
        <v>488.85</v>
      </c>
      <c r="P237" s="105">
        <f t="shared" si="13"/>
        <v>0</v>
      </c>
      <c r="Q237" s="105">
        <f t="shared" si="13"/>
        <v>583.02</v>
      </c>
      <c r="R237" s="105">
        <f t="shared" si="13"/>
        <v>0</v>
      </c>
      <c r="S237" s="105">
        <f t="shared" si="13"/>
        <v>0</v>
      </c>
      <c r="T237" s="105">
        <f t="shared" si="13"/>
        <v>0</v>
      </c>
      <c r="U237" s="107">
        <f t="shared" si="13"/>
        <v>0</v>
      </c>
      <c r="V237" s="126"/>
    </row>
    <row r="238" spans="1:22" ht="30.75" customHeight="1">
      <c r="A238" s="157"/>
      <c r="B238" s="157"/>
      <c r="C238" s="157"/>
      <c r="D238" s="157"/>
      <c r="E238" s="158"/>
      <c r="F238" s="159"/>
      <c r="G238" s="160"/>
      <c r="H238" s="161"/>
      <c r="I238" s="160"/>
      <c r="J238" s="162"/>
      <c r="K238" s="164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</row>
    <row r="239" spans="1:22" ht="43.5" customHeight="1">
      <c r="A239" s="252" t="s">
        <v>208</v>
      </c>
      <c r="B239" s="252"/>
      <c r="C239" s="252"/>
      <c r="D239" s="252"/>
      <c r="E239" s="252"/>
      <c r="F239" s="252"/>
      <c r="G239" s="252"/>
      <c r="H239" s="252"/>
      <c r="I239" s="252"/>
      <c r="J239" s="252"/>
      <c r="K239" s="252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</row>
    <row r="240" spans="1:22" ht="102">
      <c r="A240" s="157"/>
      <c r="B240" s="157"/>
      <c r="C240" s="163" t="s">
        <v>156</v>
      </c>
      <c r="D240" s="157"/>
      <c r="E240" s="158"/>
      <c r="F240" s="159"/>
      <c r="G240" s="159"/>
      <c r="H240" s="161"/>
      <c r="I240" s="160"/>
      <c r="J240" s="165"/>
      <c r="K240" s="166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</row>
    <row r="241" spans="1:22" ht="12.75">
      <c r="A241" s="37"/>
      <c r="B241" s="37"/>
      <c r="C241" s="180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</row>
    <row r="242" spans="1:22" ht="12.7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</row>
    <row r="243" spans="1:22" ht="12.75">
      <c r="A243" s="22"/>
      <c r="B243" s="22"/>
      <c r="C243" s="21"/>
      <c r="D243" s="22"/>
      <c r="E243" s="21"/>
      <c r="F243" s="21"/>
      <c r="G243" s="21"/>
      <c r="H243" s="24"/>
      <c r="I243" s="24"/>
      <c r="J243" s="24"/>
      <c r="K243" s="24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</row>
    <row r="244" spans="1:22" ht="12.75">
      <c r="A244" s="23"/>
      <c r="B244" s="23"/>
      <c r="C244" s="24"/>
      <c r="D244" s="23"/>
      <c r="E244" s="24"/>
      <c r="F244" s="24"/>
      <c r="G244" s="24"/>
      <c r="H244" s="35"/>
      <c r="I244" s="35"/>
      <c r="J244" s="35"/>
      <c r="K244" s="35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</row>
    <row r="245" spans="1:22" ht="12.75">
      <c r="A245" s="23"/>
      <c r="B245" s="23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</row>
    <row r="246" spans="1:22" ht="12.75">
      <c r="A246" s="23"/>
      <c r="B246" s="23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</row>
    <row r="247" spans="1:22" ht="12.75">
      <c r="A247" s="23"/>
      <c r="B247" s="23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</row>
    <row r="248" spans="1:22" ht="12.75">
      <c r="A248" s="23"/>
      <c r="B248" s="23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</row>
    <row r="249" spans="1:22" ht="12.75">
      <c r="A249" s="23"/>
      <c r="B249" s="23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</row>
    <row r="250" spans="1:22" ht="12.75">
      <c r="A250" s="23"/>
      <c r="B250" s="23"/>
      <c r="C250" s="35"/>
      <c r="D250" s="35"/>
      <c r="E250" s="35"/>
      <c r="F250" s="35"/>
      <c r="G250" s="35"/>
      <c r="H250" s="24"/>
      <c r="I250" s="24"/>
      <c r="J250" s="24"/>
      <c r="K250" s="24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</row>
    <row r="251" spans="1:22" ht="12.75">
      <c r="A251" s="23"/>
      <c r="B251" s="23"/>
      <c r="C251" s="24"/>
      <c r="D251" s="23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</row>
    <row r="252" spans="1:22" ht="12.75">
      <c r="A252" s="23"/>
      <c r="B252" s="23"/>
      <c r="C252" s="24"/>
      <c r="D252" s="23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</row>
    <row r="253" spans="1:22" ht="12.75">
      <c r="A253" s="23"/>
      <c r="B253" s="23"/>
      <c r="C253" s="24"/>
      <c r="D253" s="23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</row>
    <row r="254" spans="1:22" ht="12.75">
      <c r="A254" s="23"/>
      <c r="B254" s="23"/>
      <c r="C254" s="24"/>
      <c r="D254" s="23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</row>
    <row r="255" spans="1:22" ht="12.75">
      <c r="A255" s="23"/>
      <c r="B255" s="23"/>
      <c r="C255" s="24"/>
      <c r="D255" s="23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</row>
    <row r="256" spans="1:22" ht="12.75">
      <c r="A256" s="23"/>
      <c r="B256" s="23"/>
      <c r="C256" s="24"/>
      <c r="D256" s="23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</row>
    <row r="257" spans="1:22" ht="12.75">
      <c r="A257" s="23"/>
      <c r="B257" s="23"/>
      <c r="C257" s="24"/>
      <c r="D257" s="23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</row>
    <row r="258" spans="1:22" ht="12.75">
      <c r="A258" s="23"/>
      <c r="B258" s="23"/>
      <c r="C258" s="24"/>
      <c r="D258" s="23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</row>
    <row r="259" spans="1:22" ht="12.75">
      <c r="A259" s="23"/>
      <c r="B259" s="23"/>
      <c r="C259" s="24"/>
      <c r="D259" s="23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</row>
    <row r="260" spans="1:22" ht="12.75">
      <c r="A260" s="23"/>
      <c r="B260" s="23"/>
      <c r="C260" s="24"/>
      <c r="D260" s="23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</row>
    <row r="261" spans="1:22" ht="12.75">
      <c r="A261" s="23"/>
      <c r="B261" s="23"/>
      <c r="C261" s="24"/>
      <c r="D261" s="23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</row>
    <row r="262" spans="1:22" ht="12.75">
      <c r="A262" s="23"/>
      <c r="B262" s="23"/>
      <c r="C262" s="24"/>
      <c r="D262" s="23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</row>
    <row r="263" spans="1:22" ht="12.75">
      <c r="A263" s="23"/>
      <c r="B263" s="23"/>
      <c r="C263" s="24"/>
      <c r="D263" s="23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</row>
    <row r="264" spans="1:22" ht="12.75">
      <c r="A264" s="23"/>
      <c r="B264" s="23"/>
      <c r="C264" s="24"/>
      <c r="D264" s="23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</row>
    <row r="265" spans="1:22" ht="12.75">
      <c r="A265" s="23"/>
      <c r="B265" s="23"/>
      <c r="C265" s="24"/>
      <c r="D265" s="23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</row>
    <row r="266" spans="1:22" ht="12.75">
      <c r="A266" s="23"/>
      <c r="B266" s="23"/>
      <c r="C266" s="24"/>
      <c r="D266" s="23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</row>
    <row r="267" spans="1:22" ht="12.75">
      <c r="A267" s="23"/>
      <c r="B267" s="23"/>
      <c r="C267" s="24"/>
      <c r="D267" s="23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</row>
    <row r="268" spans="1:22" ht="12.75">
      <c r="A268" s="23"/>
      <c r="B268" s="23"/>
      <c r="C268" s="24"/>
      <c r="D268" s="23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</row>
    <row r="269" spans="1:22" ht="12.75">
      <c r="A269" s="23"/>
      <c r="B269" s="23"/>
      <c r="C269" s="24"/>
      <c r="D269" s="23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</row>
    <row r="270" spans="1:22" ht="12.75">
      <c r="A270" s="23"/>
      <c r="B270" s="23"/>
      <c r="C270" s="24"/>
      <c r="D270" s="23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</row>
    <row r="271" spans="1:22" ht="12.75">
      <c r="A271" s="23"/>
      <c r="B271" s="23"/>
      <c r="C271" s="24"/>
      <c r="D271" s="23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</row>
    <row r="272" spans="1:22" ht="12.75">
      <c r="A272" s="23"/>
      <c r="B272" s="23"/>
      <c r="C272" s="24"/>
      <c r="D272" s="23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</row>
    <row r="273" spans="1:22" ht="12.75">
      <c r="A273" s="23"/>
      <c r="B273" s="23"/>
      <c r="C273" s="24"/>
      <c r="D273" s="23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</row>
    <row r="274" spans="1:22" ht="12.75">
      <c r="A274" s="23"/>
      <c r="B274" s="23"/>
      <c r="C274" s="24"/>
      <c r="D274" s="23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</row>
    <row r="275" spans="1:22" ht="12.75">
      <c r="A275" s="23"/>
      <c r="B275" s="23"/>
      <c r="C275" s="24"/>
      <c r="D275" s="23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</row>
    <row r="276" spans="1:22" ht="12.75">
      <c r="A276" s="23"/>
      <c r="B276" s="23"/>
      <c r="C276" s="24"/>
      <c r="D276" s="23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</row>
    <row r="277" spans="1:22" ht="12.75">
      <c r="A277" s="23"/>
      <c r="B277" s="23"/>
      <c r="C277" s="24"/>
      <c r="D277" s="23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</row>
    <row r="278" spans="1:22" ht="12.75">
      <c r="A278" s="23"/>
      <c r="B278" s="23"/>
      <c r="C278" s="24"/>
      <c r="D278" s="23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</row>
    <row r="279" spans="1:22" ht="12.75">
      <c r="A279" s="23"/>
      <c r="B279" s="23"/>
      <c r="C279" s="24"/>
      <c r="D279" s="23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</row>
    <row r="280" spans="1:22" ht="12.75">
      <c r="A280" s="23"/>
      <c r="B280" s="23"/>
      <c r="C280" s="24"/>
      <c r="D280" s="23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</row>
    <row r="281" spans="1:22" ht="12.75">
      <c r="A281" s="23"/>
      <c r="B281" s="23"/>
      <c r="C281" s="24"/>
      <c r="D281" s="23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</row>
    <row r="282" spans="1:22" ht="12.75">
      <c r="A282" s="23"/>
      <c r="B282" s="23"/>
      <c r="C282" s="24"/>
      <c r="D282" s="23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</row>
    <row r="283" spans="1:22" ht="12.75">
      <c r="A283" s="23"/>
      <c r="B283" s="23"/>
      <c r="C283" s="24"/>
      <c r="D283" s="23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</row>
    <row r="284" spans="1:22" ht="12.75">
      <c r="A284" s="23"/>
      <c r="B284" s="23"/>
      <c r="C284" s="24"/>
      <c r="D284" s="23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</row>
    <row r="285" spans="1:22" ht="12.75">
      <c r="A285" s="23"/>
      <c r="B285" s="23"/>
      <c r="C285" s="24"/>
      <c r="D285" s="23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</row>
    <row r="286" spans="1:22" ht="12.75">
      <c r="A286" s="23"/>
      <c r="B286" s="23"/>
      <c r="C286" s="24"/>
      <c r="D286" s="23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</row>
    <row r="287" spans="1:22" ht="12.75">
      <c r="A287" s="23"/>
      <c r="B287" s="23"/>
      <c r="C287" s="24"/>
      <c r="D287" s="23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</row>
    <row r="288" spans="1:22" ht="12.75">
      <c r="A288" s="23"/>
      <c r="B288" s="23"/>
      <c r="C288" s="24"/>
      <c r="D288" s="23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</row>
    <row r="289" spans="1:22" ht="12.75">
      <c r="A289" s="23"/>
      <c r="B289" s="23"/>
      <c r="C289" s="24"/>
      <c r="D289" s="23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</row>
    <row r="290" spans="1:22" ht="12.75">
      <c r="A290" s="23"/>
      <c r="B290" s="23"/>
      <c r="C290" s="24"/>
      <c r="D290" s="23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</row>
    <row r="291" spans="1:22" ht="12.75">
      <c r="A291" s="23"/>
      <c r="B291" s="23"/>
      <c r="C291" s="24"/>
      <c r="D291" s="23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</row>
    <row r="292" spans="1:22" ht="12.75">
      <c r="A292" s="23"/>
      <c r="B292" s="23"/>
      <c r="C292" s="24"/>
      <c r="D292" s="23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</row>
    <row r="293" spans="1:22" ht="12.75">
      <c r="A293" s="23"/>
      <c r="B293" s="23"/>
      <c r="C293" s="24"/>
      <c r="D293" s="23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</row>
    <row r="294" spans="1:22" ht="12.75">
      <c r="A294" s="23"/>
      <c r="B294" s="23"/>
      <c r="C294" s="24"/>
      <c r="D294" s="23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</row>
    <row r="295" spans="1:22" ht="12.75">
      <c r="A295" s="23"/>
      <c r="B295" s="23"/>
      <c r="C295" s="24"/>
      <c r="D295" s="23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</row>
    <row r="296" spans="1:22" ht="12.75">
      <c r="A296" s="23"/>
      <c r="B296" s="23"/>
      <c r="C296" s="24"/>
      <c r="D296" s="23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</row>
    <row r="297" spans="1:22" ht="12.75">
      <c r="A297" s="23"/>
      <c r="B297" s="23"/>
      <c r="C297" s="24"/>
      <c r="D297" s="23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</row>
    <row r="298" spans="1:22" ht="12.75">
      <c r="A298" s="23"/>
      <c r="B298" s="23"/>
      <c r="C298" s="24"/>
      <c r="D298" s="23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</row>
    <row r="299" spans="1:22" ht="12.75">
      <c r="A299" s="23"/>
      <c r="B299" s="23"/>
      <c r="C299" s="24"/>
      <c r="D299" s="23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</row>
    <row r="300" spans="1:22" ht="12.75">
      <c r="A300" s="23"/>
      <c r="B300" s="23"/>
      <c r="C300" s="24"/>
      <c r="D300" s="23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</row>
    <row r="301" spans="1:22" ht="12.75">
      <c r="A301" s="23"/>
      <c r="B301" s="23"/>
      <c r="C301" s="24"/>
      <c r="D301" s="23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</row>
    <row r="302" spans="1:22" ht="12.75">
      <c r="A302" s="23"/>
      <c r="B302" s="23"/>
      <c r="C302" s="24"/>
      <c r="D302" s="23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</row>
    <row r="303" spans="1:22" ht="12.75">
      <c r="A303" s="23"/>
      <c r="B303" s="23"/>
      <c r="C303" s="24"/>
      <c r="D303" s="23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</row>
    <row r="304" spans="1:22" ht="12.75">
      <c r="A304" s="23"/>
      <c r="B304" s="23"/>
      <c r="C304" s="24"/>
      <c r="D304" s="23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</row>
    <row r="305" spans="1:22" ht="12.75">
      <c r="A305" s="23"/>
      <c r="B305" s="23"/>
      <c r="C305" s="24"/>
      <c r="D305" s="23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</row>
    <row r="306" spans="1:22" ht="12.75">
      <c r="A306" s="23"/>
      <c r="B306" s="23"/>
      <c r="C306" s="24"/>
      <c r="D306" s="23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</row>
    <row r="307" spans="1:22" ht="12.75">
      <c r="A307" s="23"/>
      <c r="B307" s="23"/>
      <c r="C307" s="24"/>
      <c r="D307" s="23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</row>
    <row r="308" spans="1:22" ht="12.75">
      <c r="A308" s="23"/>
      <c r="B308" s="23"/>
      <c r="C308" s="24"/>
      <c r="D308" s="23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</row>
    <row r="309" spans="1:22" ht="12.75">
      <c r="A309" s="23"/>
      <c r="B309" s="23"/>
      <c r="C309" s="24"/>
      <c r="D309" s="23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</row>
    <row r="310" spans="1:22" ht="12.75">
      <c r="A310" s="23"/>
      <c r="B310" s="23"/>
      <c r="C310" s="24"/>
      <c r="D310" s="23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</row>
    <row r="311" spans="1:22" ht="12.75">
      <c r="A311" s="23"/>
      <c r="B311" s="23"/>
      <c r="C311" s="24"/>
      <c r="D311" s="23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</row>
    <row r="312" spans="1:22" ht="12.75">
      <c r="A312" s="23"/>
      <c r="B312" s="23"/>
      <c r="C312" s="24"/>
      <c r="D312" s="23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</row>
    <row r="313" spans="1:22" ht="12.75">
      <c r="A313" s="23"/>
      <c r="B313" s="23"/>
      <c r="C313" s="24"/>
      <c r="D313" s="23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</row>
    <row r="314" spans="1:22" ht="12.75">
      <c r="A314" s="23"/>
      <c r="B314" s="23"/>
      <c r="C314" s="24"/>
      <c r="D314" s="23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</row>
    <row r="315" spans="1:22" ht="12.75">
      <c r="A315" s="23"/>
      <c r="B315" s="23"/>
      <c r="C315" s="24"/>
      <c r="D315" s="23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</row>
    <row r="316" spans="1:22" ht="12.75">
      <c r="A316" s="23"/>
      <c r="B316" s="23"/>
      <c r="C316" s="24"/>
      <c r="D316" s="23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</row>
    <row r="317" spans="1:22" ht="12.75">
      <c r="A317" s="23"/>
      <c r="B317" s="23"/>
      <c r="C317" s="24"/>
      <c r="D317" s="23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</row>
    <row r="318" spans="1:22" ht="12.75">
      <c r="A318" s="23"/>
      <c r="B318" s="23"/>
      <c r="C318" s="24"/>
      <c r="D318" s="23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</row>
    <row r="319" spans="1:22" ht="12.75">
      <c r="A319" s="23"/>
      <c r="B319" s="23"/>
      <c r="C319" s="24"/>
      <c r="D319" s="23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</row>
    <row r="320" spans="1:22" ht="12.75">
      <c r="A320" s="23"/>
      <c r="B320" s="23"/>
      <c r="C320" s="24"/>
      <c r="D320" s="23"/>
      <c r="E320" s="24"/>
      <c r="F320" s="24"/>
      <c r="G320" s="24"/>
      <c r="H320" s="6"/>
      <c r="I320" s="6"/>
      <c r="J320" s="6"/>
      <c r="K320" s="6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</row>
    <row r="321" spans="3:22" ht="12.75">
      <c r="C321" s="6"/>
      <c r="D321" s="1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</row>
    <row r="322" spans="3:22" ht="12.75">
      <c r="C322" s="6"/>
      <c r="D322" s="1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</row>
    <row r="323" spans="3:22" ht="12.75">
      <c r="C323" s="6"/>
      <c r="D323" s="1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</row>
    <row r="324" spans="3:22" ht="12.75">
      <c r="C324" s="6"/>
      <c r="D324" s="1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</row>
    <row r="325" spans="3:22" ht="12.75">
      <c r="C325" s="6"/>
      <c r="D325" s="1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</row>
    <row r="326" spans="3:22" ht="12.75">
      <c r="C326" s="6"/>
      <c r="D326" s="1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</row>
    <row r="327" spans="3:22" ht="12.75">
      <c r="C327" s="6"/>
      <c r="D327" s="1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</row>
    <row r="328" spans="3:22" ht="12.75">
      <c r="C328" s="6"/>
      <c r="D328" s="1"/>
      <c r="E328" s="6"/>
      <c r="F328" s="6"/>
      <c r="G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</row>
    <row r="329" ht="12.75">
      <c r="D329" s="1"/>
    </row>
    <row r="330" ht="12.75">
      <c r="D330" s="1"/>
    </row>
    <row r="331" ht="12.75">
      <c r="D331" s="1"/>
    </row>
    <row r="332" ht="12.75">
      <c r="D332" s="1"/>
    </row>
    <row r="333" ht="12.75">
      <c r="D333" s="1"/>
    </row>
    <row r="334" ht="12.75">
      <c r="D334" s="1"/>
    </row>
    <row r="335" ht="12.75">
      <c r="D335" s="1"/>
    </row>
    <row r="336" ht="12.75">
      <c r="D336" s="1"/>
    </row>
    <row r="337" ht="12.75">
      <c r="D337" s="1"/>
    </row>
    <row r="338" ht="12.75">
      <c r="D338" s="1"/>
    </row>
    <row r="339" ht="12.75">
      <c r="D339" s="1"/>
    </row>
    <row r="340" ht="12.75">
      <c r="D340" s="1"/>
    </row>
    <row r="341" ht="12.75">
      <c r="D341" s="1"/>
    </row>
    <row r="342" ht="12.75">
      <c r="D342" s="1"/>
    </row>
    <row r="343" ht="12.75">
      <c r="D343" s="1"/>
    </row>
    <row r="344" ht="12.75">
      <c r="D344" s="1"/>
    </row>
    <row r="345" ht="12.75">
      <c r="D345" s="1"/>
    </row>
    <row r="346" ht="12.75">
      <c r="D346" s="1"/>
    </row>
    <row r="347" ht="12.75">
      <c r="D347" s="1"/>
    </row>
    <row r="348" ht="12.75">
      <c r="D348" s="1"/>
    </row>
    <row r="349" ht="12.75">
      <c r="D349" s="1"/>
    </row>
    <row r="350" ht="12.75">
      <c r="D350" s="1"/>
    </row>
    <row r="351" ht="12.75">
      <c r="D351" s="1"/>
    </row>
    <row r="352" ht="12.75">
      <c r="D352" s="1"/>
    </row>
    <row r="353" ht="12.75">
      <c r="D353" s="1"/>
    </row>
    <row r="354" ht="12.75">
      <c r="D354" s="1"/>
    </row>
    <row r="355" ht="12.75">
      <c r="D355" s="1"/>
    </row>
    <row r="356" ht="12.75">
      <c r="D356" s="1"/>
    </row>
    <row r="357" ht="12.75">
      <c r="D357" s="1"/>
    </row>
    <row r="358" ht="12.75">
      <c r="D358" s="1"/>
    </row>
  </sheetData>
  <sheetProtection selectLockedCells="1" selectUnlockedCells="1"/>
  <mergeCells count="408">
    <mergeCell ref="A239:K239"/>
    <mergeCell ref="D184:D185"/>
    <mergeCell ref="B47:K47"/>
    <mergeCell ref="A57:K57"/>
    <mergeCell ref="A74:K74"/>
    <mergeCell ref="A84:K84"/>
    <mergeCell ref="A102:K102"/>
    <mergeCell ref="A111:K111"/>
    <mergeCell ref="A120:K120"/>
    <mergeCell ref="A133:K133"/>
    <mergeCell ref="S51:S52"/>
    <mergeCell ref="R61:R62"/>
    <mergeCell ref="A158:K158"/>
    <mergeCell ref="O163:O165"/>
    <mergeCell ref="D115:D116"/>
    <mergeCell ref="U212:U213"/>
    <mergeCell ref="U174:U175"/>
    <mergeCell ref="U184:U185"/>
    <mergeCell ref="U163:U165"/>
    <mergeCell ref="E115:E116"/>
    <mergeCell ref="U51:U52"/>
    <mergeCell ref="U194:U195"/>
    <mergeCell ref="U61:U62"/>
    <mergeCell ref="U78:U79"/>
    <mergeCell ref="U106:U107"/>
    <mergeCell ref="U124:U125"/>
    <mergeCell ref="U137:U138"/>
    <mergeCell ref="B61:B62"/>
    <mergeCell ref="A96:A97"/>
    <mergeCell ref="C78:C79"/>
    <mergeCell ref="B78:B79"/>
    <mergeCell ref="F51:F52"/>
    <mergeCell ref="A78:A79"/>
    <mergeCell ref="A51:A52"/>
    <mergeCell ref="C61:C62"/>
    <mergeCell ref="D61:D62"/>
    <mergeCell ref="B124:B125"/>
    <mergeCell ref="C115:C116"/>
    <mergeCell ref="F115:F116"/>
    <mergeCell ref="F124:F125"/>
    <mergeCell ref="F78:F79"/>
    <mergeCell ref="F96:F97"/>
    <mergeCell ref="E96:E97"/>
    <mergeCell ref="C106:C107"/>
    <mergeCell ref="A89:K89"/>
    <mergeCell ref="A115:A116"/>
    <mergeCell ref="A188:D188"/>
    <mergeCell ref="A184:A185"/>
    <mergeCell ref="A194:A195"/>
    <mergeCell ref="A124:A125"/>
    <mergeCell ref="E124:E125"/>
    <mergeCell ref="A137:A138"/>
    <mergeCell ref="A131:D131"/>
    <mergeCell ref="A136:K136"/>
    <mergeCell ref="C124:C125"/>
    <mergeCell ref="H137:H138"/>
    <mergeCell ref="Q163:Q165"/>
    <mergeCell ref="T174:T175"/>
    <mergeCell ref="P174:P175"/>
    <mergeCell ref="Q174:Q175"/>
    <mergeCell ref="R174:R175"/>
    <mergeCell ref="S174:S175"/>
    <mergeCell ref="P163:P165"/>
    <mergeCell ref="R163:R165"/>
    <mergeCell ref="A234:A235"/>
    <mergeCell ref="I194:I195"/>
    <mergeCell ref="J194:J195"/>
    <mergeCell ref="K194:K195"/>
    <mergeCell ref="A206:D206"/>
    <mergeCell ref="E194:E195"/>
    <mergeCell ref="F194:F195"/>
    <mergeCell ref="B212:B213"/>
    <mergeCell ref="A219:K219"/>
    <mergeCell ref="A211:K211"/>
    <mergeCell ref="B184:B185"/>
    <mergeCell ref="H174:H175"/>
    <mergeCell ref="I174:I175"/>
    <mergeCell ref="J174:J175"/>
    <mergeCell ref="K174:K175"/>
    <mergeCell ref="B234:B235"/>
    <mergeCell ref="A178:D178"/>
    <mergeCell ref="A183:K183"/>
    <mergeCell ref="K184:K185"/>
    <mergeCell ref="D194:D195"/>
    <mergeCell ref="A173:K173"/>
    <mergeCell ref="G174:G175"/>
    <mergeCell ref="G194:G195"/>
    <mergeCell ref="C174:C175"/>
    <mergeCell ref="A180:K180"/>
    <mergeCell ref="I164:I165"/>
    <mergeCell ref="J164:J165"/>
    <mergeCell ref="K164:K165"/>
    <mergeCell ref="E174:E175"/>
    <mergeCell ref="F164:F165"/>
    <mergeCell ref="J124:J125"/>
    <mergeCell ref="K124:K125"/>
    <mergeCell ref="G115:G116"/>
    <mergeCell ref="H115:H116"/>
    <mergeCell ref="I115:I116"/>
    <mergeCell ref="B194:B195"/>
    <mergeCell ref="C184:C185"/>
    <mergeCell ref="E184:E185"/>
    <mergeCell ref="C194:C195"/>
    <mergeCell ref="A167:D167"/>
    <mergeCell ref="A174:A175"/>
    <mergeCell ref="D174:D175"/>
    <mergeCell ref="F137:F138"/>
    <mergeCell ref="D137:D138"/>
    <mergeCell ref="K137:K138"/>
    <mergeCell ref="C137:C138"/>
    <mergeCell ref="F174:F175"/>
    <mergeCell ref="A164:A165"/>
    <mergeCell ref="B164:B165"/>
    <mergeCell ref="B174:B175"/>
    <mergeCell ref="E164:E165"/>
    <mergeCell ref="A169:K169"/>
    <mergeCell ref="A1:V1"/>
    <mergeCell ref="C3:C4"/>
    <mergeCell ref="C51:C52"/>
    <mergeCell ref="E3:E4"/>
    <mergeCell ref="D51:D52"/>
    <mergeCell ref="J106:J107"/>
    <mergeCell ref="K115:K116"/>
    <mergeCell ref="I124:I125"/>
    <mergeCell ref="E106:E107"/>
    <mergeCell ref="D96:D97"/>
    <mergeCell ref="E51:E52"/>
    <mergeCell ref="B106:B107"/>
    <mergeCell ref="A105:K105"/>
    <mergeCell ref="G106:G107"/>
    <mergeCell ref="E78:E79"/>
    <mergeCell ref="F106:F107"/>
    <mergeCell ref="C96:C97"/>
    <mergeCell ref="B96:B97"/>
    <mergeCell ref="A109:D109"/>
    <mergeCell ref="A114:K114"/>
    <mergeCell ref="A118:D118"/>
    <mergeCell ref="A123:K123"/>
    <mergeCell ref="A100:D100"/>
    <mergeCell ref="J115:J116"/>
    <mergeCell ref="K106:K107"/>
    <mergeCell ref="A104:V104"/>
    <mergeCell ref="H106:H107"/>
    <mergeCell ref="L106:L107"/>
    <mergeCell ref="N3:N4"/>
    <mergeCell ref="O3:O4"/>
    <mergeCell ref="R51:R52"/>
    <mergeCell ref="I106:I107"/>
    <mergeCell ref="K51:K52"/>
    <mergeCell ref="L51:L52"/>
    <mergeCell ref="A49:V49"/>
    <mergeCell ref="U3:U4"/>
    <mergeCell ref="A3:A4"/>
    <mergeCell ref="F3:F4"/>
    <mergeCell ref="G96:G97"/>
    <mergeCell ref="H96:H97"/>
    <mergeCell ref="I96:I97"/>
    <mergeCell ref="J96:J97"/>
    <mergeCell ref="K96:K97"/>
    <mergeCell ref="B51:B52"/>
    <mergeCell ref="D78:D79"/>
    <mergeCell ref="G78:G79"/>
    <mergeCell ref="A95:K95"/>
    <mergeCell ref="A59:V59"/>
    <mergeCell ref="P61:P62"/>
    <mergeCell ref="Q61:Q62"/>
    <mergeCell ref="O78:O79"/>
    <mergeCell ref="P78:P79"/>
    <mergeCell ref="Q78:Q79"/>
    <mergeCell ref="M51:M52"/>
    <mergeCell ref="N51:N52"/>
    <mergeCell ref="M78:M79"/>
    <mergeCell ref="N61:N62"/>
    <mergeCell ref="O51:O52"/>
    <mergeCell ref="M106:M107"/>
    <mergeCell ref="N106:N107"/>
    <mergeCell ref="O106:O107"/>
    <mergeCell ref="P106:P107"/>
    <mergeCell ref="Q106:Q107"/>
    <mergeCell ref="L78:L79"/>
    <mergeCell ref="A94:V94"/>
    <mergeCell ref="S106:S107"/>
    <mergeCell ref="R78:R79"/>
    <mergeCell ref="N78:N79"/>
    <mergeCell ref="P115:P116"/>
    <mergeCell ref="Q115:Q116"/>
    <mergeCell ref="R115:R116"/>
    <mergeCell ref="S115:S116"/>
    <mergeCell ref="S78:S79"/>
    <mergeCell ref="O115:O116"/>
    <mergeCell ref="A88:V88"/>
    <mergeCell ref="A106:A107"/>
    <mergeCell ref="D106:D107"/>
    <mergeCell ref="R106:R107"/>
    <mergeCell ref="A113:V113"/>
    <mergeCell ref="N124:N125"/>
    <mergeCell ref="O124:O125"/>
    <mergeCell ref="L115:L116"/>
    <mergeCell ref="M115:M116"/>
    <mergeCell ref="N115:N116"/>
    <mergeCell ref="L124:L125"/>
    <mergeCell ref="M124:M125"/>
    <mergeCell ref="A122:V122"/>
    <mergeCell ref="B115:B116"/>
    <mergeCell ref="O137:O138"/>
    <mergeCell ref="P137:P138"/>
    <mergeCell ref="Q137:Q138"/>
    <mergeCell ref="R137:R138"/>
    <mergeCell ref="E137:E138"/>
    <mergeCell ref="G137:G138"/>
    <mergeCell ref="M137:M138"/>
    <mergeCell ref="I137:I138"/>
    <mergeCell ref="J137:J138"/>
    <mergeCell ref="T194:T195"/>
    <mergeCell ref="S163:S165"/>
    <mergeCell ref="T163:T165"/>
    <mergeCell ref="C164:C165"/>
    <mergeCell ref="D164:D165"/>
    <mergeCell ref="A156:D156"/>
    <mergeCell ref="A163:K163"/>
    <mergeCell ref="G164:G165"/>
    <mergeCell ref="H164:H165"/>
    <mergeCell ref="A193:K193"/>
    <mergeCell ref="R184:R185"/>
    <mergeCell ref="S184:S185"/>
    <mergeCell ref="Q184:Q185"/>
    <mergeCell ref="T184:T185"/>
    <mergeCell ref="L174:L175"/>
    <mergeCell ref="M174:M175"/>
    <mergeCell ref="N174:N175"/>
    <mergeCell ref="O184:O185"/>
    <mergeCell ref="N184:N185"/>
    <mergeCell ref="O174:O175"/>
    <mergeCell ref="R194:R195"/>
    <mergeCell ref="S194:S195"/>
    <mergeCell ref="L194:L195"/>
    <mergeCell ref="M194:M195"/>
    <mergeCell ref="N194:N195"/>
    <mergeCell ref="O194:O195"/>
    <mergeCell ref="P194:P195"/>
    <mergeCell ref="Q194:Q195"/>
    <mergeCell ref="G212:G213"/>
    <mergeCell ref="F212:F213"/>
    <mergeCell ref="E212:E213"/>
    <mergeCell ref="G184:G185"/>
    <mergeCell ref="H184:H185"/>
    <mergeCell ref="I184:I185"/>
    <mergeCell ref="H194:H195"/>
    <mergeCell ref="F184:F185"/>
    <mergeCell ref="I212:I213"/>
    <mergeCell ref="H212:H213"/>
    <mergeCell ref="O212:O213"/>
    <mergeCell ref="P184:P185"/>
    <mergeCell ref="L184:L185"/>
    <mergeCell ref="M184:M185"/>
    <mergeCell ref="O233:O234"/>
    <mergeCell ref="J184:J185"/>
    <mergeCell ref="A190:K190"/>
    <mergeCell ref="A208:K208"/>
    <mergeCell ref="L212:L213"/>
    <mergeCell ref="M212:M213"/>
    <mergeCell ref="L233:L234"/>
    <mergeCell ref="M233:M234"/>
    <mergeCell ref="J234:J235"/>
    <mergeCell ref="T212:T213"/>
    <mergeCell ref="P212:P213"/>
    <mergeCell ref="Q212:Q213"/>
    <mergeCell ref="R212:R213"/>
    <mergeCell ref="S212:S213"/>
    <mergeCell ref="T233:T234"/>
    <mergeCell ref="N212:N213"/>
    <mergeCell ref="A192:V192"/>
    <mergeCell ref="A210:V210"/>
    <mergeCell ref="A172:V172"/>
    <mergeCell ref="P233:P234"/>
    <mergeCell ref="Q233:Q234"/>
    <mergeCell ref="U233:U234"/>
    <mergeCell ref="R233:R234"/>
    <mergeCell ref="S233:S234"/>
    <mergeCell ref="A229:K229"/>
    <mergeCell ref="F234:F235"/>
    <mergeCell ref="E234:E235"/>
    <mergeCell ref="G124:G125"/>
    <mergeCell ref="H124:H125"/>
    <mergeCell ref="N137:N138"/>
    <mergeCell ref="L163:L165"/>
    <mergeCell ref="M163:M165"/>
    <mergeCell ref="N163:N165"/>
    <mergeCell ref="N233:N234"/>
    <mergeCell ref="A162:V162"/>
    <mergeCell ref="A182:V182"/>
    <mergeCell ref="L61:L62"/>
    <mergeCell ref="M61:M62"/>
    <mergeCell ref="A76:V76"/>
    <mergeCell ref="V3:V4"/>
    <mergeCell ref="V51:V52"/>
    <mergeCell ref="V61:V62"/>
    <mergeCell ref="O61:O62"/>
    <mergeCell ref="T51:T52"/>
    <mergeCell ref="S61:S62"/>
    <mergeCell ref="T61:T62"/>
    <mergeCell ref="P51:P52"/>
    <mergeCell ref="Q51:Q52"/>
    <mergeCell ref="V212:V213"/>
    <mergeCell ref="V233:V234"/>
    <mergeCell ref="V124:V125"/>
    <mergeCell ref="V163:V165"/>
    <mergeCell ref="V174:V175"/>
    <mergeCell ref="V184:V185"/>
    <mergeCell ref="V137:V138"/>
    <mergeCell ref="V194:V195"/>
    <mergeCell ref="B137:B138"/>
    <mergeCell ref="U115:U116"/>
    <mergeCell ref="S124:S125"/>
    <mergeCell ref="L137:L138"/>
    <mergeCell ref="T137:T138"/>
    <mergeCell ref="T124:T125"/>
    <mergeCell ref="P124:P125"/>
    <mergeCell ref="Q124:Q125"/>
    <mergeCell ref="R124:R125"/>
    <mergeCell ref="S137:S138"/>
    <mergeCell ref="V78:V79"/>
    <mergeCell ref="V106:V107"/>
    <mergeCell ref="V115:V116"/>
    <mergeCell ref="T106:T107"/>
    <mergeCell ref="T115:T116"/>
    <mergeCell ref="A82:D82"/>
    <mergeCell ref="J78:J79"/>
    <mergeCell ref="K78:K79"/>
    <mergeCell ref="G91:K91"/>
    <mergeCell ref="T78:T79"/>
    <mergeCell ref="A2:V2"/>
    <mergeCell ref="A212:A213"/>
    <mergeCell ref="C212:C213"/>
    <mergeCell ref="D212:D213"/>
    <mergeCell ref="A72:D72"/>
    <mergeCell ref="A77:K77"/>
    <mergeCell ref="H78:H79"/>
    <mergeCell ref="I78:I79"/>
    <mergeCell ref="A135:V135"/>
    <mergeCell ref="D124:D125"/>
    <mergeCell ref="T3:T4"/>
    <mergeCell ref="R3:R4"/>
    <mergeCell ref="Q3:Q4"/>
    <mergeCell ref="P3:P4"/>
    <mergeCell ref="H3:H4"/>
    <mergeCell ref="K3:K4"/>
    <mergeCell ref="I3:I4"/>
    <mergeCell ref="J3:J4"/>
    <mergeCell ref="S3:S4"/>
    <mergeCell ref="L3:L4"/>
    <mergeCell ref="G3:G4"/>
    <mergeCell ref="A45:D45"/>
    <mergeCell ref="G51:G52"/>
    <mergeCell ref="H51:H52"/>
    <mergeCell ref="I51:I52"/>
    <mergeCell ref="J51:J52"/>
    <mergeCell ref="A50:M50"/>
    <mergeCell ref="M3:M4"/>
    <mergeCell ref="B3:B4"/>
    <mergeCell ref="D3:D4"/>
    <mergeCell ref="A55:D55"/>
    <mergeCell ref="A60:K60"/>
    <mergeCell ref="G61:G62"/>
    <mergeCell ref="H61:H62"/>
    <mergeCell ref="I61:I62"/>
    <mergeCell ref="J61:J62"/>
    <mergeCell ref="K61:K62"/>
    <mergeCell ref="A61:A62"/>
    <mergeCell ref="E61:E62"/>
    <mergeCell ref="F61:F62"/>
    <mergeCell ref="A237:D237"/>
    <mergeCell ref="J212:J213"/>
    <mergeCell ref="K212:K213"/>
    <mergeCell ref="A217:D217"/>
    <mergeCell ref="A233:K233"/>
    <mergeCell ref="G234:G235"/>
    <mergeCell ref="H234:H235"/>
    <mergeCell ref="I234:I235"/>
    <mergeCell ref="A221:V221"/>
    <mergeCell ref="K234:K235"/>
    <mergeCell ref="G223:G224"/>
    <mergeCell ref="H223:H224"/>
    <mergeCell ref="I223:I224"/>
    <mergeCell ref="A232:V232"/>
    <mergeCell ref="O223:O224"/>
    <mergeCell ref="T223:T224"/>
    <mergeCell ref="U223:U224"/>
    <mergeCell ref="C234:C235"/>
    <mergeCell ref="D234:D235"/>
    <mergeCell ref="K223:K224"/>
    <mergeCell ref="L223:L224"/>
    <mergeCell ref="M223:M224"/>
    <mergeCell ref="N223:N224"/>
    <mergeCell ref="A227:D227"/>
    <mergeCell ref="J223:J224"/>
    <mergeCell ref="E223:E224"/>
    <mergeCell ref="F223:F224"/>
    <mergeCell ref="A222:K222"/>
    <mergeCell ref="A223:A224"/>
    <mergeCell ref="B223:B224"/>
    <mergeCell ref="C223:C224"/>
    <mergeCell ref="D223:D224"/>
    <mergeCell ref="V223:V224"/>
    <mergeCell ref="P223:P224"/>
    <mergeCell ref="Q223:Q224"/>
    <mergeCell ref="R223:R224"/>
    <mergeCell ref="S223:S224"/>
  </mergeCells>
  <printOptions horizontalCentered="1"/>
  <pageMargins left="0.03937007874015748" right="0.03937007874015748" top="0.1968503937007874" bottom="0" header="0.31496062992125984" footer="0"/>
  <pageSetup horizontalDpi="600" verticalDpi="600" orientation="portrait" paperSize="9" scale="67" r:id="rId1"/>
  <headerFooter alignWithMargins="0">
    <oddFooter>&amp;CStrona &amp;P z &amp;N</oddFooter>
  </headerFooter>
  <rowBreaks count="12" manualBreakCount="12">
    <brk id="27" max="25" man="1"/>
    <brk id="48" max="255" man="1"/>
    <brk id="75" max="21" man="1"/>
    <brk id="87" max="21" man="1"/>
    <brk id="103" max="21" man="1"/>
    <brk id="121" max="24" man="1"/>
    <brk id="134" max="21" man="1"/>
    <brk id="161" max="21" man="1"/>
    <brk id="181" max="21" man="1"/>
    <brk id="209" max="24" man="1"/>
    <brk id="231" max="21" man="1"/>
    <brk id="24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Zając</dc:creator>
  <cp:keywords/>
  <dc:description/>
  <cp:lastModifiedBy>Agnieszka Ibrahim</cp:lastModifiedBy>
  <cp:lastPrinted>2021-05-04T08:37:20Z</cp:lastPrinted>
  <dcterms:created xsi:type="dcterms:W3CDTF">2015-01-20T11:16:31Z</dcterms:created>
  <dcterms:modified xsi:type="dcterms:W3CDTF">2021-05-04T08:46:25Z</dcterms:modified>
  <cp:category/>
  <cp:version/>
  <cp:contentType/>
  <cp:contentStatus/>
</cp:coreProperties>
</file>