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Małgosia\Desktop\Zapytania ofertowe\Zapytania ofertowe 2024r\UKW DZP-281-ZO-B-38 2024 dostawa sprzętu labor\"/>
    </mc:Choice>
  </mc:AlternateContent>
  <xr:revisionPtr revIDLastSave="0" documentId="13_ncr:1_{A352DCD6-2E52-4D92-9FC1-947C929B9DD1}" xr6:coauthVersionLast="47" xr6:coauthVersionMax="47" xr10:uidLastSave="{00000000-0000-0000-0000-000000000000}"/>
  <bookViews>
    <workbookView xWindow="4485" yWindow="4185" windowWidth="21600" windowHeight="11295" xr2:uid="{00000000-000D-0000-FFFF-FFFF00000000}"/>
  </bookViews>
  <sheets>
    <sheet name="Arkusz1" sheetId="1" r:id="rId1"/>
  </sheets>
  <definedNames>
    <definedName name="_xlnm._FilterDatabase" localSheetId="0" hidden="1">Arkusz1!#REF!</definedName>
    <definedName name="_xlnm.Print_Area" localSheetId="0">Arkusz1!$A$1:$J$148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7" i="1" l="1"/>
  <c r="F126" i="1"/>
  <c r="F125" i="1"/>
  <c r="H125" i="1" s="1"/>
  <c r="I125" i="1" s="1"/>
  <c r="F115" i="1"/>
  <c r="F116" i="1" s="1"/>
  <c r="F127" i="1" l="1"/>
  <c r="F138" i="1"/>
  <c r="H137" i="1"/>
  <c r="I137" i="1" s="1"/>
  <c r="I138" i="1" s="1"/>
  <c r="H115" i="1"/>
  <c r="I115" i="1" s="1"/>
  <c r="I116" i="1" s="1"/>
  <c r="H126" i="1"/>
  <c r="I126" i="1" s="1"/>
  <c r="I127" i="1" s="1"/>
  <c r="F104" i="1" l="1"/>
  <c r="F103" i="1"/>
  <c r="H103" i="1" s="1"/>
  <c r="F105" i="1" l="1"/>
  <c r="I103" i="1"/>
  <c r="H104" i="1"/>
  <c r="I104" i="1" s="1"/>
  <c r="F90" i="1"/>
  <c r="I105" i="1" l="1"/>
  <c r="F91" i="1"/>
  <c r="H90" i="1"/>
  <c r="I90" i="1" s="1"/>
  <c r="F78" i="1"/>
  <c r="H78" i="1" s="1"/>
  <c r="F79" i="1"/>
  <c r="H79" i="1" s="1"/>
  <c r="F77" i="1"/>
  <c r="F67" i="1"/>
  <c r="F68" i="1" l="1"/>
  <c r="F80" i="1"/>
  <c r="I91" i="1"/>
  <c r="I79" i="1"/>
  <c r="I78" i="1"/>
  <c r="H67" i="1"/>
  <c r="I67" i="1" s="1"/>
  <c r="I68" i="1" s="1"/>
  <c r="H77" i="1"/>
  <c r="I77" i="1" s="1"/>
  <c r="F56" i="1"/>
  <c r="F46" i="1"/>
  <c r="H46" i="1" s="1"/>
  <c r="I46" i="1" s="1"/>
  <c r="F45" i="1"/>
  <c r="F44" i="1"/>
  <c r="I80" i="1" l="1"/>
  <c r="F47" i="1"/>
  <c r="H56" i="1"/>
  <c r="I56" i="1" s="1"/>
  <c r="I57" i="1" s="1"/>
  <c r="F57" i="1"/>
  <c r="H44" i="1"/>
  <c r="I44" i="1" s="1"/>
  <c r="H45" i="1"/>
  <c r="I45" i="1" s="1"/>
  <c r="I47" i="1" l="1"/>
  <c r="F32" i="1"/>
  <c r="F33" i="1" s="1"/>
  <c r="H32" i="1" l="1"/>
  <c r="I32" i="1" s="1"/>
  <c r="I33" i="1" s="1"/>
  <c r="F20" i="1"/>
  <c r="F21" i="1"/>
  <c r="H21" i="1" s="1"/>
  <c r="F19" i="1"/>
  <c r="F18" i="1"/>
  <c r="H20" i="1" l="1"/>
  <c r="I20" i="1" s="1"/>
  <c r="I21" i="1"/>
  <c r="F22" i="1"/>
  <c r="H18" i="1"/>
  <c r="I18" i="1" s="1"/>
  <c r="H19" i="1"/>
  <c r="I19" i="1" s="1"/>
  <c r="F5" i="1"/>
  <c r="F6" i="1" s="1"/>
  <c r="I22" i="1" l="1"/>
  <c r="H5" i="1"/>
  <c r="I5" i="1" s="1"/>
  <c r="I6" i="1" s="1"/>
</calcChain>
</file>

<file path=xl/sharedStrings.xml><?xml version="1.0" encoding="utf-8"?>
<sst xmlns="http://schemas.openxmlformats.org/spreadsheetml/2006/main" count="248" uniqueCount="58">
  <si>
    <t>ilość</t>
  </si>
  <si>
    <t>L.P.</t>
  </si>
  <si>
    <t>Przedmiot zamówienia</t>
  </si>
  <si>
    <t>Cena jednostkowa netto</t>
  </si>
  <si>
    <t>Wartość netto</t>
  </si>
  <si>
    <t>Wartość brutto</t>
  </si>
  <si>
    <t>Razem</t>
  </si>
  <si>
    <t>J.m.</t>
  </si>
  <si>
    <t>Nazwa, producent i nr katalogowy oferowanego produktu</t>
  </si>
  <si>
    <t>Stawka VAT</t>
  </si>
  <si>
    <t>Wartość VAT</t>
  </si>
  <si>
    <t>szt.</t>
  </si>
  <si>
    <t>Przywołanie nazwy produktu, nazwy producenta, numeru katalogowego jest doprecyzowaniem opisu przedmiotu zamówienia. Zamawiający dopuszcza zaoferowanie towarów równoważnych. Zaproponowane przez Wykonawców w ofercie produkty równoważne muszą posiadać takie same parametry jakościowe, techniczne lub wyższe parametry jak towary wskazane w specyfikacji.</t>
  </si>
  <si>
    <t>op.</t>
  </si>
  <si>
    <t>Pipetor
Do pracy z pipetami szklanymi lub plastikowymi. 
Adapter silikonowy pozwala na szczelne i łatwe mocowanie pipet o pojemności od 0,1 ml do 100 ml. Umocowany wymienny filtr membranowy 0,45 µm minimalizuje ryzyko zanieczyszczenia wnętrza urządzenia. 
Lekka masa 200 g umożliwia bezprzewodową pracę do 8 godzin bez ładowania. 
Ładowanie urządzenia trwa 2-3 godziny.
W zestawie ze stojakiem stołowym z ładowarką oraz akumulatorem litowo-jonowym o napięciu znamionowym 3,7 V i pojemności 700 mAh.
Bionovo D-6018 lub równowazne</t>
  </si>
  <si>
    <t>Moduł audio/video Composite
•	Typ przetwornika: DAC
•	Wbudowany układ: PCM5102
•	Rozdzielczość: 32 bity
•	Interfejs komunikacyjny: I2S
•	Standard złącza: RCA
•	dwa złącza audio - lewe L i prawe R
•	Wyjście DC: od 9 V do 24 V
Botland  MSS-22451 lubrównoważne</t>
  </si>
  <si>
    <t>Dekoder stereo DAC I2S
•	Napięcie zasilania: od 2,5 V do 5,5 V
•	Moc wyjściowa: max. 3,2 W przy 4 Ω (dla 5 V)
•	Wybór kanału wyjściowego: lewy, prawy lub stereo - lewy i prawy (domyślnie)
•	Częstotliwość próbkowania: od 8 kHz do 96 kHz
•	Rozdzielczość próbkowania: 16/32 bity
Botland SPF-13062 lub równoważne</t>
  </si>
  <si>
    <t>Moduł audio z konwerterem DAC PCM5102A
•	Kanały DAC: 2
•	DAC SRN: 112 dB
•	Częstotliwość próbkowania: 384 kHz
•	Interfejs: I2S
•	Format danych: PCM
•	Rozdzielczość próbkowania: 32 bity
Kamami 582993 lub równoważne</t>
  </si>
  <si>
    <t>Wzmacniacz mocy klasy A 2x45W
•	Wzmacniacz klasy A
•	Liczba kanałów: 2
•	Napięcie zasilania: 12 do 28 V
•	Moc: 2 x 45 W
•	Regulacja prądu statycznego za pomocą potencjometru
•	Regulacja punktów pracy tranzystorów
•	Złącza śrubowe
Kamami 588115 lub równoważne</t>
  </si>
  <si>
    <t>Gwarancja 12 m-cy</t>
  </si>
  <si>
    <t>Serwomechanizm UART 25kg o specyfikacji:
•	Komunikacja: magistrala szeregowa UART
•	Sterowanie: TTL
•	Zakres ID: od 1 do 253
•	Napięcie zasilania: od 6 V do 14 V
•	Zakres obrotu: 360°
•	Rozdzielczość kroku: 4096
•	Prędkość obrotowa bez obciążenia: 0,167 s / 60°
•	Moment obrotowy: 25 kg*cm przy 12 V
•	Informacje zwrotne: pozycja, obciążenie, prędkość, napięcie wejściowe</t>
  </si>
  <si>
    <t>Serwomechanizm UART 2,3kg o specyfikacji:
•	Interfejs komunikacyjny: UART
•	Baudrate: od 38400 bit/s do 1 Mbit/s
•	Maksymalna ilość urządzeń na magistrali: 254
•	Napięcie zasilania: od 4,8 V do 8,4 V
•	Zakres obrotu: 300° w trybie serwa i 360° w trybie silnika
•	Rozdzielczość odczytu położenia: 0,293° (1024 kroki)
•	Maksymalny moment obrotowy: 2,3 kg*cm (zasilanie 6 V)
•	Prędkość obrotów bez obciążenia: 0,1 s / 60°
•	Informacje zwrotne: pozycja, prędkość, obciążenie, napięcie wejściowe</t>
  </si>
  <si>
    <t>Sterownik do serwomechanizmów magistrali szeregowej UART
•	Zakres napięcia zasilania: od 9 V do 12 V DC 
•	Sterowanie: magistrala szeregowa UART
•	Złącze do programowania: USB typu C
•	Złącze zasilania: 5,5 / 2,1 mm DC</t>
  </si>
  <si>
    <t>Zawór do zbiornika na wodę w systemie DirectQ5 Merck Millipore 
nr kat. FTPF17968 Front_Value_Tank_PE lub równoważne</t>
  </si>
  <si>
    <t>kpl.</t>
  </si>
  <si>
    <t>Analizator antenowy 
Analizator antenowy pracujący w zakresie 1MHz - 6.3GHz z  7" kolorowym dotykowym wyświetlaczem LCD.
Analizator wektorowy do pomiarów anten i obwodów w.cz. w zakresie od 1MHz do 6.3GHz,  kolorowy i dotykowy wyświetlacz z matrycą IPS  7" i wysokiej rozdzielczości 1024x600p, 
Do pomiarów anten w pasmach KF, VHF, UHF, ISM, Wi-Fi, Bluetooth, GPS, mikrofalowych i satelitarnych, a także pomiary filtrów, wzmacniaczy, tłumików, kabli, dzielników, couplerów, duplekserów, itp. Tryby pomiarowe, w tym wykres Smitha oraz TDR umożliwiające pomiar długości przewodów. Zakres pracy do 6.3GHz, złącza typu N klasy premium, metalowa obudowa  ekranująca analizator i chroniąca przed wpływem zakłóceń na tor pomiarowy. Fizyczne przyciski do odczytu parametrów z analizowanych wykresów (przesuwanie kursorów). Wbudowane 2 akumulatory 3350mAh (2x3350mAh 3.6V) zapewniające czas pracy ok. 4h. 
Do 1000 punktów pomiarowych skanowania parametrów, skanowanie 400 punktów/sekundę. Port USB-C do ładowania oraz komunikacji z komputerem PC.
Dane techniczne:
- zakres częstotliwości: 1MHz - 6300MHz
- zasilanie: wbudowane 2 akumulatory 3350mAh (2x3350mAh 3.6V) 
- złącza pomiarowe DUT/DET: gniazdo typu N 50ohm
- wymiary: min. 190x130x30mm
- waga: max 1.15kg
W zestawie: analizator, 2x kabel SMA-SMA, zestaw kalibracyjny (3xSMA), 2x przejściówki N-SMA, 3 x łączniki SMA, kabel USB.
SYSJOINT SV6301A 1MHz-6,3GHz lub równoważny</t>
  </si>
  <si>
    <t>Filtr membranowy CA 0,45um 47mm, niesterylny, biały
RODZAJ: HYDROFILOWY; TYP MEMBRANY: CA; 100 szt./ op.
Chemland MFCA047045 lub równoważne</t>
  </si>
  <si>
    <t>zestaw do filtracji wody pompką ręczną 500/500ml do filtrów membranowych 47mm
(PSF  - Chemland 06-50020 lub Nalgene OO-516-0261) lub równoważne</t>
  </si>
  <si>
    <t>Termometr  bagietkowy, szklany, przezroczysty, pomiar temperatury do 100 st. C
Warchem 7076100 lub równoważne</t>
  </si>
  <si>
    <t>Gwarancja poz. 1 - 24 m-ce, poz. 2 - brak</t>
  </si>
  <si>
    <t>Testy IgA/Cortisol (pakiet zawierający 25 pasków testowych)
Soma  sIgA/Cortisol Dual Analyte LFD lub równoważne</t>
  </si>
  <si>
    <t>Pistoletowa, ręczna pompka próżniowa z HIPS, manualna z manometrem
Max. poziom próżni 625 mm Hg (25 ") 85( kPa), 0 - 1000 mBar. Szybkość pompowania ok 15ml / ucisk. Wbudowany zawór spustowy próżni zwalniany jednym palcem. Standardowa dysza 6 mm (1/4 ") przyłącza. Manometr obracany o 360 st. Pompka wykonana z Polistyrenu wysoko udarowego HIPS o podwyższonej wytrzymałości.
Chemland 06-1399 lub równoważne</t>
  </si>
  <si>
    <t>Certyfikowane fiolki do pomiarów 40 ml o niskiej zawartości węgla organicznego TOC (&lt;10ppb TOC)
Opakowanie  80 szt. szklanych, certyfikowanych fiolek 40 ml
ITS Science 25025 lub równoważne</t>
  </si>
  <si>
    <t>Roztwór elektrolitu do tlenomierza HI9147, 30 ml
Kod produktu: HI7042S lub równoważne</t>
  </si>
  <si>
    <t>Paski Testowe 
Do analizy mleczanu.
Zestaw pasków testowych zawierający 3 opakowania pasków testowych (jedno opakowanie zawierające 25 testów).  
Przeznczone do użytku z analizatorami Lactate Scout+, Lactate Scout 4 oraz Lactate Scout SPORT do oznaczenia stężenia kwasu mlekowego we krwi włośniczkowej. Do użycia poza organizmem (in vitro)do badań samodzielnych.
Lactate Scout EKF Big pack lub równoważne</t>
  </si>
  <si>
    <t>zestaw</t>
  </si>
  <si>
    <t>Gwarancja brak</t>
  </si>
  <si>
    <t>Załącznik nr 2</t>
  </si>
  <si>
    <t>część 1</t>
  </si>
  <si>
    <t>część 2</t>
  </si>
  <si>
    <t>część 3</t>
  </si>
  <si>
    <t>część 4</t>
  </si>
  <si>
    <t>część 5</t>
  </si>
  <si>
    <t>część 6</t>
  </si>
  <si>
    <t>część 7</t>
  </si>
  <si>
    <t>część 8</t>
  </si>
  <si>
    <t>część 9</t>
  </si>
  <si>
    <t>część 10</t>
  </si>
  <si>
    <t>część 11</t>
  </si>
  <si>
    <t>część 12</t>
  </si>
  <si>
    <t>Przenośny miernik do oceny stresu wysiłkowego (kortyzol i IgA) w slinie 
Analiza przeciwciał IgA oraz kortyzolu powinna być możliwa do wykonania z jednej (tej samej) próbki śliny (IgA oraz kortyzol pochodzenia wydzielniczego).
Metoda oceny winna opierać się na teście immunologicznym (test przeciwciał) wykorzystującym metodę przepływu bocznego (LFA; lateral flow assay)
Analizator (czytnik) oraz wszelkie dodatkowe przybory (bufor, paski) winny być  łatwe do przeniesienia, aby można ich było używać bez względu na miejsce przebywania pacjenta (w punktach opieki medycznej)/ uczestnika badań lub w warunkach innych niż otoczenie medyczne, np. w domu;na sali treningowej lub na boisku
Testy winny być łatwe do wykonania, bez dodatkowego sprzętu, ani skomplikowanych czynności przygotowawczych; 
Pomiar winien być nieiniwazyjny – nie wymagający próbki krwi (materiałem biologicznym jest ślina)
Analizator winien posiadać dane walidacyjne porównująće dokładność uzyskanych wyników z testem ELISA 
Analizator oraz ocena wybranych markerów powinna być opisana w literaturze naukowej. Wyniki mogą być „publikowalne”
Czas inkubacji próbki nie powinien trwać dłżuej niż 15 min
Po inkubacji próbki, odczyt wyniku powinien być krótszy niż &lt; 5 s
Płytki (paski), czytnik oraz niezbędne bufory powinny być w zestawie. 
Limity detekcji (LOD); 18.4 ug/ml dla IgA oraz 0.17 nM – dla kortyzolu
Limity oznaczlaności (LOQ); 24.3 ug/ml dla IgA oraz 0.58nM dla kortyzolu
Zakres kalibracji: IgA:  25 -1000 ug/ml; kortyzol: 1.0 – 40.0 nM
SOMA CUBE LFD READER lub równoważne</t>
  </si>
  <si>
    <t>termin dostawy: 14 dni kalendarzowych</t>
  </si>
  <si>
    <t>termin dostawy: 21 dni kalendarzowych</t>
  </si>
  <si>
    <t>…...........................................</t>
  </si>
  <si>
    <t>podpis Wykonawcy lub upoważnionego przedstawiciela</t>
  </si>
  <si>
    <t>Formularz cenowy UKW/DZP-281-ZO-B-38/2024</t>
  </si>
  <si>
    <r>
      <t xml:space="preserve">Zestaw:
aktygraf  z wyświetlaczem czasu ActTrust2  lub równoważne- 3 szt
ActDock charger and connector for ActTrust lub równoważne - 3 szt.
Instrukcja użytkownika w jęz polskim lub angielskim, </t>
    </r>
    <r>
      <rPr>
        <sz val="11"/>
        <rFont val="Calibri"/>
        <family val="2"/>
        <charset val="238"/>
      </rPr>
      <t>szkolenie stacjonarne lub on-line dla 8 osób przez 1 godzinę</t>
    </r>
    <r>
      <rPr>
        <sz val="11"/>
        <color theme="1"/>
        <rFont val="Calibri"/>
        <family val="2"/>
        <charset val="238"/>
      </rPr>
      <t xml:space="preserve">
Do pomiarów określonych parametrów na nadgarstku, aby zbadać sen i chronobiologię. Do zastosowań medycznych i badawczych.
Przystosowany do ciągłego nagrywania przez okres do 3 miesięcy fazy aktywności i snu, temperatury otoczenia i skóry, natężenia światła, światło o niebieskiej, czerwonej i zielonej długości fali
Funkcje:
- Czujnik światła: czerwony, zielony, niebieski, mierzy niezależnie natężenie światła otoczenia i intensywność każdego widma
- Akcelerometr: 2 osie, rozdzielczość 12 bitów, 25Hz / - Interwały pomiarowe od 1 do 86400 sekund
- Znacznik zdarzenia dla analizy niestandardowej / - Czujnik temperatury ciała i temperatury otoczenia
- Rejestruje i przechowuje dane w sposób ciągły przez okres do trzech miesięcy
- Wytrzymała, wodoszczelna obudowa, odporna na zachlapanie
- Przesyłanie danych przez stację dokującą USB
- Oprogramowanie kompatybilne z systemami Windows i Mac OS
- Waga (bez opaski) max 35gramów, / - Wymiary (bez opaski) 38-39mm x 29-30mm x 11,7-11,9mm
- Pamięć 8MB
- Max okres próbkowania na jednym ładowaniu akumulatora 3 miesiące
 Orogramowanie do analizy aktygrafii ActStudio (lub równowazne
Połączenie z komputeremza pośrednictwem stacji dokującej.
Funkcje oprogramowania:
- szczegółowa analiza ważnych parametrów snu: czasu potrzebnego do zaśnięcia (opóźnienie zasypiania sleep onset latency- SOL), wybudzenia po zaśnięciu (wake after sleep onset - WASO), efektywności snu i liczby wybudzeń.
- graficzne reprezentacje różnych funkcji chronobiologicznych i czynników środowiskowych
- automatyczne raporty do użytku klinicznego i naukowego.                                                                                                                          </t>
    </r>
    <r>
      <rPr>
        <b/>
        <sz val="11"/>
        <color theme="1"/>
        <rFont val="Calibri"/>
        <family val="2"/>
        <charset val="238"/>
      </rPr>
      <t>Uwaga!</t>
    </r>
    <r>
      <rPr>
        <sz val="11"/>
        <color theme="1"/>
        <rFont val="Calibri"/>
        <family val="2"/>
        <charset val="238"/>
      </rPr>
      <t xml:space="preserve"> </t>
    </r>
    <r>
      <rPr>
        <u/>
        <sz val="11"/>
        <color theme="1"/>
        <rFont val="Calibri"/>
        <family val="2"/>
        <charset val="238"/>
      </rPr>
      <t>Zamawiający wymaga przeprowadzenia godzinnego szkolenia dla 8 osób w formie stacjonarnej lub on-line, w terminie do 14 dni kalendarzowych od daty dostawy przedmiotu zamówienia.</t>
    </r>
  </si>
  <si>
    <t>Wymienna membrana dla sondy tlenowe do tlenomierzy HI 76409, 5 sztuk/op.
Kod produktu: HI76409A/P lub równoważne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</si>
</sst>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indexed="8"/>
      <name val="Calibri"/>
      <family val="2"/>
      <charset val="238"/>
    </font>
    <font>
      <sz val="11"/>
      <color theme="1"/>
      <name val="Calibri"/>
      <family val="2"/>
      <charset val="238"/>
    </font>
    <font>
      <sz val="9"/>
      <color theme="1"/>
      <name val="Calibri"/>
      <family val="2"/>
      <charset val="238"/>
      <scheme val="minor"/>
    </font>
    <font>
      <b/>
      <sz val="11"/>
      <color theme="1"/>
      <name val="Calibri"/>
      <family val="2"/>
      <charset val="238"/>
    </font>
    <font>
      <sz val="11"/>
      <name val="Calibri"/>
      <family val="2"/>
      <charset val="238"/>
    </font>
    <font>
      <u/>
      <sz val="11"/>
      <color theme="1"/>
      <name val="Calibri"/>
      <family val="2"/>
      <charset val="23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43">
    <xf numFmtId="0" fontId="0" fillId="0" borderId="0" xfId="0"/>
    <xf numFmtId="44" fontId="0" fillId="0" borderId="1" xfId="1" applyFont="1" applyFill="1" applyBorder="1" applyAlignment="1" applyProtection="1">
      <alignment horizontal="center" vertical="center"/>
    </xf>
    <xf numFmtId="44" fontId="2" fillId="2" borderId="10" xfId="1" applyFont="1" applyFill="1" applyBorder="1" applyAlignment="1" applyProtection="1">
      <alignment vertical="top"/>
    </xf>
    <xf numFmtId="44" fontId="2" fillId="2" borderId="10" xfId="0" applyNumberFormat="1" applyFont="1" applyFill="1" applyBorder="1" applyAlignment="1" applyProtection="1">
      <alignment vertical="top"/>
    </xf>
    <xf numFmtId="0" fontId="0" fillId="0" borderId="0" xfId="0" applyFont="1"/>
    <xf numFmtId="0" fontId="0" fillId="0" borderId="0" xfId="0" applyFont="1" applyAlignment="1">
      <alignment horizontal="left"/>
    </xf>
    <xf numFmtId="0" fontId="0" fillId="0" borderId="0" xfId="0" applyFont="1" applyAlignment="1">
      <alignment horizontal="center" vertical="center"/>
    </xf>
    <xf numFmtId="0" fontId="0" fillId="0" borderId="4"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4" xfId="0" applyFont="1" applyBorder="1" applyAlignment="1" applyProtection="1">
      <alignment horizontal="center" vertical="center" wrapText="1"/>
    </xf>
    <xf numFmtId="0" fontId="0" fillId="0" borderId="4"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44" fontId="0" fillId="0" borderId="1" xfId="0" applyNumberFormat="1" applyFont="1" applyFill="1" applyBorder="1" applyAlignment="1" applyProtection="1">
      <alignment horizontal="center" vertical="center"/>
    </xf>
    <xf numFmtId="0" fontId="0" fillId="0" borderId="1" xfId="0" applyFont="1" applyFill="1" applyBorder="1" applyAlignment="1" applyProtection="1">
      <alignment horizontal="center" vertical="top"/>
      <protection locked="0"/>
    </xf>
    <xf numFmtId="0" fontId="0" fillId="0" borderId="0" xfId="0" applyFont="1" applyFill="1"/>
    <xf numFmtId="0" fontId="0" fillId="0" borderId="6" xfId="0" applyFont="1" applyBorder="1" applyAlignment="1" applyProtection="1">
      <alignment horizontal="center" vertical="top"/>
    </xf>
    <xf numFmtId="0" fontId="0" fillId="0" borderId="0" xfId="0" applyFont="1" applyAlignment="1" applyProtection="1">
      <alignment vertical="top"/>
    </xf>
    <xf numFmtId="0" fontId="0" fillId="0" borderId="0" xfId="0" applyFont="1" applyAlignment="1">
      <alignment vertical="top"/>
    </xf>
    <xf numFmtId="0" fontId="0" fillId="0" borderId="0" xfId="0" applyFont="1" applyAlignment="1"/>
    <xf numFmtId="0" fontId="0" fillId="0" borderId="0" xfId="0" applyFont="1" applyProtection="1"/>
    <xf numFmtId="0" fontId="0" fillId="0" borderId="0" xfId="0" applyFont="1" applyAlignment="1">
      <alignment horizontal="left" vertical="top"/>
    </xf>
    <xf numFmtId="0" fontId="0" fillId="0" borderId="0" xfId="0" applyFont="1" applyAlignment="1" applyProtection="1">
      <alignment horizontal="center" vertical="center"/>
    </xf>
    <xf numFmtId="0" fontId="0" fillId="0" borderId="0" xfId="0" applyFont="1" applyAlignment="1" applyProtection="1">
      <alignment wrapText="1"/>
    </xf>
    <xf numFmtId="0" fontId="0" fillId="0" borderId="0" xfId="0" applyFont="1" applyAlignment="1">
      <alignment wrapText="1"/>
    </xf>
    <xf numFmtId="0" fontId="4" fillId="0" borderId="2" xfId="0" applyFont="1" applyFill="1" applyBorder="1" applyAlignment="1" applyProtection="1">
      <alignment vertical="center" wrapText="1"/>
    </xf>
    <xf numFmtId="0" fontId="0" fillId="0" borderId="6" xfId="0" applyFont="1" applyFill="1" applyBorder="1" applyAlignment="1" applyProtection="1">
      <alignment horizontal="center" vertical="center"/>
    </xf>
    <xf numFmtId="0" fontId="4" fillId="3" borderId="2" xfId="0" applyFont="1" applyFill="1" applyBorder="1" applyAlignment="1" applyProtection="1">
      <alignment vertical="center" wrapText="1"/>
    </xf>
    <xf numFmtId="0" fontId="4" fillId="3" borderId="1" xfId="0" applyFont="1" applyFill="1" applyBorder="1" applyAlignment="1" applyProtection="1">
      <alignment vertical="center" wrapText="1"/>
    </xf>
    <xf numFmtId="0" fontId="4" fillId="3" borderId="7" xfId="0" applyFont="1" applyFill="1" applyBorder="1" applyAlignment="1" applyProtection="1">
      <alignment vertical="center" wrapText="1"/>
    </xf>
    <xf numFmtId="0" fontId="0" fillId="0" borderId="5" xfId="0" applyFont="1" applyBorder="1" applyAlignment="1" applyProtection="1">
      <alignment vertical="center"/>
    </xf>
    <xf numFmtId="44" fontId="0" fillId="2" borderId="3" xfId="1" applyFont="1" applyFill="1" applyBorder="1" applyAlignment="1" applyProtection="1">
      <alignment horizontal="center" vertical="center"/>
      <protection locked="0"/>
    </xf>
    <xf numFmtId="9" fontId="0" fillId="2" borderId="1" xfId="0" applyNumberFormat="1" applyFont="1" applyFill="1" applyBorder="1" applyAlignment="1" applyProtection="1">
      <alignment horizontal="center" vertical="center"/>
      <protection locked="0"/>
    </xf>
    <xf numFmtId="44" fontId="0" fillId="2" borderId="1" xfId="1" applyFont="1" applyFill="1" applyBorder="1" applyAlignment="1" applyProtection="1">
      <alignment horizontal="center" vertical="center"/>
      <protection locked="0"/>
    </xf>
    <xf numFmtId="0" fontId="5" fillId="0" borderId="0" xfId="0" applyFont="1"/>
    <xf numFmtId="0" fontId="5" fillId="0" borderId="0" xfId="0" applyFont="1" applyAlignment="1">
      <alignment horizontal="left" vertical="top" wrapText="1"/>
    </xf>
    <xf numFmtId="0" fontId="2" fillId="0" borderId="0" xfId="0" applyFont="1" applyAlignment="1">
      <alignment horizontal="center"/>
    </xf>
    <xf numFmtId="0" fontId="2" fillId="0" borderId="0" xfId="0" applyFont="1" applyAlignment="1">
      <alignment horizontal="center" vertical="center"/>
    </xf>
    <xf numFmtId="0" fontId="5" fillId="0" borderId="0" xfId="0" applyFont="1" applyAlignment="1">
      <alignment horizontal="left" vertical="top" wrapText="1"/>
    </xf>
    <xf numFmtId="0" fontId="2" fillId="2" borderId="1" xfId="0" applyFont="1" applyFill="1" applyBorder="1" applyAlignment="1" applyProtection="1">
      <alignment horizontal="center" vertical="center"/>
    </xf>
    <xf numFmtId="0" fontId="0" fillId="2" borderId="7" xfId="0" applyFont="1" applyFill="1" applyBorder="1" applyAlignment="1" applyProtection="1">
      <alignment horizontal="center" vertical="top"/>
    </xf>
    <xf numFmtId="0" fontId="0" fillId="2" borderId="8" xfId="0" applyFont="1" applyFill="1" applyBorder="1" applyAlignment="1" applyProtection="1">
      <alignment horizontal="center" vertical="top"/>
    </xf>
    <xf numFmtId="0" fontId="0" fillId="2" borderId="9" xfId="0" applyFont="1" applyFill="1" applyBorder="1" applyAlignment="1" applyProtection="1">
      <alignment horizontal="center" vertical="top"/>
    </xf>
  </cellXfs>
  <cellStyles count="3">
    <cellStyle name="Excel Built-in Normal" xfId="2" xr:uid="{D0982364-A5C4-4C91-B513-D07ECECAD915}"/>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4</xdr:row>
      <xdr:rowOff>0</xdr:rowOff>
    </xdr:from>
    <xdr:to>
      <xdr:col>5</xdr:col>
      <xdr:colOff>304800</xdr:colOff>
      <xdr:row>4</xdr:row>
      <xdr:rowOff>304800</xdr:rowOff>
    </xdr:to>
    <xdr:sp macro="" textlink="">
      <xdr:nvSpPr>
        <xdr:cNvPr id="1026" name="AutoShape 2" descr="Cuvette washer Single">
          <a:extLst>
            <a:ext uri="{FF2B5EF4-FFF2-40B4-BE49-F238E27FC236}">
              <a16:creationId xmlns:a16="http://schemas.microsoft.com/office/drawing/2014/main" id="{30CCF065-2373-4DE8-B869-B316037475B7}"/>
            </a:ext>
          </a:extLst>
        </xdr:cNvPr>
        <xdr:cNvSpPr>
          <a:spLocks noChangeAspect="1" noChangeArrowheads="1"/>
        </xdr:cNvSpPr>
      </xdr:nvSpPr>
      <xdr:spPr bwMode="auto">
        <a:xfrm>
          <a:off x="11115675" y="5010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4</xdr:row>
      <xdr:rowOff>0</xdr:rowOff>
    </xdr:from>
    <xdr:ext cx="304800" cy="304800"/>
    <xdr:sp macro="" textlink="">
      <xdr:nvSpPr>
        <xdr:cNvPr id="6" name="AutoShape 2" descr="Cuvette washer Single">
          <a:extLst>
            <a:ext uri="{FF2B5EF4-FFF2-40B4-BE49-F238E27FC236}">
              <a16:creationId xmlns:a16="http://schemas.microsoft.com/office/drawing/2014/main" id="{F8ED77B5-36D1-4E69-BC2D-C3697C18ABA1}"/>
            </a:ext>
          </a:extLst>
        </xdr:cNvPr>
        <xdr:cNvSpPr>
          <a:spLocks noChangeAspect="1" noChangeArrowheads="1"/>
        </xdr:cNvSpPr>
      </xdr:nvSpPr>
      <xdr:spPr bwMode="auto">
        <a:xfrm>
          <a:off x="11115675" y="5010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xdr:row>
      <xdr:rowOff>0</xdr:rowOff>
    </xdr:from>
    <xdr:ext cx="304800" cy="304800"/>
    <xdr:sp macro="" textlink="">
      <xdr:nvSpPr>
        <xdr:cNvPr id="8" name="AutoShape 2" descr="Cuvette washer Single">
          <a:extLst>
            <a:ext uri="{FF2B5EF4-FFF2-40B4-BE49-F238E27FC236}">
              <a16:creationId xmlns:a16="http://schemas.microsoft.com/office/drawing/2014/main" id="{C428E15E-1DA1-4B86-9D37-BFAE91DB5767}"/>
            </a:ext>
          </a:extLst>
        </xdr:cNvPr>
        <xdr:cNvSpPr>
          <a:spLocks noChangeAspect="1" noChangeArrowheads="1"/>
        </xdr:cNvSpPr>
      </xdr:nvSpPr>
      <xdr:spPr bwMode="auto">
        <a:xfrm>
          <a:off x="11115675" y="540353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4</xdr:row>
      <xdr:rowOff>0</xdr:rowOff>
    </xdr:from>
    <xdr:ext cx="304800" cy="304800"/>
    <xdr:sp macro="" textlink="">
      <xdr:nvSpPr>
        <xdr:cNvPr id="7" name="AutoShape 2" descr="Cuvette washer Single">
          <a:extLst>
            <a:ext uri="{FF2B5EF4-FFF2-40B4-BE49-F238E27FC236}">
              <a16:creationId xmlns:a16="http://schemas.microsoft.com/office/drawing/2014/main" id="{675AAEEB-E905-4C38-9F7E-BCCEF8349289}"/>
            </a:ext>
          </a:extLst>
        </xdr:cNvPr>
        <xdr:cNvSpPr>
          <a:spLocks noChangeAspect="1" noChangeArrowheads="1"/>
        </xdr:cNvSpPr>
      </xdr:nvSpPr>
      <xdr:spPr bwMode="auto">
        <a:xfrm>
          <a:off x="11115675" y="61550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9" name="AutoShape 2" descr="Cuvette washer Single">
          <a:extLst>
            <a:ext uri="{FF2B5EF4-FFF2-40B4-BE49-F238E27FC236}">
              <a16:creationId xmlns:a16="http://schemas.microsoft.com/office/drawing/2014/main" id="{F34A50AD-7B87-4539-85E8-C6B17A9BC9BB}"/>
            </a:ext>
          </a:extLst>
        </xdr:cNvPr>
        <xdr:cNvSpPr>
          <a:spLocks noChangeAspect="1" noChangeArrowheads="1"/>
        </xdr:cNvSpPr>
      </xdr:nvSpPr>
      <xdr:spPr bwMode="auto">
        <a:xfrm>
          <a:off x="9820275" y="134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10" name="AutoShape 2" descr="Cuvette washer Single">
          <a:extLst>
            <a:ext uri="{FF2B5EF4-FFF2-40B4-BE49-F238E27FC236}">
              <a16:creationId xmlns:a16="http://schemas.microsoft.com/office/drawing/2014/main" id="{1F5BDD2D-C2D8-41CB-AB9C-C5CCF2E2402E}"/>
            </a:ext>
          </a:extLst>
        </xdr:cNvPr>
        <xdr:cNvSpPr>
          <a:spLocks noChangeAspect="1" noChangeArrowheads="1"/>
        </xdr:cNvSpPr>
      </xdr:nvSpPr>
      <xdr:spPr bwMode="auto">
        <a:xfrm>
          <a:off x="9820275" y="134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11" name="AutoShape 2" descr="Cuvette washer Single">
          <a:extLst>
            <a:ext uri="{FF2B5EF4-FFF2-40B4-BE49-F238E27FC236}">
              <a16:creationId xmlns:a16="http://schemas.microsoft.com/office/drawing/2014/main" id="{44B78D90-3A57-4751-95D1-F07DBFF7D002}"/>
            </a:ext>
          </a:extLst>
        </xdr:cNvPr>
        <xdr:cNvSpPr>
          <a:spLocks noChangeAspect="1" noChangeArrowheads="1"/>
        </xdr:cNvSpPr>
      </xdr:nvSpPr>
      <xdr:spPr bwMode="auto">
        <a:xfrm>
          <a:off x="9820275" y="134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5</xdr:row>
      <xdr:rowOff>0</xdr:rowOff>
    </xdr:from>
    <xdr:ext cx="304800" cy="304800"/>
    <xdr:sp macro="" textlink="">
      <xdr:nvSpPr>
        <xdr:cNvPr id="12" name="AutoShape 2" descr="Cuvette washer Single">
          <a:extLst>
            <a:ext uri="{FF2B5EF4-FFF2-40B4-BE49-F238E27FC236}">
              <a16:creationId xmlns:a16="http://schemas.microsoft.com/office/drawing/2014/main" id="{554C88DE-B3E1-42C8-B100-6E4D26E66220}"/>
            </a:ext>
          </a:extLst>
        </xdr:cNvPr>
        <xdr:cNvSpPr>
          <a:spLocks noChangeAspect="1" noChangeArrowheads="1"/>
        </xdr:cNvSpPr>
      </xdr:nvSpPr>
      <xdr:spPr bwMode="auto">
        <a:xfrm>
          <a:off x="9820275" y="134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21" name="AutoShape 2" descr="Cuvette washer Single">
          <a:extLst>
            <a:ext uri="{FF2B5EF4-FFF2-40B4-BE49-F238E27FC236}">
              <a16:creationId xmlns:a16="http://schemas.microsoft.com/office/drawing/2014/main" id="{A92DADF3-0BBF-4BE4-AD04-DDED903B1422}"/>
            </a:ext>
          </a:extLst>
        </xdr:cNvPr>
        <xdr:cNvSpPr>
          <a:spLocks noChangeAspect="1" noChangeArrowheads="1"/>
        </xdr:cNvSpPr>
      </xdr:nvSpPr>
      <xdr:spPr bwMode="auto">
        <a:xfrm>
          <a:off x="9820275" y="134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22" name="AutoShape 2" descr="Cuvette washer Single">
          <a:extLst>
            <a:ext uri="{FF2B5EF4-FFF2-40B4-BE49-F238E27FC236}">
              <a16:creationId xmlns:a16="http://schemas.microsoft.com/office/drawing/2014/main" id="{2D5D25DF-49D7-4405-B932-7F6451926117}"/>
            </a:ext>
          </a:extLst>
        </xdr:cNvPr>
        <xdr:cNvSpPr>
          <a:spLocks noChangeAspect="1" noChangeArrowheads="1"/>
        </xdr:cNvSpPr>
      </xdr:nvSpPr>
      <xdr:spPr bwMode="auto">
        <a:xfrm>
          <a:off x="9820275" y="134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23" name="AutoShape 2" descr="Cuvette washer Single">
          <a:extLst>
            <a:ext uri="{FF2B5EF4-FFF2-40B4-BE49-F238E27FC236}">
              <a16:creationId xmlns:a16="http://schemas.microsoft.com/office/drawing/2014/main" id="{F5F60587-04B6-49FC-8288-7D5F97A7BF4C}"/>
            </a:ext>
          </a:extLst>
        </xdr:cNvPr>
        <xdr:cNvSpPr>
          <a:spLocks noChangeAspect="1" noChangeArrowheads="1"/>
        </xdr:cNvSpPr>
      </xdr:nvSpPr>
      <xdr:spPr bwMode="auto">
        <a:xfrm>
          <a:off x="9820275" y="134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17</xdr:row>
      <xdr:rowOff>0</xdr:rowOff>
    </xdr:from>
    <xdr:ext cx="304800" cy="304800"/>
    <xdr:sp macro="" textlink="">
      <xdr:nvSpPr>
        <xdr:cNvPr id="24" name="AutoShape 2" descr="Cuvette washer Single">
          <a:extLst>
            <a:ext uri="{FF2B5EF4-FFF2-40B4-BE49-F238E27FC236}">
              <a16:creationId xmlns:a16="http://schemas.microsoft.com/office/drawing/2014/main" id="{2951036E-AAA2-4DF7-8BDA-81A62829DE86}"/>
            </a:ext>
          </a:extLst>
        </xdr:cNvPr>
        <xdr:cNvSpPr>
          <a:spLocks noChangeAspect="1" noChangeArrowheads="1"/>
        </xdr:cNvSpPr>
      </xdr:nvSpPr>
      <xdr:spPr bwMode="auto">
        <a:xfrm>
          <a:off x="9820275" y="134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18</xdr:row>
      <xdr:rowOff>0</xdr:rowOff>
    </xdr:from>
    <xdr:ext cx="304800" cy="304800"/>
    <xdr:sp macro="" textlink="">
      <xdr:nvSpPr>
        <xdr:cNvPr id="25" name="AutoShape 2" descr="Cuvette washer Single">
          <a:extLst>
            <a:ext uri="{FF2B5EF4-FFF2-40B4-BE49-F238E27FC236}">
              <a16:creationId xmlns:a16="http://schemas.microsoft.com/office/drawing/2014/main" id="{124F749E-1517-4166-A369-17A9F924D0D4}"/>
            </a:ext>
          </a:extLst>
        </xdr:cNvPr>
        <xdr:cNvSpPr>
          <a:spLocks noChangeAspect="1" noChangeArrowheads="1"/>
        </xdr:cNvSpPr>
      </xdr:nvSpPr>
      <xdr:spPr bwMode="auto">
        <a:xfrm>
          <a:off x="9820275" y="198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18</xdr:row>
      <xdr:rowOff>0</xdr:rowOff>
    </xdr:from>
    <xdr:ext cx="304800" cy="304800"/>
    <xdr:sp macro="" textlink="">
      <xdr:nvSpPr>
        <xdr:cNvPr id="26" name="AutoShape 2" descr="Cuvette washer Single">
          <a:extLst>
            <a:ext uri="{FF2B5EF4-FFF2-40B4-BE49-F238E27FC236}">
              <a16:creationId xmlns:a16="http://schemas.microsoft.com/office/drawing/2014/main" id="{5EC9420B-BF16-4DAD-B3F4-016C2234CD5B}"/>
            </a:ext>
          </a:extLst>
        </xdr:cNvPr>
        <xdr:cNvSpPr>
          <a:spLocks noChangeAspect="1" noChangeArrowheads="1"/>
        </xdr:cNvSpPr>
      </xdr:nvSpPr>
      <xdr:spPr bwMode="auto">
        <a:xfrm>
          <a:off x="9820275" y="198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18</xdr:row>
      <xdr:rowOff>0</xdr:rowOff>
    </xdr:from>
    <xdr:ext cx="304800" cy="304800"/>
    <xdr:sp macro="" textlink="">
      <xdr:nvSpPr>
        <xdr:cNvPr id="27" name="AutoShape 2" descr="Cuvette washer Single">
          <a:extLst>
            <a:ext uri="{FF2B5EF4-FFF2-40B4-BE49-F238E27FC236}">
              <a16:creationId xmlns:a16="http://schemas.microsoft.com/office/drawing/2014/main" id="{22D42318-0F6A-4EA8-9CFA-B1ED6E14F779}"/>
            </a:ext>
          </a:extLst>
        </xdr:cNvPr>
        <xdr:cNvSpPr>
          <a:spLocks noChangeAspect="1" noChangeArrowheads="1"/>
        </xdr:cNvSpPr>
      </xdr:nvSpPr>
      <xdr:spPr bwMode="auto">
        <a:xfrm>
          <a:off x="9820275" y="198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18</xdr:row>
      <xdr:rowOff>0</xdr:rowOff>
    </xdr:from>
    <xdr:ext cx="304800" cy="304800"/>
    <xdr:sp macro="" textlink="">
      <xdr:nvSpPr>
        <xdr:cNvPr id="28" name="AutoShape 2" descr="Cuvette washer Single">
          <a:extLst>
            <a:ext uri="{FF2B5EF4-FFF2-40B4-BE49-F238E27FC236}">
              <a16:creationId xmlns:a16="http://schemas.microsoft.com/office/drawing/2014/main" id="{8E9A69FC-33BB-4FA7-8555-E2821E09FF30}"/>
            </a:ext>
          </a:extLst>
        </xdr:cNvPr>
        <xdr:cNvSpPr>
          <a:spLocks noChangeAspect="1" noChangeArrowheads="1"/>
        </xdr:cNvSpPr>
      </xdr:nvSpPr>
      <xdr:spPr bwMode="auto">
        <a:xfrm>
          <a:off x="9820275" y="198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00" cy="304800"/>
    <xdr:sp macro="" textlink="">
      <xdr:nvSpPr>
        <xdr:cNvPr id="29" name="AutoShape 2" descr="Cuvette washer Single">
          <a:extLst>
            <a:ext uri="{FF2B5EF4-FFF2-40B4-BE49-F238E27FC236}">
              <a16:creationId xmlns:a16="http://schemas.microsoft.com/office/drawing/2014/main" id="{A5A452BD-E6E8-4114-AAD4-9D2209819B17}"/>
            </a:ext>
          </a:extLst>
        </xdr:cNvPr>
        <xdr:cNvSpPr>
          <a:spLocks noChangeAspect="1" noChangeArrowheads="1"/>
        </xdr:cNvSpPr>
      </xdr:nvSpPr>
      <xdr:spPr bwMode="auto">
        <a:xfrm>
          <a:off x="9820275" y="638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00" cy="304800"/>
    <xdr:sp macro="" textlink="">
      <xdr:nvSpPr>
        <xdr:cNvPr id="30" name="AutoShape 2" descr="Cuvette washer Single">
          <a:extLst>
            <a:ext uri="{FF2B5EF4-FFF2-40B4-BE49-F238E27FC236}">
              <a16:creationId xmlns:a16="http://schemas.microsoft.com/office/drawing/2014/main" id="{139E7321-991D-499E-9603-FF0E638ECA1B}"/>
            </a:ext>
          </a:extLst>
        </xdr:cNvPr>
        <xdr:cNvSpPr>
          <a:spLocks noChangeAspect="1" noChangeArrowheads="1"/>
        </xdr:cNvSpPr>
      </xdr:nvSpPr>
      <xdr:spPr bwMode="auto">
        <a:xfrm>
          <a:off x="9820275" y="638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00" cy="304800"/>
    <xdr:sp macro="" textlink="">
      <xdr:nvSpPr>
        <xdr:cNvPr id="31" name="AutoShape 2" descr="Cuvette washer Single">
          <a:extLst>
            <a:ext uri="{FF2B5EF4-FFF2-40B4-BE49-F238E27FC236}">
              <a16:creationId xmlns:a16="http://schemas.microsoft.com/office/drawing/2014/main" id="{BA9F37DF-D166-4EED-9DE2-EA4CE81BC662}"/>
            </a:ext>
          </a:extLst>
        </xdr:cNvPr>
        <xdr:cNvSpPr>
          <a:spLocks noChangeAspect="1" noChangeArrowheads="1"/>
        </xdr:cNvSpPr>
      </xdr:nvSpPr>
      <xdr:spPr bwMode="auto">
        <a:xfrm>
          <a:off x="9820275" y="638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19</xdr:row>
      <xdr:rowOff>0</xdr:rowOff>
    </xdr:from>
    <xdr:ext cx="304800" cy="304800"/>
    <xdr:sp macro="" textlink="">
      <xdr:nvSpPr>
        <xdr:cNvPr id="32" name="AutoShape 2" descr="Cuvette washer Single">
          <a:extLst>
            <a:ext uri="{FF2B5EF4-FFF2-40B4-BE49-F238E27FC236}">
              <a16:creationId xmlns:a16="http://schemas.microsoft.com/office/drawing/2014/main" id="{DBC7702C-EF8D-4E0B-A83F-3BA3EDB1691C}"/>
            </a:ext>
          </a:extLst>
        </xdr:cNvPr>
        <xdr:cNvSpPr>
          <a:spLocks noChangeAspect="1" noChangeArrowheads="1"/>
        </xdr:cNvSpPr>
      </xdr:nvSpPr>
      <xdr:spPr bwMode="auto">
        <a:xfrm>
          <a:off x="9820275" y="638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20</xdr:row>
      <xdr:rowOff>0</xdr:rowOff>
    </xdr:from>
    <xdr:ext cx="304800" cy="304800"/>
    <xdr:sp macro="" textlink="">
      <xdr:nvSpPr>
        <xdr:cNvPr id="33" name="AutoShape 2" descr="Cuvette washer Single">
          <a:extLst>
            <a:ext uri="{FF2B5EF4-FFF2-40B4-BE49-F238E27FC236}">
              <a16:creationId xmlns:a16="http://schemas.microsoft.com/office/drawing/2014/main" id="{E48F4CB5-8F59-49C4-BEC3-3FC4D1A772F5}"/>
            </a:ext>
          </a:extLst>
        </xdr:cNvPr>
        <xdr:cNvSpPr>
          <a:spLocks noChangeAspect="1" noChangeArrowheads="1"/>
        </xdr:cNvSpPr>
      </xdr:nvSpPr>
      <xdr:spPr bwMode="auto">
        <a:xfrm>
          <a:off x="9820275" y="638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20</xdr:row>
      <xdr:rowOff>0</xdr:rowOff>
    </xdr:from>
    <xdr:ext cx="304800" cy="304800"/>
    <xdr:sp macro="" textlink="">
      <xdr:nvSpPr>
        <xdr:cNvPr id="34" name="AutoShape 2" descr="Cuvette washer Single">
          <a:extLst>
            <a:ext uri="{FF2B5EF4-FFF2-40B4-BE49-F238E27FC236}">
              <a16:creationId xmlns:a16="http://schemas.microsoft.com/office/drawing/2014/main" id="{A09DD2D4-0BD9-464D-B08D-BCF9E77E8771}"/>
            </a:ext>
          </a:extLst>
        </xdr:cNvPr>
        <xdr:cNvSpPr>
          <a:spLocks noChangeAspect="1" noChangeArrowheads="1"/>
        </xdr:cNvSpPr>
      </xdr:nvSpPr>
      <xdr:spPr bwMode="auto">
        <a:xfrm>
          <a:off x="9820275" y="638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20</xdr:row>
      <xdr:rowOff>0</xdr:rowOff>
    </xdr:from>
    <xdr:ext cx="304800" cy="304800"/>
    <xdr:sp macro="" textlink="">
      <xdr:nvSpPr>
        <xdr:cNvPr id="35" name="AutoShape 2" descr="Cuvette washer Single">
          <a:extLst>
            <a:ext uri="{FF2B5EF4-FFF2-40B4-BE49-F238E27FC236}">
              <a16:creationId xmlns:a16="http://schemas.microsoft.com/office/drawing/2014/main" id="{781B5235-111F-4A8F-9246-86DC37DDE277}"/>
            </a:ext>
          </a:extLst>
        </xdr:cNvPr>
        <xdr:cNvSpPr>
          <a:spLocks noChangeAspect="1" noChangeArrowheads="1"/>
        </xdr:cNvSpPr>
      </xdr:nvSpPr>
      <xdr:spPr bwMode="auto">
        <a:xfrm>
          <a:off x="9820275" y="638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20</xdr:row>
      <xdr:rowOff>0</xdr:rowOff>
    </xdr:from>
    <xdr:ext cx="304800" cy="304800"/>
    <xdr:sp macro="" textlink="">
      <xdr:nvSpPr>
        <xdr:cNvPr id="36" name="AutoShape 2" descr="Cuvette washer Single">
          <a:extLst>
            <a:ext uri="{FF2B5EF4-FFF2-40B4-BE49-F238E27FC236}">
              <a16:creationId xmlns:a16="http://schemas.microsoft.com/office/drawing/2014/main" id="{0A6D0F99-E4B6-45D4-8593-908500EDBD6E}"/>
            </a:ext>
          </a:extLst>
        </xdr:cNvPr>
        <xdr:cNvSpPr>
          <a:spLocks noChangeAspect="1" noChangeArrowheads="1"/>
        </xdr:cNvSpPr>
      </xdr:nvSpPr>
      <xdr:spPr bwMode="auto">
        <a:xfrm>
          <a:off x="9820275" y="638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21</xdr:row>
      <xdr:rowOff>0</xdr:rowOff>
    </xdr:from>
    <xdr:ext cx="304800" cy="304800"/>
    <xdr:sp macro="" textlink="">
      <xdr:nvSpPr>
        <xdr:cNvPr id="37" name="AutoShape 2" descr="Cuvette washer Single">
          <a:extLst>
            <a:ext uri="{FF2B5EF4-FFF2-40B4-BE49-F238E27FC236}">
              <a16:creationId xmlns:a16="http://schemas.microsoft.com/office/drawing/2014/main" id="{5F0253AB-7FD8-4A1B-B563-4AC1213812B5}"/>
            </a:ext>
          </a:extLst>
        </xdr:cNvPr>
        <xdr:cNvSpPr>
          <a:spLocks noChangeAspect="1" noChangeArrowheads="1"/>
        </xdr:cNvSpPr>
      </xdr:nvSpPr>
      <xdr:spPr bwMode="auto">
        <a:xfrm>
          <a:off x="9820275" y="638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21</xdr:row>
      <xdr:rowOff>0</xdr:rowOff>
    </xdr:from>
    <xdr:ext cx="304800" cy="304800"/>
    <xdr:sp macro="" textlink="">
      <xdr:nvSpPr>
        <xdr:cNvPr id="38" name="AutoShape 2" descr="Cuvette washer Single">
          <a:extLst>
            <a:ext uri="{FF2B5EF4-FFF2-40B4-BE49-F238E27FC236}">
              <a16:creationId xmlns:a16="http://schemas.microsoft.com/office/drawing/2014/main" id="{81AF7FC2-B45B-4C5D-8D2B-8460031E7CD2}"/>
            </a:ext>
          </a:extLst>
        </xdr:cNvPr>
        <xdr:cNvSpPr>
          <a:spLocks noChangeAspect="1" noChangeArrowheads="1"/>
        </xdr:cNvSpPr>
      </xdr:nvSpPr>
      <xdr:spPr bwMode="auto">
        <a:xfrm>
          <a:off x="9820275" y="638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21</xdr:row>
      <xdr:rowOff>0</xdr:rowOff>
    </xdr:from>
    <xdr:ext cx="304800" cy="304800"/>
    <xdr:sp macro="" textlink="">
      <xdr:nvSpPr>
        <xdr:cNvPr id="39" name="AutoShape 2" descr="Cuvette washer Single">
          <a:extLst>
            <a:ext uri="{FF2B5EF4-FFF2-40B4-BE49-F238E27FC236}">
              <a16:creationId xmlns:a16="http://schemas.microsoft.com/office/drawing/2014/main" id="{365E8CF1-5CDC-4C36-8064-3E2B80DEDFC9}"/>
            </a:ext>
          </a:extLst>
        </xdr:cNvPr>
        <xdr:cNvSpPr>
          <a:spLocks noChangeAspect="1" noChangeArrowheads="1"/>
        </xdr:cNvSpPr>
      </xdr:nvSpPr>
      <xdr:spPr bwMode="auto">
        <a:xfrm>
          <a:off x="9820275" y="638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21</xdr:row>
      <xdr:rowOff>0</xdr:rowOff>
    </xdr:from>
    <xdr:ext cx="304800" cy="304800"/>
    <xdr:sp macro="" textlink="">
      <xdr:nvSpPr>
        <xdr:cNvPr id="40" name="AutoShape 2" descr="Cuvette washer Single">
          <a:extLst>
            <a:ext uri="{FF2B5EF4-FFF2-40B4-BE49-F238E27FC236}">
              <a16:creationId xmlns:a16="http://schemas.microsoft.com/office/drawing/2014/main" id="{708B3BBB-E41D-4AD9-9ADD-FD3388EA2D0E}"/>
            </a:ext>
          </a:extLst>
        </xdr:cNvPr>
        <xdr:cNvSpPr>
          <a:spLocks noChangeAspect="1" noChangeArrowheads="1"/>
        </xdr:cNvSpPr>
      </xdr:nvSpPr>
      <xdr:spPr bwMode="auto">
        <a:xfrm>
          <a:off x="9820275" y="638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21</xdr:row>
      <xdr:rowOff>0</xdr:rowOff>
    </xdr:from>
    <xdr:ext cx="304800" cy="304800"/>
    <xdr:sp macro="" textlink="">
      <xdr:nvSpPr>
        <xdr:cNvPr id="41" name="AutoShape 2" descr="Cuvette washer Single">
          <a:extLst>
            <a:ext uri="{FF2B5EF4-FFF2-40B4-BE49-F238E27FC236}">
              <a16:creationId xmlns:a16="http://schemas.microsoft.com/office/drawing/2014/main" id="{AD8B96E2-14D3-48C7-8B12-30880197590E}"/>
            </a:ext>
          </a:extLst>
        </xdr:cNvPr>
        <xdr:cNvSpPr>
          <a:spLocks noChangeAspect="1" noChangeArrowheads="1"/>
        </xdr:cNvSpPr>
      </xdr:nvSpPr>
      <xdr:spPr bwMode="auto">
        <a:xfrm>
          <a:off x="9820275" y="638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21</xdr:row>
      <xdr:rowOff>0</xdr:rowOff>
    </xdr:from>
    <xdr:ext cx="304800" cy="304800"/>
    <xdr:sp macro="" textlink="">
      <xdr:nvSpPr>
        <xdr:cNvPr id="42" name="AutoShape 2" descr="Cuvette washer Single">
          <a:extLst>
            <a:ext uri="{FF2B5EF4-FFF2-40B4-BE49-F238E27FC236}">
              <a16:creationId xmlns:a16="http://schemas.microsoft.com/office/drawing/2014/main" id="{EA26288A-B6CF-4EDC-BD61-79EF16E96439}"/>
            </a:ext>
          </a:extLst>
        </xdr:cNvPr>
        <xdr:cNvSpPr>
          <a:spLocks noChangeAspect="1" noChangeArrowheads="1"/>
        </xdr:cNvSpPr>
      </xdr:nvSpPr>
      <xdr:spPr bwMode="auto">
        <a:xfrm>
          <a:off x="9820275" y="638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21</xdr:row>
      <xdr:rowOff>0</xdr:rowOff>
    </xdr:from>
    <xdr:ext cx="304800" cy="304800"/>
    <xdr:sp macro="" textlink="">
      <xdr:nvSpPr>
        <xdr:cNvPr id="43" name="AutoShape 2" descr="Cuvette washer Single">
          <a:extLst>
            <a:ext uri="{FF2B5EF4-FFF2-40B4-BE49-F238E27FC236}">
              <a16:creationId xmlns:a16="http://schemas.microsoft.com/office/drawing/2014/main" id="{9634F40A-91AA-4003-A5A3-9D19DC962EF8}"/>
            </a:ext>
          </a:extLst>
        </xdr:cNvPr>
        <xdr:cNvSpPr>
          <a:spLocks noChangeAspect="1" noChangeArrowheads="1"/>
        </xdr:cNvSpPr>
      </xdr:nvSpPr>
      <xdr:spPr bwMode="auto">
        <a:xfrm>
          <a:off x="9820275" y="638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21</xdr:row>
      <xdr:rowOff>0</xdr:rowOff>
    </xdr:from>
    <xdr:ext cx="304800" cy="304800"/>
    <xdr:sp macro="" textlink="">
      <xdr:nvSpPr>
        <xdr:cNvPr id="44" name="AutoShape 2" descr="Cuvette washer Single">
          <a:extLst>
            <a:ext uri="{FF2B5EF4-FFF2-40B4-BE49-F238E27FC236}">
              <a16:creationId xmlns:a16="http://schemas.microsoft.com/office/drawing/2014/main" id="{7B369D40-3220-4FB2-B881-8962C194024D}"/>
            </a:ext>
          </a:extLst>
        </xdr:cNvPr>
        <xdr:cNvSpPr>
          <a:spLocks noChangeAspect="1" noChangeArrowheads="1"/>
        </xdr:cNvSpPr>
      </xdr:nvSpPr>
      <xdr:spPr bwMode="auto">
        <a:xfrm>
          <a:off x="9820275" y="6381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21</xdr:row>
      <xdr:rowOff>0</xdr:rowOff>
    </xdr:from>
    <xdr:ext cx="304800" cy="304800"/>
    <xdr:sp macro="" textlink="">
      <xdr:nvSpPr>
        <xdr:cNvPr id="45" name="AutoShape 2" descr="Cuvette washer Single">
          <a:extLst>
            <a:ext uri="{FF2B5EF4-FFF2-40B4-BE49-F238E27FC236}">
              <a16:creationId xmlns:a16="http://schemas.microsoft.com/office/drawing/2014/main" id="{4551329E-9DDE-481B-AE69-28A349A4D80E}"/>
            </a:ext>
          </a:extLst>
        </xdr:cNvPr>
        <xdr:cNvSpPr>
          <a:spLocks noChangeAspect="1" noChangeArrowheads="1"/>
        </xdr:cNvSpPr>
      </xdr:nvSpPr>
      <xdr:spPr bwMode="auto">
        <a:xfrm>
          <a:off x="9820275"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21</xdr:row>
      <xdr:rowOff>0</xdr:rowOff>
    </xdr:from>
    <xdr:ext cx="304800" cy="304800"/>
    <xdr:sp macro="" textlink="">
      <xdr:nvSpPr>
        <xdr:cNvPr id="46" name="AutoShape 2" descr="Cuvette washer Single">
          <a:extLst>
            <a:ext uri="{FF2B5EF4-FFF2-40B4-BE49-F238E27FC236}">
              <a16:creationId xmlns:a16="http://schemas.microsoft.com/office/drawing/2014/main" id="{27EAA490-6F9B-42BF-BA6E-0EA1AE635BBA}"/>
            </a:ext>
          </a:extLst>
        </xdr:cNvPr>
        <xdr:cNvSpPr>
          <a:spLocks noChangeAspect="1" noChangeArrowheads="1"/>
        </xdr:cNvSpPr>
      </xdr:nvSpPr>
      <xdr:spPr bwMode="auto">
        <a:xfrm>
          <a:off x="9820275"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21</xdr:row>
      <xdr:rowOff>0</xdr:rowOff>
    </xdr:from>
    <xdr:ext cx="304800" cy="304800"/>
    <xdr:sp macro="" textlink="">
      <xdr:nvSpPr>
        <xdr:cNvPr id="47" name="AutoShape 2" descr="Cuvette washer Single">
          <a:extLst>
            <a:ext uri="{FF2B5EF4-FFF2-40B4-BE49-F238E27FC236}">
              <a16:creationId xmlns:a16="http://schemas.microsoft.com/office/drawing/2014/main" id="{39FF2F04-A6C0-49C7-B929-368AFC987618}"/>
            </a:ext>
          </a:extLst>
        </xdr:cNvPr>
        <xdr:cNvSpPr>
          <a:spLocks noChangeAspect="1" noChangeArrowheads="1"/>
        </xdr:cNvSpPr>
      </xdr:nvSpPr>
      <xdr:spPr bwMode="auto">
        <a:xfrm>
          <a:off x="9820275"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21</xdr:row>
      <xdr:rowOff>0</xdr:rowOff>
    </xdr:from>
    <xdr:ext cx="304800" cy="304800"/>
    <xdr:sp macro="" textlink="">
      <xdr:nvSpPr>
        <xdr:cNvPr id="48" name="AutoShape 2" descr="Cuvette washer Single">
          <a:extLst>
            <a:ext uri="{FF2B5EF4-FFF2-40B4-BE49-F238E27FC236}">
              <a16:creationId xmlns:a16="http://schemas.microsoft.com/office/drawing/2014/main" id="{689EE149-F8F8-420F-93AC-97944CA59E51}"/>
            </a:ext>
          </a:extLst>
        </xdr:cNvPr>
        <xdr:cNvSpPr>
          <a:spLocks noChangeAspect="1" noChangeArrowheads="1"/>
        </xdr:cNvSpPr>
      </xdr:nvSpPr>
      <xdr:spPr bwMode="auto">
        <a:xfrm>
          <a:off x="9820275" y="11172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xdr:row>
      <xdr:rowOff>0</xdr:rowOff>
    </xdr:from>
    <xdr:ext cx="304800" cy="304800"/>
    <xdr:sp macro="" textlink="">
      <xdr:nvSpPr>
        <xdr:cNvPr id="57" name="AutoShape 2" descr="Cuvette washer Single">
          <a:extLst>
            <a:ext uri="{FF2B5EF4-FFF2-40B4-BE49-F238E27FC236}">
              <a16:creationId xmlns:a16="http://schemas.microsoft.com/office/drawing/2014/main" id="{A527FEDA-AC4A-4E92-B843-7A584E21FFA6}"/>
            </a:ext>
          </a:extLst>
        </xdr:cNvPr>
        <xdr:cNvSpPr>
          <a:spLocks noChangeAspect="1" noChangeArrowheads="1"/>
        </xdr:cNvSpPr>
      </xdr:nvSpPr>
      <xdr:spPr bwMode="auto">
        <a:xfrm>
          <a:off x="9820275" y="134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xdr:row>
      <xdr:rowOff>0</xdr:rowOff>
    </xdr:from>
    <xdr:ext cx="304800" cy="304800"/>
    <xdr:sp macro="" textlink="">
      <xdr:nvSpPr>
        <xdr:cNvPr id="58" name="AutoShape 2" descr="Cuvette washer Single">
          <a:extLst>
            <a:ext uri="{FF2B5EF4-FFF2-40B4-BE49-F238E27FC236}">
              <a16:creationId xmlns:a16="http://schemas.microsoft.com/office/drawing/2014/main" id="{AE75A78A-C9C7-4504-A510-DD77EE2B01C9}"/>
            </a:ext>
          </a:extLst>
        </xdr:cNvPr>
        <xdr:cNvSpPr>
          <a:spLocks noChangeAspect="1" noChangeArrowheads="1"/>
        </xdr:cNvSpPr>
      </xdr:nvSpPr>
      <xdr:spPr bwMode="auto">
        <a:xfrm>
          <a:off x="9820275" y="134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xdr:row>
      <xdr:rowOff>0</xdr:rowOff>
    </xdr:from>
    <xdr:ext cx="304800" cy="304800"/>
    <xdr:sp macro="" textlink="">
      <xdr:nvSpPr>
        <xdr:cNvPr id="59" name="AutoShape 2" descr="Cuvette washer Single">
          <a:extLst>
            <a:ext uri="{FF2B5EF4-FFF2-40B4-BE49-F238E27FC236}">
              <a16:creationId xmlns:a16="http://schemas.microsoft.com/office/drawing/2014/main" id="{ADBF2A6F-C59A-4343-A8AF-C688BDA57C10}"/>
            </a:ext>
          </a:extLst>
        </xdr:cNvPr>
        <xdr:cNvSpPr>
          <a:spLocks noChangeAspect="1" noChangeArrowheads="1"/>
        </xdr:cNvSpPr>
      </xdr:nvSpPr>
      <xdr:spPr bwMode="auto">
        <a:xfrm>
          <a:off x="9820275" y="134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31</xdr:row>
      <xdr:rowOff>0</xdr:rowOff>
    </xdr:from>
    <xdr:ext cx="304800" cy="304800"/>
    <xdr:sp macro="" textlink="">
      <xdr:nvSpPr>
        <xdr:cNvPr id="60" name="AutoShape 2" descr="Cuvette washer Single">
          <a:extLst>
            <a:ext uri="{FF2B5EF4-FFF2-40B4-BE49-F238E27FC236}">
              <a16:creationId xmlns:a16="http://schemas.microsoft.com/office/drawing/2014/main" id="{58DC02B6-D588-4036-BE1B-5E93BCCE1C34}"/>
            </a:ext>
          </a:extLst>
        </xdr:cNvPr>
        <xdr:cNvSpPr>
          <a:spLocks noChangeAspect="1" noChangeArrowheads="1"/>
        </xdr:cNvSpPr>
      </xdr:nvSpPr>
      <xdr:spPr bwMode="auto">
        <a:xfrm>
          <a:off x="9820275" y="134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32</xdr:row>
      <xdr:rowOff>0</xdr:rowOff>
    </xdr:from>
    <xdr:ext cx="304800" cy="304800"/>
    <xdr:sp macro="" textlink="">
      <xdr:nvSpPr>
        <xdr:cNvPr id="61" name="AutoShape 2" descr="Cuvette washer Single">
          <a:extLst>
            <a:ext uri="{FF2B5EF4-FFF2-40B4-BE49-F238E27FC236}">
              <a16:creationId xmlns:a16="http://schemas.microsoft.com/office/drawing/2014/main" id="{39581E75-6761-4132-A829-1733095B6ADD}"/>
            </a:ext>
          </a:extLst>
        </xdr:cNvPr>
        <xdr:cNvSpPr>
          <a:spLocks noChangeAspect="1" noChangeArrowheads="1"/>
        </xdr:cNvSpPr>
      </xdr:nvSpPr>
      <xdr:spPr bwMode="auto">
        <a:xfrm>
          <a:off x="9820275" y="334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32</xdr:row>
      <xdr:rowOff>0</xdr:rowOff>
    </xdr:from>
    <xdr:ext cx="304800" cy="304800"/>
    <xdr:sp macro="" textlink="">
      <xdr:nvSpPr>
        <xdr:cNvPr id="62" name="AutoShape 2" descr="Cuvette washer Single">
          <a:extLst>
            <a:ext uri="{FF2B5EF4-FFF2-40B4-BE49-F238E27FC236}">
              <a16:creationId xmlns:a16="http://schemas.microsoft.com/office/drawing/2014/main" id="{7D93E821-69C0-455E-B57E-D64961510529}"/>
            </a:ext>
          </a:extLst>
        </xdr:cNvPr>
        <xdr:cNvSpPr>
          <a:spLocks noChangeAspect="1" noChangeArrowheads="1"/>
        </xdr:cNvSpPr>
      </xdr:nvSpPr>
      <xdr:spPr bwMode="auto">
        <a:xfrm>
          <a:off x="9820275" y="334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32</xdr:row>
      <xdr:rowOff>0</xdr:rowOff>
    </xdr:from>
    <xdr:ext cx="304800" cy="304800"/>
    <xdr:sp macro="" textlink="">
      <xdr:nvSpPr>
        <xdr:cNvPr id="63" name="AutoShape 2" descr="Cuvette washer Single">
          <a:extLst>
            <a:ext uri="{FF2B5EF4-FFF2-40B4-BE49-F238E27FC236}">
              <a16:creationId xmlns:a16="http://schemas.microsoft.com/office/drawing/2014/main" id="{BAA895C3-9C2F-4D6B-B259-DA6E99CB06DF}"/>
            </a:ext>
          </a:extLst>
        </xdr:cNvPr>
        <xdr:cNvSpPr>
          <a:spLocks noChangeAspect="1" noChangeArrowheads="1"/>
        </xdr:cNvSpPr>
      </xdr:nvSpPr>
      <xdr:spPr bwMode="auto">
        <a:xfrm>
          <a:off x="9820275" y="334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32</xdr:row>
      <xdr:rowOff>0</xdr:rowOff>
    </xdr:from>
    <xdr:ext cx="304800" cy="304800"/>
    <xdr:sp macro="" textlink="">
      <xdr:nvSpPr>
        <xdr:cNvPr id="64" name="AutoShape 2" descr="Cuvette washer Single">
          <a:extLst>
            <a:ext uri="{FF2B5EF4-FFF2-40B4-BE49-F238E27FC236}">
              <a16:creationId xmlns:a16="http://schemas.microsoft.com/office/drawing/2014/main" id="{FBE88664-7E44-49E4-A566-BA0368575302}"/>
            </a:ext>
          </a:extLst>
        </xdr:cNvPr>
        <xdr:cNvSpPr>
          <a:spLocks noChangeAspect="1" noChangeArrowheads="1"/>
        </xdr:cNvSpPr>
      </xdr:nvSpPr>
      <xdr:spPr bwMode="auto">
        <a:xfrm>
          <a:off x="9820275" y="3343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5</xdr:col>
      <xdr:colOff>0</xdr:colOff>
      <xdr:row>114</xdr:row>
      <xdr:rowOff>0</xdr:rowOff>
    </xdr:from>
    <xdr:to>
      <xdr:col>5</xdr:col>
      <xdr:colOff>304800</xdr:colOff>
      <xdr:row>115</xdr:row>
      <xdr:rowOff>114300</xdr:rowOff>
    </xdr:to>
    <xdr:sp macro="" textlink="">
      <xdr:nvSpPr>
        <xdr:cNvPr id="49" name="AutoShape 2" descr="Cuvette washer Single">
          <a:extLst>
            <a:ext uri="{FF2B5EF4-FFF2-40B4-BE49-F238E27FC236}">
              <a16:creationId xmlns:a16="http://schemas.microsoft.com/office/drawing/2014/main" id="{FB9C6931-B8A4-4574-A48E-B46BC095EB87}"/>
            </a:ext>
          </a:extLst>
        </xdr:cNvPr>
        <xdr:cNvSpPr>
          <a:spLocks noChangeAspect="1" noChangeArrowheads="1"/>
        </xdr:cNvSpPr>
      </xdr:nvSpPr>
      <xdr:spPr bwMode="auto">
        <a:xfrm>
          <a:off x="10239375" y="134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114</xdr:row>
      <xdr:rowOff>0</xdr:rowOff>
    </xdr:from>
    <xdr:ext cx="304800" cy="304800"/>
    <xdr:sp macro="" textlink="">
      <xdr:nvSpPr>
        <xdr:cNvPr id="50" name="AutoShape 2" descr="Cuvette washer Single">
          <a:extLst>
            <a:ext uri="{FF2B5EF4-FFF2-40B4-BE49-F238E27FC236}">
              <a16:creationId xmlns:a16="http://schemas.microsoft.com/office/drawing/2014/main" id="{2D40C98C-3317-465D-8BBF-2F1224AB97C2}"/>
            </a:ext>
          </a:extLst>
        </xdr:cNvPr>
        <xdr:cNvSpPr>
          <a:spLocks noChangeAspect="1" noChangeArrowheads="1"/>
        </xdr:cNvSpPr>
      </xdr:nvSpPr>
      <xdr:spPr bwMode="auto">
        <a:xfrm>
          <a:off x="10239375" y="134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114</xdr:row>
      <xdr:rowOff>0</xdr:rowOff>
    </xdr:from>
    <xdr:ext cx="304800" cy="304800"/>
    <xdr:sp macro="" textlink="">
      <xdr:nvSpPr>
        <xdr:cNvPr id="51" name="AutoShape 2" descr="Cuvette washer Single">
          <a:extLst>
            <a:ext uri="{FF2B5EF4-FFF2-40B4-BE49-F238E27FC236}">
              <a16:creationId xmlns:a16="http://schemas.microsoft.com/office/drawing/2014/main" id="{E2B15577-E39B-42E0-972F-0CA7048148C5}"/>
            </a:ext>
          </a:extLst>
        </xdr:cNvPr>
        <xdr:cNvSpPr>
          <a:spLocks noChangeAspect="1" noChangeArrowheads="1"/>
        </xdr:cNvSpPr>
      </xdr:nvSpPr>
      <xdr:spPr bwMode="auto">
        <a:xfrm>
          <a:off x="10239375" y="134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114</xdr:row>
      <xdr:rowOff>0</xdr:rowOff>
    </xdr:from>
    <xdr:ext cx="304800" cy="304800"/>
    <xdr:sp macro="" textlink="">
      <xdr:nvSpPr>
        <xdr:cNvPr id="52" name="AutoShape 2" descr="Cuvette washer Single">
          <a:extLst>
            <a:ext uri="{FF2B5EF4-FFF2-40B4-BE49-F238E27FC236}">
              <a16:creationId xmlns:a16="http://schemas.microsoft.com/office/drawing/2014/main" id="{FDD10DE5-E9D4-494B-AEF9-43EA64F8AFD6}"/>
            </a:ext>
          </a:extLst>
        </xdr:cNvPr>
        <xdr:cNvSpPr>
          <a:spLocks noChangeAspect="1" noChangeArrowheads="1"/>
        </xdr:cNvSpPr>
      </xdr:nvSpPr>
      <xdr:spPr bwMode="auto">
        <a:xfrm>
          <a:off x="10239375" y="134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115</xdr:row>
      <xdr:rowOff>0</xdr:rowOff>
    </xdr:from>
    <xdr:ext cx="304800" cy="304800"/>
    <xdr:sp macro="" textlink="">
      <xdr:nvSpPr>
        <xdr:cNvPr id="53" name="AutoShape 2" descr="Cuvette washer Single">
          <a:extLst>
            <a:ext uri="{FF2B5EF4-FFF2-40B4-BE49-F238E27FC236}">
              <a16:creationId xmlns:a16="http://schemas.microsoft.com/office/drawing/2014/main" id="{4FB0D224-7D7C-418A-9A7A-83DB262AF9FB}"/>
            </a:ext>
          </a:extLst>
        </xdr:cNvPr>
        <xdr:cNvSpPr>
          <a:spLocks noChangeAspect="1" noChangeArrowheads="1"/>
        </xdr:cNvSpPr>
      </xdr:nvSpPr>
      <xdr:spPr bwMode="auto">
        <a:xfrm>
          <a:off x="10239375" y="211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115</xdr:row>
      <xdr:rowOff>0</xdr:rowOff>
    </xdr:from>
    <xdr:ext cx="304800" cy="304800"/>
    <xdr:sp macro="" textlink="">
      <xdr:nvSpPr>
        <xdr:cNvPr id="54" name="AutoShape 2" descr="Cuvette washer Single">
          <a:extLst>
            <a:ext uri="{FF2B5EF4-FFF2-40B4-BE49-F238E27FC236}">
              <a16:creationId xmlns:a16="http://schemas.microsoft.com/office/drawing/2014/main" id="{3DD0DD02-F7B1-4031-8725-97D89BF32E09}"/>
            </a:ext>
          </a:extLst>
        </xdr:cNvPr>
        <xdr:cNvSpPr>
          <a:spLocks noChangeAspect="1" noChangeArrowheads="1"/>
        </xdr:cNvSpPr>
      </xdr:nvSpPr>
      <xdr:spPr bwMode="auto">
        <a:xfrm>
          <a:off x="10239375" y="211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115</xdr:row>
      <xdr:rowOff>0</xdr:rowOff>
    </xdr:from>
    <xdr:ext cx="304800" cy="304800"/>
    <xdr:sp macro="" textlink="">
      <xdr:nvSpPr>
        <xdr:cNvPr id="55" name="AutoShape 2" descr="Cuvette washer Single">
          <a:extLst>
            <a:ext uri="{FF2B5EF4-FFF2-40B4-BE49-F238E27FC236}">
              <a16:creationId xmlns:a16="http://schemas.microsoft.com/office/drawing/2014/main" id="{0F02296C-1FFF-4EE0-A1AC-DBA9FFAF4F3D}"/>
            </a:ext>
          </a:extLst>
        </xdr:cNvPr>
        <xdr:cNvSpPr>
          <a:spLocks noChangeAspect="1" noChangeArrowheads="1"/>
        </xdr:cNvSpPr>
      </xdr:nvSpPr>
      <xdr:spPr bwMode="auto">
        <a:xfrm>
          <a:off x="10239375" y="211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115</xdr:row>
      <xdr:rowOff>0</xdr:rowOff>
    </xdr:from>
    <xdr:ext cx="304800" cy="304800"/>
    <xdr:sp macro="" textlink="">
      <xdr:nvSpPr>
        <xdr:cNvPr id="56" name="AutoShape 2" descr="Cuvette washer Single">
          <a:extLst>
            <a:ext uri="{FF2B5EF4-FFF2-40B4-BE49-F238E27FC236}">
              <a16:creationId xmlns:a16="http://schemas.microsoft.com/office/drawing/2014/main" id="{569C54FD-BCB5-4B8D-9C1B-B3DA12C9A18B}"/>
            </a:ext>
          </a:extLst>
        </xdr:cNvPr>
        <xdr:cNvSpPr>
          <a:spLocks noChangeAspect="1" noChangeArrowheads="1"/>
        </xdr:cNvSpPr>
      </xdr:nvSpPr>
      <xdr:spPr bwMode="auto">
        <a:xfrm>
          <a:off x="10239375" y="211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304800"/>
    <xdr:sp macro="" textlink="">
      <xdr:nvSpPr>
        <xdr:cNvPr id="65" name="AutoShape 2" descr="Cuvette washer Single">
          <a:extLst>
            <a:ext uri="{FF2B5EF4-FFF2-40B4-BE49-F238E27FC236}">
              <a16:creationId xmlns:a16="http://schemas.microsoft.com/office/drawing/2014/main" id="{09B6B891-B849-4E89-9198-C1A4A7E30D07}"/>
            </a:ext>
          </a:extLst>
        </xdr:cNvPr>
        <xdr:cNvSpPr>
          <a:spLocks noChangeAspect="1" noChangeArrowheads="1"/>
        </xdr:cNvSpPr>
      </xdr:nvSpPr>
      <xdr:spPr bwMode="auto">
        <a:xfrm>
          <a:off x="10239375" y="370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304800"/>
    <xdr:sp macro="" textlink="">
      <xdr:nvSpPr>
        <xdr:cNvPr id="66" name="AutoShape 2" descr="Cuvette washer Single">
          <a:extLst>
            <a:ext uri="{FF2B5EF4-FFF2-40B4-BE49-F238E27FC236}">
              <a16:creationId xmlns:a16="http://schemas.microsoft.com/office/drawing/2014/main" id="{0F6E1144-033D-4D79-848D-D7B68EB5130C}"/>
            </a:ext>
          </a:extLst>
        </xdr:cNvPr>
        <xdr:cNvSpPr>
          <a:spLocks noChangeAspect="1" noChangeArrowheads="1"/>
        </xdr:cNvSpPr>
      </xdr:nvSpPr>
      <xdr:spPr bwMode="auto">
        <a:xfrm>
          <a:off x="10239375" y="370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304800"/>
    <xdr:sp macro="" textlink="">
      <xdr:nvSpPr>
        <xdr:cNvPr id="67" name="AutoShape 2" descr="Cuvette washer Single">
          <a:extLst>
            <a:ext uri="{FF2B5EF4-FFF2-40B4-BE49-F238E27FC236}">
              <a16:creationId xmlns:a16="http://schemas.microsoft.com/office/drawing/2014/main" id="{48AEAE30-9910-4E1C-B318-DE36CC70EE39}"/>
            </a:ext>
          </a:extLst>
        </xdr:cNvPr>
        <xdr:cNvSpPr>
          <a:spLocks noChangeAspect="1" noChangeArrowheads="1"/>
        </xdr:cNvSpPr>
      </xdr:nvSpPr>
      <xdr:spPr bwMode="auto">
        <a:xfrm>
          <a:off x="10239375" y="370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304800"/>
    <xdr:sp macro="" textlink="">
      <xdr:nvSpPr>
        <xdr:cNvPr id="68" name="AutoShape 2" descr="Cuvette washer Single">
          <a:extLst>
            <a:ext uri="{FF2B5EF4-FFF2-40B4-BE49-F238E27FC236}">
              <a16:creationId xmlns:a16="http://schemas.microsoft.com/office/drawing/2014/main" id="{1ABBF776-80C7-4B9C-80F4-4ABEB24D5DCE}"/>
            </a:ext>
          </a:extLst>
        </xdr:cNvPr>
        <xdr:cNvSpPr>
          <a:spLocks noChangeAspect="1" noChangeArrowheads="1"/>
        </xdr:cNvSpPr>
      </xdr:nvSpPr>
      <xdr:spPr bwMode="auto">
        <a:xfrm>
          <a:off x="10239375" y="370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304800"/>
    <xdr:sp macro="" textlink="">
      <xdr:nvSpPr>
        <xdr:cNvPr id="69" name="AutoShape 2" descr="Cuvette washer Single">
          <a:extLst>
            <a:ext uri="{FF2B5EF4-FFF2-40B4-BE49-F238E27FC236}">
              <a16:creationId xmlns:a16="http://schemas.microsoft.com/office/drawing/2014/main" id="{33FF4AB0-4D77-485B-8B54-76EE3BF5C934}"/>
            </a:ext>
          </a:extLst>
        </xdr:cNvPr>
        <xdr:cNvSpPr>
          <a:spLocks noChangeAspect="1" noChangeArrowheads="1"/>
        </xdr:cNvSpPr>
      </xdr:nvSpPr>
      <xdr:spPr bwMode="auto">
        <a:xfrm>
          <a:off x="10239375" y="370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304800"/>
    <xdr:sp macro="" textlink="">
      <xdr:nvSpPr>
        <xdr:cNvPr id="70" name="AutoShape 2" descr="Cuvette washer Single">
          <a:extLst>
            <a:ext uri="{FF2B5EF4-FFF2-40B4-BE49-F238E27FC236}">
              <a16:creationId xmlns:a16="http://schemas.microsoft.com/office/drawing/2014/main" id="{98842E28-E19C-4283-9B9D-60099541F7CB}"/>
            </a:ext>
          </a:extLst>
        </xdr:cNvPr>
        <xdr:cNvSpPr>
          <a:spLocks noChangeAspect="1" noChangeArrowheads="1"/>
        </xdr:cNvSpPr>
      </xdr:nvSpPr>
      <xdr:spPr bwMode="auto">
        <a:xfrm>
          <a:off x="10239375" y="370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304800"/>
    <xdr:sp macro="" textlink="">
      <xdr:nvSpPr>
        <xdr:cNvPr id="71" name="AutoShape 2" descr="Cuvette washer Single">
          <a:extLst>
            <a:ext uri="{FF2B5EF4-FFF2-40B4-BE49-F238E27FC236}">
              <a16:creationId xmlns:a16="http://schemas.microsoft.com/office/drawing/2014/main" id="{B27CC3DA-3C3C-4152-855B-BA753ED573E7}"/>
            </a:ext>
          </a:extLst>
        </xdr:cNvPr>
        <xdr:cNvSpPr>
          <a:spLocks noChangeAspect="1" noChangeArrowheads="1"/>
        </xdr:cNvSpPr>
      </xdr:nvSpPr>
      <xdr:spPr bwMode="auto">
        <a:xfrm>
          <a:off x="10239375" y="370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304800"/>
    <xdr:sp macro="" textlink="">
      <xdr:nvSpPr>
        <xdr:cNvPr id="72" name="AutoShape 2" descr="Cuvette washer Single">
          <a:extLst>
            <a:ext uri="{FF2B5EF4-FFF2-40B4-BE49-F238E27FC236}">
              <a16:creationId xmlns:a16="http://schemas.microsoft.com/office/drawing/2014/main" id="{51BFB9F3-2EE8-4002-A27B-4682EE254E99}"/>
            </a:ext>
          </a:extLst>
        </xdr:cNvPr>
        <xdr:cNvSpPr>
          <a:spLocks noChangeAspect="1" noChangeArrowheads="1"/>
        </xdr:cNvSpPr>
      </xdr:nvSpPr>
      <xdr:spPr bwMode="auto">
        <a:xfrm>
          <a:off x="10239375" y="370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304800"/>
    <xdr:sp macro="" textlink="">
      <xdr:nvSpPr>
        <xdr:cNvPr id="73" name="AutoShape 2" descr="Cuvette washer Single">
          <a:extLst>
            <a:ext uri="{FF2B5EF4-FFF2-40B4-BE49-F238E27FC236}">
              <a16:creationId xmlns:a16="http://schemas.microsoft.com/office/drawing/2014/main" id="{6DCE558F-3E04-48A9-99D4-38CEB7521EEF}"/>
            </a:ext>
          </a:extLst>
        </xdr:cNvPr>
        <xdr:cNvSpPr>
          <a:spLocks noChangeAspect="1" noChangeArrowheads="1"/>
        </xdr:cNvSpPr>
      </xdr:nvSpPr>
      <xdr:spPr bwMode="auto">
        <a:xfrm>
          <a:off x="10239375" y="370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304800"/>
    <xdr:sp macro="" textlink="">
      <xdr:nvSpPr>
        <xdr:cNvPr id="74" name="AutoShape 2" descr="Cuvette washer Single">
          <a:extLst>
            <a:ext uri="{FF2B5EF4-FFF2-40B4-BE49-F238E27FC236}">
              <a16:creationId xmlns:a16="http://schemas.microsoft.com/office/drawing/2014/main" id="{EACD3F2F-42F2-4BE9-8B02-8F6DE278CEFA}"/>
            </a:ext>
          </a:extLst>
        </xdr:cNvPr>
        <xdr:cNvSpPr>
          <a:spLocks noChangeAspect="1" noChangeArrowheads="1"/>
        </xdr:cNvSpPr>
      </xdr:nvSpPr>
      <xdr:spPr bwMode="auto">
        <a:xfrm>
          <a:off x="10239375" y="370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304800"/>
    <xdr:sp macro="" textlink="">
      <xdr:nvSpPr>
        <xdr:cNvPr id="75" name="AutoShape 2" descr="Cuvette washer Single">
          <a:extLst>
            <a:ext uri="{FF2B5EF4-FFF2-40B4-BE49-F238E27FC236}">
              <a16:creationId xmlns:a16="http://schemas.microsoft.com/office/drawing/2014/main" id="{5B3C7660-AF96-4B8E-8F62-E1D5A689B200}"/>
            </a:ext>
          </a:extLst>
        </xdr:cNvPr>
        <xdr:cNvSpPr>
          <a:spLocks noChangeAspect="1" noChangeArrowheads="1"/>
        </xdr:cNvSpPr>
      </xdr:nvSpPr>
      <xdr:spPr bwMode="auto">
        <a:xfrm>
          <a:off x="10239375" y="370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304800"/>
    <xdr:sp macro="" textlink="">
      <xdr:nvSpPr>
        <xdr:cNvPr id="76" name="AutoShape 2" descr="Cuvette washer Single">
          <a:extLst>
            <a:ext uri="{FF2B5EF4-FFF2-40B4-BE49-F238E27FC236}">
              <a16:creationId xmlns:a16="http://schemas.microsoft.com/office/drawing/2014/main" id="{5C47E729-DBA3-455D-BFA2-C5881B131A79}"/>
            </a:ext>
          </a:extLst>
        </xdr:cNvPr>
        <xdr:cNvSpPr>
          <a:spLocks noChangeAspect="1" noChangeArrowheads="1"/>
        </xdr:cNvSpPr>
      </xdr:nvSpPr>
      <xdr:spPr bwMode="auto">
        <a:xfrm>
          <a:off x="10239375" y="370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304800"/>
    <xdr:sp macro="" textlink="">
      <xdr:nvSpPr>
        <xdr:cNvPr id="77" name="AutoShape 2" descr="Cuvette washer Single">
          <a:extLst>
            <a:ext uri="{FF2B5EF4-FFF2-40B4-BE49-F238E27FC236}">
              <a16:creationId xmlns:a16="http://schemas.microsoft.com/office/drawing/2014/main" id="{FC61E802-ADCC-4407-A961-598E4AE22BDA}"/>
            </a:ext>
          </a:extLst>
        </xdr:cNvPr>
        <xdr:cNvSpPr>
          <a:spLocks noChangeAspect="1" noChangeArrowheads="1"/>
        </xdr:cNvSpPr>
      </xdr:nvSpPr>
      <xdr:spPr bwMode="auto">
        <a:xfrm>
          <a:off x="10239375" y="370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304800"/>
    <xdr:sp macro="" textlink="">
      <xdr:nvSpPr>
        <xdr:cNvPr id="78" name="AutoShape 2" descr="Cuvette washer Single">
          <a:extLst>
            <a:ext uri="{FF2B5EF4-FFF2-40B4-BE49-F238E27FC236}">
              <a16:creationId xmlns:a16="http://schemas.microsoft.com/office/drawing/2014/main" id="{3F513E4E-731D-41C8-A011-D3945AB35AF9}"/>
            </a:ext>
          </a:extLst>
        </xdr:cNvPr>
        <xdr:cNvSpPr>
          <a:spLocks noChangeAspect="1" noChangeArrowheads="1"/>
        </xdr:cNvSpPr>
      </xdr:nvSpPr>
      <xdr:spPr bwMode="auto">
        <a:xfrm>
          <a:off x="10239375" y="370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304800"/>
    <xdr:sp macro="" textlink="">
      <xdr:nvSpPr>
        <xdr:cNvPr id="79" name="AutoShape 2" descr="Cuvette washer Single">
          <a:extLst>
            <a:ext uri="{FF2B5EF4-FFF2-40B4-BE49-F238E27FC236}">
              <a16:creationId xmlns:a16="http://schemas.microsoft.com/office/drawing/2014/main" id="{42F91FB9-CFF8-4930-A538-32B6AE0A8E99}"/>
            </a:ext>
          </a:extLst>
        </xdr:cNvPr>
        <xdr:cNvSpPr>
          <a:spLocks noChangeAspect="1" noChangeArrowheads="1"/>
        </xdr:cNvSpPr>
      </xdr:nvSpPr>
      <xdr:spPr bwMode="auto">
        <a:xfrm>
          <a:off x="10239375" y="370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304800"/>
    <xdr:sp macro="" textlink="">
      <xdr:nvSpPr>
        <xdr:cNvPr id="80" name="AutoShape 2" descr="Cuvette washer Single">
          <a:extLst>
            <a:ext uri="{FF2B5EF4-FFF2-40B4-BE49-F238E27FC236}">
              <a16:creationId xmlns:a16="http://schemas.microsoft.com/office/drawing/2014/main" id="{CE8F853D-6579-42FD-8361-2762DB164480}"/>
            </a:ext>
          </a:extLst>
        </xdr:cNvPr>
        <xdr:cNvSpPr>
          <a:spLocks noChangeAspect="1" noChangeArrowheads="1"/>
        </xdr:cNvSpPr>
      </xdr:nvSpPr>
      <xdr:spPr bwMode="auto">
        <a:xfrm>
          <a:off x="10239375" y="370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304800"/>
    <xdr:sp macro="" textlink="">
      <xdr:nvSpPr>
        <xdr:cNvPr id="81" name="AutoShape 2" descr="Cuvette washer Single">
          <a:extLst>
            <a:ext uri="{FF2B5EF4-FFF2-40B4-BE49-F238E27FC236}">
              <a16:creationId xmlns:a16="http://schemas.microsoft.com/office/drawing/2014/main" id="{A390CAE4-7818-4C11-9496-EBB210C32C4C}"/>
            </a:ext>
          </a:extLst>
        </xdr:cNvPr>
        <xdr:cNvSpPr>
          <a:spLocks noChangeAspect="1" noChangeArrowheads="1"/>
        </xdr:cNvSpPr>
      </xdr:nvSpPr>
      <xdr:spPr bwMode="auto">
        <a:xfrm>
          <a:off x="10239375" y="370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304800"/>
    <xdr:sp macro="" textlink="">
      <xdr:nvSpPr>
        <xdr:cNvPr id="82" name="AutoShape 2" descr="Cuvette washer Single">
          <a:extLst>
            <a:ext uri="{FF2B5EF4-FFF2-40B4-BE49-F238E27FC236}">
              <a16:creationId xmlns:a16="http://schemas.microsoft.com/office/drawing/2014/main" id="{67018B87-8CA9-429A-9D27-E48CAFFFA386}"/>
            </a:ext>
          </a:extLst>
        </xdr:cNvPr>
        <xdr:cNvSpPr>
          <a:spLocks noChangeAspect="1" noChangeArrowheads="1"/>
        </xdr:cNvSpPr>
      </xdr:nvSpPr>
      <xdr:spPr bwMode="auto">
        <a:xfrm>
          <a:off x="10239375" y="370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304800"/>
    <xdr:sp macro="" textlink="">
      <xdr:nvSpPr>
        <xdr:cNvPr id="83" name="AutoShape 2" descr="Cuvette washer Single">
          <a:extLst>
            <a:ext uri="{FF2B5EF4-FFF2-40B4-BE49-F238E27FC236}">
              <a16:creationId xmlns:a16="http://schemas.microsoft.com/office/drawing/2014/main" id="{CE5E596F-895B-4E43-A884-5C0AA9E89D5A}"/>
            </a:ext>
          </a:extLst>
        </xdr:cNvPr>
        <xdr:cNvSpPr>
          <a:spLocks noChangeAspect="1" noChangeArrowheads="1"/>
        </xdr:cNvSpPr>
      </xdr:nvSpPr>
      <xdr:spPr bwMode="auto">
        <a:xfrm>
          <a:off x="10239375" y="370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304800"/>
    <xdr:sp macro="" textlink="">
      <xdr:nvSpPr>
        <xdr:cNvPr id="84" name="AutoShape 2" descr="Cuvette washer Single">
          <a:extLst>
            <a:ext uri="{FF2B5EF4-FFF2-40B4-BE49-F238E27FC236}">
              <a16:creationId xmlns:a16="http://schemas.microsoft.com/office/drawing/2014/main" id="{0E6DA7B0-2EB3-4DF3-9FBB-5BF5C97B4FF7}"/>
            </a:ext>
          </a:extLst>
        </xdr:cNvPr>
        <xdr:cNvSpPr>
          <a:spLocks noChangeAspect="1" noChangeArrowheads="1"/>
        </xdr:cNvSpPr>
      </xdr:nvSpPr>
      <xdr:spPr bwMode="auto">
        <a:xfrm>
          <a:off x="10239375" y="370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304800"/>
    <xdr:sp macro="" textlink="">
      <xdr:nvSpPr>
        <xdr:cNvPr id="85" name="AutoShape 2" descr="Cuvette washer Single">
          <a:extLst>
            <a:ext uri="{FF2B5EF4-FFF2-40B4-BE49-F238E27FC236}">
              <a16:creationId xmlns:a16="http://schemas.microsoft.com/office/drawing/2014/main" id="{B8B05BB2-DE37-4B13-8197-FA2B4DAA6BC7}"/>
            </a:ext>
          </a:extLst>
        </xdr:cNvPr>
        <xdr:cNvSpPr>
          <a:spLocks noChangeAspect="1" noChangeArrowheads="1"/>
        </xdr:cNvSpPr>
      </xdr:nvSpPr>
      <xdr:spPr bwMode="auto">
        <a:xfrm>
          <a:off x="10239375" y="370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304800"/>
    <xdr:sp macro="" textlink="">
      <xdr:nvSpPr>
        <xdr:cNvPr id="86" name="AutoShape 2" descr="Cuvette washer Single">
          <a:extLst>
            <a:ext uri="{FF2B5EF4-FFF2-40B4-BE49-F238E27FC236}">
              <a16:creationId xmlns:a16="http://schemas.microsoft.com/office/drawing/2014/main" id="{E1C5BE11-5067-4A55-843E-151F4184ACBB}"/>
            </a:ext>
          </a:extLst>
        </xdr:cNvPr>
        <xdr:cNvSpPr>
          <a:spLocks noChangeAspect="1" noChangeArrowheads="1"/>
        </xdr:cNvSpPr>
      </xdr:nvSpPr>
      <xdr:spPr bwMode="auto">
        <a:xfrm>
          <a:off x="10239375" y="370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304800"/>
    <xdr:sp macro="" textlink="">
      <xdr:nvSpPr>
        <xdr:cNvPr id="87" name="AutoShape 2" descr="Cuvette washer Single">
          <a:extLst>
            <a:ext uri="{FF2B5EF4-FFF2-40B4-BE49-F238E27FC236}">
              <a16:creationId xmlns:a16="http://schemas.microsoft.com/office/drawing/2014/main" id="{A011B72F-7E38-4426-9409-1DA6A1D17B3C}"/>
            </a:ext>
          </a:extLst>
        </xdr:cNvPr>
        <xdr:cNvSpPr>
          <a:spLocks noChangeAspect="1" noChangeArrowheads="1"/>
        </xdr:cNvSpPr>
      </xdr:nvSpPr>
      <xdr:spPr bwMode="auto">
        <a:xfrm>
          <a:off x="10239375" y="370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304800"/>
    <xdr:sp macro="" textlink="">
      <xdr:nvSpPr>
        <xdr:cNvPr id="88" name="AutoShape 2" descr="Cuvette washer Single">
          <a:extLst>
            <a:ext uri="{FF2B5EF4-FFF2-40B4-BE49-F238E27FC236}">
              <a16:creationId xmlns:a16="http://schemas.microsoft.com/office/drawing/2014/main" id="{7563D3C6-F445-41E7-8871-7B12799ACC85}"/>
            </a:ext>
          </a:extLst>
        </xdr:cNvPr>
        <xdr:cNvSpPr>
          <a:spLocks noChangeAspect="1" noChangeArrowheads="1"/>
        </xdr:cNvSpPr>
      </xdr:nvSpPr>
      <xdr:spPr bwMode="auto">
        <a:xfrm>
          <a:off x="10239375" y="370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304800"/>
    <xdr:sp macro="" textlink="">
      <xdr:nvSpPr>
        <xdr:cNvPr id="89" name="AutoShape 2" descr="Cuvette washer Single">
          <a:extLst>
            <a:ext uri="{FF2B5EF4-FFF2-40B4-BE49-F238E27FC236}">
              <a16:creationId xmlns:a16="http://schemas.microsoft.com/office/drawing/2014/main" id="{EAF2956B-1D31-44EB-B015-8146A719A413}"/>
            </a:ext>
          </a:extLst>
        </xdr:cNvPr>
        <xdr:cNvSpPr>
          <a:spLocks noChangeAspect="1" noChangeArrowheads="1"/>
        </xdr:cNvSpPr>
      </xdr:nvSpPr>
      <xdr:spPr bwMode="auto">
        <a:xfrm>
          <a:off x="10239375" y="370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304800"/>
    <xdr:sp macro="" textlink="">
      <xdr:nvSpPr>
        <xdr:cNvPr id="90" name="AutoShape 2" descr="Cuvette washer Single">
          <a:extLst>
            <a:ext uri="{FF2B5EF4-FFF2-40B4-BE49-F238E27FC236}">
              <a16:creationId xmlns:a16="http://schemas.microsoft.com/office/drawing/2014/main" id="{39FA1DCE-1D33-409C-9F07-9DBB63069145}"/>
            </a:ext>
          </a:extLst>
        </xdr:cNvPr>
        <xdr:cNvSpPr>
          <a:spLocks noChangeAspect="1" noChangeArrowheads="1"/>
        </xdr:cNvSpPr>
      </xdr:nvSpPr>
      <xdr:spPr bwMode="auto">
        <a:xfrm>
          <a:off x="10239375" y="370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304800"/>
    <xdr:sp macro="" textlink="">
      <xdr:nvSpPr>
        <xdr:cNvPr id="91" name="AutoShape 2" descr="Cuvette washer Single">
          <a:extLst>
            <a:ext uri="{FF2B5EF4-FFF2-40B4-BE49-F238E27FC236}">
              <a16:creationId xmlns:a16="http://schemas.microsoft.com/office/drawing/2014/main" id="{5ECEB6C5-4BE8-433E-8B64-DF1B7E9A8231}"/>
            </a:ext>
          </a:extLst>
        </xdr:cNvPr>
        <xdr:cNvSpPr>
          <a:spLocks noChangeAspect="1" noChangeArrowheads="1"/>
        </xdr:cNvSpPr>
      </xdr:nvSpPr>
      <xdr:spPr bwMode="auto">
        <a:xfrm>
          <a:off x="10239375" y="370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304800"/>
    <xdr:sp macro="" textlink="">
      <xdr:nvSpPr>
        <xdr:cNvPr id="92" name="AutoShape 2" descr="Cuvette washer Single">
          <a:extLst>
            <a:ext uri="{FF2B5EF4-FFF2-40B4-BE49-F238E27FC236}">
              <a16:creationId xmlns:a16="http://schemas.microsoft.com/office/drawing/2014/main" id="{AE54C09F-D290-4B8C-BE79-623EA61E323A}"/>
            </a:ext>
          </a:extLst>
        </xdr:cNvPr>
        <xdr:cNvSpPr>
          <a:spLocks noChangeAspect="1" noChangeArrowheads="1"/>
        </xdr:cNvSpPr>
      </xdr:nvSpPr>
      <xdr:spPr bwMode="auto">
        <a:xfrm>
          <a:off x="10239375" y="370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304800"/>
    <xdr:sp macro="" textlink="">
      <xdr:nvSpPr>
        <xdr:cNvPr id="93" name="AutoShape 2" descr="Cuvette washer Single">
          <a:extLst>
            <a:ext uri="{FF2B5EF4-FFF2-40B4-BE49-F238E27FC236}">
              <a16:creationId xmlns:a16="http://schemas.microsoft.com/office/drawing/2014/main" id="{E1E50441-D6BC-4DB2-9F84-27DEE14B818B}"/>
            </a:ext>
          </a:extLst>
        </xdr:cNvPr>
        <xdr:cNvSpPr>
          <a:spLocks noChangeAspect="1" noChangeArrowheads="1"/>
        </xdr:cNvSpPr>
      </xdr:nvSpPr>
      <xdr:spPr bwMode="auto">
        <a:xfrm>
          <a:off x="10239375" y="370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304800"/>
    <xdr:sp macro="" textlink="">
      <xdr:nvSpPr>
        <xdr:cNvPr id="94" name="AutoShape 2" descr="Cuvette washer Single">
          <a:extLst>
            <a:ext uri="{FF2B5EF4-FFF2-40B4-BE49-F238E27FC236}">
              <a16:creationId xmlns:a16="http://schemas.microsoft.com/office/drawing/2014/main" id="{EBFB58ED-C6DF-404D-A444-E08E3B1813D8}"/>
            </a:ext>
          </a:extLst>
        </xdr:cNvPr>
        <xdr:cNvSpPr>
          <a:spLocks noChangeAspect="1" noChangeArrowheads="1"/>
        </xdr:cNvSpPr>
      </xdr:nvSpPr>
      <xdr:spPr bwMode="auto">
        <a:xfrm>
          <a:off x="10239375" y="370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304800"/>
    <xdr:sp macro="" textlink="">
      <xdr:nvSpPr>
        <xdr:cNvPr id="95" name="AutoShape 2" descr="Cuvette washer Single">
          <a:extLst>
            <a:ext uri="{FF2B5EF4-FFF2-40B4-BE49-F238E27FC236}">
              <a16:creationId xmlns:a16="http://schemas.microsoft.com/office/drawing/2014/main" id="{FA68F740-F2BA-4507-9170-FBBC777AC3D3}"/>
            </a:ext>
          </a:extLst>
        </xdr:cNvPr>
        <xdr:cNvSpPr>
          <a:spLocks noChangeAspect="1" noChangeArrowheads="1"/>
        </xdr:cNvSpPr>
      </xdr:nvSpPr>
      <xdr:spPr bwMode="auto">
        <a:xfrm>
          <a:off x="10239375" y="370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304800"/>
    <xdr:sp macro="" textlink="">
      <xdr:nvSpPr>
        <xdr:cNvPr id="96" name="AutoShape 2" descr="Cuvette washer Single">
          <a:extLst>
            <a:ext uri="{FF2B5EF4-FFF2-40B4-BE49-F238E27FC236}">
              <a16:creationId xmlns:a16="http://schemas.microsoft.com/office/drawing/2014/main" id="{9CDE3117-A2F6-43B4-8E1A-C3A6F5E81A7C}"/>
            </a:ext>
          </a:extLst>
        </xdr:cNvPr>
        <xdr:cNvSpPr>
          <a:spLocks noChangeAspect="1" noChangeArrowheads="1"/>
        </xdr:cNvSpPr>
      </xdr:nvSpPr>
      <xdr:spPr bwMode="auto">
        <a:xfrm>
          <a:off x="10239375" y="370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304800"/>
    <xdr:sp macro="" textlink="">
      <xdr:nvSpPr>
        <xdr:cNvPr id="97" name="AutoShape 2" descr="Cuvette washer Single">
          <a:extLst>
            <a:ext uri="{FF2B5EF4-FFF2-40B4-BE49-F238E27FC236}">
              <a16:creationId xmlns:a16="http://schemas.microsoft.com/office/drawing/2014/main" id="{D5E141A6-1B28-4562-934C-229BEE022AA5}"/>
            </a:ext>
          </a:extLst>
        </xdr:cNvPr>
        <xdr:cNvSpPr>
          <a:spLocks noChangeAspect="1" noChangeArrowheads="1"/>
        </xdr:cNvSpPr>
      </xdr:nvSpPr>
      <xdr:spPr bwMode="auto">
        <a:xfrm>
          <a:off x="10239375" y="370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304800"/>
    <xdr:sp macro="" textlink="">
      <xdr:nvSpPr>
        <xdr:cNvPr id="98" name="AutoShape 2" descr="Cuvette washer Single">
          <a:extLst>
            <a:ext uri="{FF2B5EF4-FFF2-40B4-BE49-F238E27FC236}">
              <a16:creationId xmlns:a16="http://schemas.microsoft.com/office/drawing/2014/main" id="{8AB81B92-F031-4231-97F4-444C63824E9E}"/>
            </a:ext>
          </a:extLst>
        </xdr:cNvPr>
        <xdr:cNvSpPr>
          <a:spLocks noChangeAspect="1" noChangeArrowheads="1"/>
        </xdr:cNvSpPr>
      </xdr:nvSpPr>
      <xdr:spPr bwMode="auto">
        <a:xfrm>
          <a:off x="10239375" y="370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304800"/>
    <xdr:sp macro="" textlink="">
      <xdr:nvSpPr>
        <xdr:cNvPr id="99" name="AutoShape 2" descr="Cuvette washer Single">
          <a:extLst>
            <a:ext uri="{FF2B5EF4-FFF2-40B4-BE49-F238E27FC236}">
              <a16:creationId xmlns:a16="http://schemas.microsoft.com/office/drawing/2014/main" id="{8AEEAFE1-E746-4131-BB81-692CE81D064E}"/>
            </a:ext>
          </a:extLst>
        </xdr:cNvPr>
        <xdr:cNvSpPr>
          <a:spLocks noChangeAspect="1" noChangeArrowheads="1"/>
        </xdr:cNvSpPr>
      </xdr:nvSpPr>
      <xdr:spPr bwMode="auto">
        <a:xfrm>
          <a:off x="10239375" y="370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119</xdr:row>
      <xdr:rowOff>0</xdr:rowOff>
    </xdr:from>
    <xdr:ext cx="304800" cy="304800"/>
    <xdr:sp macro="" textlink="">
      <xdr:nvSpPr>
        <xdr:cNvPr id="100" name="AutoShape 2" descr="Cuvette washer Single">
          <a:extLst>
            <a:ext uri="{FF2B5EF4-FFF2-40B4-BE49-F238E27FC236}">
              <a16:creationId xmlns:a16="http://schemas.microsoft.com/office/drawing/2014/main" id="{415521BC-3CCE-4E5F-BEC9-00B652503215}"/>
            </a:ext>
          </a:extLst>
        </xdr:cNvPr>
        <xdr:cNvSpPr>
          <a:spLocks noChangeAspect="1" noChangeArrowheads="1"/>
        </xdr:cNvSpPr>
      </xdr:nvSpPr>
      <xdr:spPr bwMode="auto">
        <a:xfrm>
          <a:off x="10239375" y="3705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115</xdr:row>
      <xdr:rowOff>0</xdr:rowOff>
    </xdr:from>
    <xdr:ext cx="304800" cy="304800"/>
    <xdr:sp macro="" textlink="">
      <xdr:nvSpPr>
        <xdr:cNvPr id="101" name="AutoShape 2" descr="Cuvette washer Single">
          <a:extLst>
            <a:ext uri="{FF2B5EF4-FFF2-40B4-BE49-F238E27FC236}">
              <a16:creationId xmlns:a16="http://schemas.microsoft.com/office/drawing/2014/main" id="{5F9497BA-4A8A-48F7-B673-78D5F01075E1}"/>
            </a:ext>
          </a:extLst>
        </xdr:cNvPr>
        <xdr:cNvSpPr>
          <a:spLocks noChangeAspect="1" noChangeArrowheads="1"/>
        </xdr:cNvSpPr>
      </xdr:nvSpPr>
      <xdr:spPr bwMode="auto">
        <a:xfrm>
          <a:off x="10239375" y="211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115</xdr:row>
      <xdr:rowOff>0</xdr:rowOff>
    </xdr:from>
    <xdr:ext cx="304800" cy="304800"/>
    <xdr:sp macro="" textlink="">
      <xdr:nvSpPr>
        <xdr:cNvPr id="102" name="AutoShape 2" descr="Cuvette washer Single">
          <a:extLst>
            <a:ext uri="{FF2B5EF4-FFF2-40B4-BE49-F238E27FC236}">
              <a16:creationId xmlns:a16="http://schemas.microsoft.com/office/drawing/2014/main" id="{380EC828-6BC1-470C-B12E-3D78F813A8F4}"/>
            </a:ext>
          </a:extLst>
        </xdr:cNvPr>
        <xdr:cNvSpPr>
          <a:spLocks noChangeAspect="1" noChangeArrowheads="1"/>
        </xdr:cNvSpPr>
      </xdr:nvSpPr>
      <xdr:spPr bwMode="auto">
        <a:xfrm>
          <a:off x="10239375" y="211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115</xdr:row>
      <xdr:rowOff>0</xdr:rowOff>
    </xdr:from>
    <xdr:ext cx="304800" cy="304800"/>
    <xdr:sp macro="" textlink="">
      <xdr:nvSpPr>
        <xdr:cNvPr id="103" name="AutoShape 2" descr="Cuvette washer Single">
          <a:extLst>
            <a:ext uri="{FF2B5EF4-FFF2-40B4-BE49-F238E27FC236}">
              <a16:creationId xmlns:a16="http://schemas.microsoft.com/office/drawing/2014/main" id="{65E002B0-653C-4A68-B480-841AB34D9566}"/>
            </a:ext>
          </a:extLst>
        </xdr:cNvPr>
        <xdr:cNvSpPr>
          <a:spLocks noChangeAspect="1" noChangeArrowheads="1"/>
        </xdr:cNvSpPr>
      </xdr:nvSpPr>
      <xdr:spPr bwMode="auto">
        <a:xfrm>
          <a:off x="10239375" y="211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115</xdr:row>
      <xdr:rowOff>0</xdr:rowOff>
    </xdr:from>
    <xdr:ext cx="304800" cy="304800"/>
    <xdr:sp macro="" textlink="">
      <xdr:nvSpPr>
        <xdr:cNvPr id="104" name="AutoShape 2" descr="Cuvette washer Single">
          <a:extLst>
            <a:ext uri="{FF2B5EF4-FFF2-40B4-BE49-F238E27FC236}">
              <a16:creationId xmlns:a16="http://schemas.microsoft.com/office/drawing/2014/main" id="{F39EEC2D-A897-45F9-B68E-2A9250C53EF6}"/>
            </a:ext>
          </a:extLst>
        </xdr:cNvPr>
        <xdr:cNvSpPr>
          <a:spLocks noChangeAspect="1" noChangeArrowheads="1"/>
        </xdr:cNvSpPr>
      </xdr:nvSpPr>
      <xdr:spPr bwMode="auto">
        <a:xfrm>
          <a:off x="10239375" y="211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115</xdr:row>
      <xdr:rowOff>0</xdr:rowOff>
    </xdr:from>
    <xdr:ext cx="304800" cy="304800"/>
    <xdr:sp macro="" textlink="">
      <xdr:nvSpPr>
        <xdr:cNvPr id="105" name="AutoShape 2" descr="Cuvette washer Single">
          <a:extLst>
            <a:ext uri="{FF2B5EF4-FFF2-40B4-BE49-F238E27FC236}">
              <a16:creationId xmlns:a16="http://schemas.microsoft.com/office/drawing/2014/main" id="{957C57F2-AD89-4835-83B6-91BB8B0D676B}"/>
            </a:ext>
          </a:extLst>
        </xdr:cNvPr>
        <xdr:cNvSpPr>
          <a:spLocks noChangeAspect="1" noChangeArrowheads="1"/>
        </xdr:cNvSpPr>
      </xdr:nvSpPr>
      <xdr:spPr bwMode="auto">
        <a:xfrm>
          <a:off x="10239375" y="211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115</xdr:row>
      <xdr:rowOff>0</xdr:rowOff>
    </xdr:from>
    <xdr:ext cx="304800" cy="304800"/>
    <xdr:sp macro="" textlink="">
      <xdr:nvSpPr>
        <xdr:cNvPr id="106" name="AutoShape 2" descr="Cuvette washer Single">
          <a:extLst>
            <a:ext uri="{FF2B5EF4-FFF2-40B4-BE49-F238E27FC236}">
              <a16:creationId xmlns:a16="http://schemas.microsoft.com/office/drawing/2014/main" id="{B1676D5B-79B1-4D39-B8F4-47363659D13E}"/>
            </a:ext>
          </a:extLst>
        </xdr:cNvPr>
        <xdr:cNvSpPr>
          <a:spLocks noChangeAspect="1" noChangeArrowheads="1"/>
        </xdr:cNvSpPr>
      </xdr:nvSpPr>
      <xdr:spPr bwMode="auto">
        <a:xfrm>
          <a:off x="10239375" y="211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115</xdr:row>
      <xdr:rowOff>0</xdr:rowOff>
    </xdr:from>
    <xdr:ext cx="304800" cy="304800"/>
    <xdr:sp macro="" textlink="">
      <xdr:nvSpPr>
        <xdr:cNvPr id="107" name="AutoShape 2" descr="Cuvette washer Single">
          <a:extLst>
            <a:ext uri="{FF2B5EF4-FFF2-40B4-BE49-F238E27FC236}">
              <a16:creationId xmlns:a16="http://schemas.microsoft.com/office/drawing/2014/main" id="{308B2A56-E4E6-497A-B585-A361CCA7586D}"/>
            </a:ext>
          </a:extLst>
        </xdr:cNvPr>
        <xdr:cNvSpPr>
          <a:spLocks noChangeAspect="1" noChangeArrowheads="1"/>
        </xdr:cNvSpPr>
      </xdr:nvSpPr>
      <xdr:spPr bwMode="auto">
        <a:xfrm>
          <a:off x="10239375" y="211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115</xdr:row>
      <xdr:rowOff>0</xdr:rowOff>
    </xdr:from>
    <xdr:ext cx="304800" cy="304800"/>
    <xdr:sp macro="" textlink="">
      <xdr:nvSpPr>
        <xdr:cNvPr id="108" name="AutoShape 2" descr="Cuvette washer Single">
          <a:extLst>
            <a:ext uri="{FF2B5EF4-FFF2-40B4-BE49-F238E27FC236}">
              <a16:creationId xmlns:a16="http://schemas.microsoft.com/office/drawing/2014/main" id="{9CAA906F-7508-4353-8C73-133A13C8A78D}"/>
            </a:ext>
          </a:extLst>
        </xdr:cNvPr>
        <xdr:cNvSpPr>
          <a:spLocks noChangeAspect="1" noChangeArrowheads="1"/>
        </xdr:cNvSpPr>
      </xdr:nvSpPr>
      <xdr:spPr bwMode="auto">
        <a:xfrm>
          <a:off x="10239375" y="2114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124</xdr:row>
      <xdr:rowOff>0</xdr:rowOff>
    </xdr:from>
    <xdr:ext cx="304800" cy="304800"/>
    <xdr:sp macro="" textlink="">
      <xdr:nvSpPr>
        <xdr:cNvPr id="109" name="AutoShape 2" descr="Cuvette washer Single">
          <a:extLst>
            <a:ext uri="{FF2B5EF4-FFF2-40B4-BE49-F238E27FC236}">
              <a16:creationId xmlns:a16="http://schemas.microsoft.com/office/drawing/2014/main" id="{C51286AD-B764-4805-B673-6BC7AB5D857C}"/>
            </a:ext>
          </a:extLst>
        </xdr:cNvPr>
        <xdr:cNvSpPr>
          <a:spLocks noChangeAspect="1" noChangeArrowheads="1"/>
        </xdr:cNvSpPr>
      </xdr:nvSpPr>
      <xdr:spPr bwMode="auto">
        <a:xfrm>
          <a:off x="10239375" y="523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124</xdr:row>
      <xdr:rowOff>0</xdr:rowOff>
    </xdr:from>
    <xdr:ext cx="304800" cy="304800"/>
    <xdr:sp macro="" textlink="">
      <xdr:nvSpPr>
        <xdr:cNvPr id="110" name="AutoShape 2" descr="Cuvette washer Single">
          <a:extLst>
            <a:ext uri="{FF2B5EF4-FFF2-40B4-BE49-F238E27FC236}">
              <a16:creationId xmlns:a16="http://schemas.microsoft.com/office/drawing/2014/main" id="{1E28398F-C206-4461-B600-0361F346117A}"/>
            </a:ext>
          </a:extLst>
        </xdr:cNvPr>
        <xdr:cNvSpPr>
          <a:spLocks noChangeAspect="1" noChangeArrowheads="1"/>
        </xdr:cNvSpPr>
      </xdr:nvSpPr>
      <xdr:spPr bwMode="auto">
        <a:xfrm>
          <a:off x="10239375" y="523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124</xdr:row>
      <xdr:rowOff>0</xdr:rowOff>
    </xdr:from>
    <xdr:ext cx="304800" cy="304800"/>
    <xdr:sp macro="" textlink="">
      <xdr:nvSpPr>
        <xdr:cNvPr id="111" name="AutoShape 2" descr="Cuvette washer Single">
          <a:extLst>
            <a:ext uri="{FF2B5EF4-FFF2-40B4-BE49-F238E27FC236}">
              <a16:creationId xmlns:a16="http://schemas.microsoft.com/office/drawing/2014/main" id="{A18C9E84-C201-4510-85D0-DE734422EDB9}"/>
            </a:ext>
          </a:extLst>
        </xdr:cNvPr>
        <xdr:cNvSpPr>
          <a:spLocks noChangeAspect="1" noChangeArrowheads="1"/>
        </xdr:cNvSpPr>
      </xdr:nvSpPr>
      <xdr:spPr bwMode="auto">
        <a:xfrm>
          <a:off x="10239375" y="523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124</xdr:row>
      <xdr:rowOff>0</xdr:rowOff>
    </xdr:from>
    <xdr:ext cx="304800" cy="304800"/>
    <xdr:sp macro="" textlink="">
      <xdr:nvSpPr>
        <xdr:cNvPr id="112" name="AutoShape 2" descr="Cuvette washer Single">
          <a:extLst>
            <a:ext uri="{FF2B5EF4-FFF2-40B4-BE49-F238E27FC236}">
              <a16:creationId xmlns:a16="http://schemas.microsoft.com/office/drawing/2014/main" id="{4FE3E1EE-AE60-4188-8853-5E48D3D03522}"/>
            </a:ext>
          </a:extLst>
        </xdr:cNvPr>
        <xdr:cNvSpPr>
          <a:spLocks noChangeAspect="1" noChangeArrowheads="1"/>
        </xdr:cNvSpPr>
      </xdr:nvSpPr>
      <xdr:spPr bwMode="auto">
        <a:xfrm>
          <a:off x="10239375" y="523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126</xdr:row>
      <xdr:rowOff>0</xdr:rowOff>
    </xdr:from>
    <xdr:ext cx="304800" cy="304800"/>
    <xdr:sp macro="" textlink="">
      <xdr:nvSpPr>
        <xdr:cNvPr id="113" name="AutoShape 2" descr="Cuvette washer Single">
          <a:extLst>
            <a:ext uri="{FF2B5EF4-FFF2-40B4-BE49-F238E27FC236}">
              <a16:creationId xmlns:a16="http://schemas.microsoft.com/office/drawing/2014/main" id="{16E2D255-2E3E-4FDD-8E9E-39BE7493771B}"/>
            </a:ext>
          </a:extLst>
        </xdr:cNvPr>
        <xdr:cNvSpPr>
          <a:spLocks noChangeAspect="1" noChangeArrowheads="1"/>
        </xdr:cNvSpPr>
      </xdr:nvSpPr>
      <xdr:spPr bwMode="auto">
        <a:xfrm>
          <a:off x="10239375" y="655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126</xdr:row>
      <xdr:rowOff>0</xdr:rowOff>
    </xdr:from>
    <xdr:ext cx="304800" cy="304800"/>
    <xdr:sp macro="" textlink="">
      <xdr:nvSpPr>
        <xdr:cNvPr id="114" name="AutoShape 2" descr="Cuvette washer Single">
          <a:extLst>
            <a:ext uri="{FF2B5EF4-FFF2-40B4-BE49-F238E27FC236}">
              <a16:creationId xmlns:a16="http://schemas.microsoft.com/office/drawing/2014/main" id="{52E311FA-46BD-4E3C-864E-B5E02DF30D0D}"/>
            </a:ext>
          </a:extLst>
        </xdr:cNvPr>
        <xdr:cNvSpPr>
          <a:spLocks noChangeAspect="1" noChangeArrowheads="1"/>
        </xdr:cNvSpPr>
      </xdr:nvSpPr>
      <xdr:spPr bwMode="auto">
        <a:xfrm>
          <a:off x="10239375" y="655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126</xdr:row>
      <xdr:rowOff>0</xdr:rowOff>
    </xdr:from>
    <xdr:ext cx="304800" cy="304800"/>
    <xdr:sp macro="" textlink="">
      <xdr:nvSpPr>
        <xdr:cNvPr id="115" name="AutoShape 2" descr="Cuvette washer Single">
          <a:extLst>
            <a:ext uri="{FF2B5EF4-FFF2-40B4-BE49-F238E27FC236}">
              <a16:creationId xmlns:a16="http://schemas.microsoft.com/office/drawing/2014/main" id="{669BD0EA-19D9-4B8D-A659-DE18ABCD362E}"/>
            </a:ext>
          </a:extLst>
        </xdr:cNvPr>
        <xdr:cNvSpPr>
          <a:spLocks noChangeAspect="1" noChangeArrowheads="1"/>
        </xdr:cNvSpPr>
      </xdr:nvSpPr>
      <xdr:spPr bwMode="auto">
        <a:xfrm>
          <a:off x="10239375" y="655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124</xdr:row>
      <xdr:rowOff>0</xdr:rowOff>
    </xdr:from>
    <xdr:ext cx="304800" cy="304800"/>
    <xdr:sp macro="" textlink="">
      <xdr:nvSpPr>
        <xdr:cNvPr id="116" name="AutoShape 2" descr="Cuvette washer Single">
          <a:extLst>
            <a:ext uri="{FF2B5EF4-FFF2-40B4-BE49-F238E27FC236}">
              <a16:creationId xmlns:a16="http://schemas.microsoft.com/office/drawing/2014/main" id="{44EC8A86-58DA-4F73-9C9D-4A416BF62AE1}"/>
            </a:ext>
          </a:extLst>
        </xdr:cNvPr>
        <xdr:cNvSpPr>
          <a:spLocks noChangeAspect="1" noChangeArrowheads="1"/>
        </xdr:cNvSpPr>
      </xdr:nvSpPr>
      <xdr:spPr bwMode="auto">
        <a:xfrm>
          <a:off x="10239375" y="523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124</xdr:row>
      <xdr:rowOff>0</xdr:rowOff>
    </xdr:from>
    <xdr:ext cx="304800" cy="304800"/>
    <xdr:sp macro="" textlink="">
      <xdr:nvSpPr>
        <xdr:cNvPr id="117" name="AutoShape 2" descr="Cuvette washer Single">
          <a:extLst>
            <a:ext uri="{FF2B5EF4-FFF2-40B4-BE49-F238E27FC236}">
              <a16:creationId xmlns:a16="http://schemas.microsoft.com/office/drawing/2014/main" id="{6BB9F243-82AA-4B37-810D-50FA60D8B717}"/>
            </a:ext>
          </a:extLst>
        </xdr:cNvPr>
        <xdr:cNvSpPr>
          <a:spLocks noChangeAspect="1" noChangeArrowheads="1"/>
        </xdr:cNvSpPr>
      </xdr:nvSpPr>
      <xdr:spPr bwMode="auto">
        <a:xfrm>
          <a:off x="10239375" y="523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124</xdr:row>
      <xdr:rowOff>0</xdr:rowOff>
    </xdr:from>
    <xdr:ext cx="304800" cy="304800"/>
    <xdr:sp macro="" textlink="">
      <xdr:nvSpPr>
        <xdr:cNvPr id="118" name="AutoShape 2" descr="Cuvette washer Single">
          <a:extLst>
            <a:ext uri="{FF2B5EF4-FFF2-40B4-BE49-F238E27FC236}">
              <a16:creationId xmlns:a16="http://schemas.microsoft.com/office/drawing/2014/main" id="{1D40D0DA-D4F8-43FB-AECD-BB46D4721B26}"/>
            </a:ext>
          </a:extLst>
        </xdr:cNvPr>
        <xdr:cNvSpPr>
          <a:spLocks noChangeAspect="1" noChangeArrowheads="1"/>
        </xdr:cNvSpPr>
      </xdr:nvSpPr>
      <xdr:spPr bwMode="auto">
        <a:xfrm>
          <a:off x="10239375" y="523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124</xdr:row>
      <xdr:rowOff>0</xdr:rowOff>
    </xdr:from>
    <xdr:ext cx="304800" cy="304800"/>
    <xdr:sp macro="" textlink="">
      <xdr:nvSpPr>
        <xdr:cNvPr id="119" name="AutoShape 2" descr="Cuvette washer Single">
          <a:extLst>
            <a:ext uri="{FF2B5EF4-FFF2-40B4-BE49-F238E27FC236}">
              <a16:creationId xmlns:a16="http://schemas.microsoft.com/office/drawing/2014/main" id="{F9B1AA71-6204-4B76-87C2-76C2095E3B9C}"/>
            </a:ext>
          </a:extLst>
        </xdr:cNvPr>
        <xdr:cNvSpPr>
          <a:spLocks noChangeAspect="1" noChangeArrowheads="1"/>
        </xdr:cNvSpPr>
      </xdr:nvSpPr>
      <xdr:spPr bwMode="auto">
        <a:xfrm>
          <a:off x="10239375" y="523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125</xdr:row>
      <xdr:rowOff>0</xdr:rowOff>
    </xdr:from>
    <xdr:ext cx="304800" cy="304800"/>
    <xdr:sp macro="" textlink="">
      <xdr:nvSpPr>
        <xdr:cNvPr id="120" name="AutoShape 2" descr="Cuvette washer Single">
          <a:extLst>
            <a:ext uri="{FF2B5EF4-FFF2-40B4-BE49-F238E27FC236}">
              <a16:creationId xmlns:a16="http://schemas.microsoft.com/office/drawing/2014/main" id="{DA080E63-711D-43BE-B966-8106F7A7860D}"/>
            </a:ext>
          </a:extLst>
        </xdr:cNvPr>
        <xdr:cNvSpPr>
          <a:spLocks noChangeAspect="1" noChangeArrowheads="1"/>
        </xdr:cNvSpPr>
      </xdr:nvSpPr>
      <xdr:spPr bwMode="auto">
        <a:xfrm>
          <a:off x="10239375" y="590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125</xdr:row>
      <xdr:rowOff>0</xdr:rowOff>
    </xdr:from>
    <xdr:ext cx="304800" cy="304800"/>
    <xdr:sp macro="" textlink="">
      <xdr:nvSpPr>
        <xdr:cNvPr id="121" name="AutoShape 2" descr="Cuvette washer Single">
          <a:extLst>
            <a:ext uri="{FF2B5EF4-FFF2-40B4-BE49-F238E27FC236}">
              <a16:creationId xmlns:a16="http://schemas.microsoft.com/office/drawing/2014/main" id="{F28C3BF8-EFE0-479C-AD6E-95F569CF6275}"/>
            </a:ext>
          </a:extLst>
        </xdr:cNvPr>
        <xdr:cNvSpPr>
          <a:spLocks noChangeAspect="1" noChangeArrowheads="1"/>
        </xdr:cNvSpPr>
      </xdr:nvSpPr>
      <xdr:spPr bwMode="auto">
        <a:xfrm>
          <a:off x="10239375" y="590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125</xdr:row>
      <xdr:rowOff>0</xdr:rowOff>
    </xdr:from>
    <xdr:ext cx="304800" cy="304800"/>
    <xdr:sp macro="" textlink="">
      <xdr:nvSpPr>
        <xdr:cNvPr id="122" name="AutoShape 2" descr="Cuvette washer Single">
          <a:extLst>
            <a:ext uri="{FF2B5EF4-FFF2-40B4-BE49-F238E27FC236}">
              <a16:creationId xmlns:a16="http://schemas.microsoft.com/office/drawing/2014/main" id="{27D96FB5-2601-4F7A-BD88-48FA428BA3D7}"/>
            </a:ext>
          </a:extLst>
        </xdr:cNvPr>
        <xdr:cNvSpPr>
          <a:spLocks noChangeAspect="1" noChangeArrowheads="1"/>
        </xdr:cNvSpPr>
      </xdr:nvSpPr>
      <xdr:spPr bwMode="auto">
        <a:xfrm>
          <a:off x="10239375" y="590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125</xdr:row>
      <xdr:rowOff>0</xdr:rowOff>
    </xdr:from>
    <xdr:ext cx="304800" cy="304800"/>
    <xdr:sp macro="" textlink="">
      <xdr:nvSpPr>
        <xdr:cNvPr id="123" name="AutoShape 2" descr="Cuvette washer Single">
          <a:extLst>
            <a:ext uri="{FF2B5EF4-FFF2-40B4-BE49-F238E27FC236}">
              <a16:creationId xmlns:a16="http://schemas.microsoft.com/office/drawing/2014/main" id="{D4A51A4F-0BDE-4B1B-89F1-2C6211E769FD}"/>
            </a:ext>
          </a:extLst>
        </xdr:cNvPr>
        <xdr:cNvSpPr>
          <a:spLocks noChangeAspect="1" noChangeArrowheads="1"/>
        </xdr:cNvSpPr>
      </xdr:nvSpPr>
      <xdr:spPr bwMode="auto">
        <a:xfrm>
          <a:off x="10239375" y="5905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126</xdr:row>
      <xdr:rowOff>0</xdr:rowOff>
    </xdr:from>
    <xdr:ext cx="304800" cy="304800"/>
    <xdr:sp macro="" textlink="">
      <xdr:nvSpPr>
        <xdr:cNvPr id="124" name="AutoShape 2" descr="Cuvette washer Single">
          <a:extLst>
            <a:ext uri="{FF2B5EF4-FFF2-40B4-BE49-F238E27FC236}">
              <a16:creationId xmlns:a16="http://schemas.microsoft.com/office/drawing/2014/main" id="{76019D6F-8331-45B3-AFB3-ADEFEE1D68A8}"/>
            </a:ext>
          </a:extLst>
        </xdr:cNvPr>
        <xdr:cNvSpPr>
          <a:spLocks noChangeAspect="1" noChangeArrowheads="1"/>
        </xdr:cNvSpPr>
      </xdr:nvSpPr>
      <xdr:spPr bwMode="auto">
        <a:xfrm>
          <a:off x="12401550" y="655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126</xdr:row>
      <xdr:rowOff>0</xdr:rowOff>
    </xdr:from>
    <xdr:ext cx="304800" cy="304800"/>
    <xdr:sp macro="" textlink="">
      <xdr:nvSpPr>
        <xdr:cNvPr id="125" name="AutoShape 2" descr="Cuvette washer Single">
          <a:extLst>
            <a:ext uri="{FF2B5EF4-FFF2-40B4-BE49-F238E27FC236}">
              <a16:creationId xmlns:a16="http://schemas.microsoft.com/office/drawing/2014/main" id="{C20773D5-2E58-4A3C-9718-79F7FB1EAA47}"/>
            </a:ext>
          </a:extLst>
        </xdr:cNvPr>
        <xdr:cNvSpPr>
          <a:spLocks noChangeAspect="1" noChangeArrowheads="1"/>
        </xdr:cNvSpPr>
      </xdr:nvSpPr>
      <xdr:spPr bwMode="auto">
        <a:xfrm>
          <a:off x="12401550" y="655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126</xdr:row>
      <xdr:rowOff>0</xdr:rowOff>
    </xdr:from>
    <xdr:ext cx="304800" cy="304800"/>
    <xdr:sp macro="" textlink="">
      <xdr:nvSpPr>
        <xdr:cNvPr id="126" name="AutoShape 2" descr="Cuvette washer Single">
          <a:extLst>
            <a:ext uri="{FF2B5EF4-FFF2-40B4-BE49-F238E27FC236}">
              <a16:creationId xmlns:a16="http://schemas.microsoft.com/office/drawing/2014/main" id="{FEB55EC1-EB9F-4B7D-A959-A04AA49F46AB}"/>
            </a:ext>
          </a:extLst>
        </xdr:cNvPr>
        <xdr:cNvSpPr>
          <a:spLocks noChangeAspect="1" noChangeArrowheads="1"/>
        </xdr:cNvSpPr>
      </xdr:nvSpPr>
      <xdr:spPr bwMode="auto">
        <a:xfrm>
          <a:off x="12401550" y="655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136</xdr:row>
      <xdr:rowOff>0</xdr:rowOff>
    </xdr:from>
    <xdr:ext cx="304800" cy="304800"/>
    <xdr:sp macro="" textlink="">
      <xdr:nvSpPr>
        <xdr:cNvPr id="127" name="AutoShape 2" descr="Cuvette washer Single">
          <a:extLst>
            <a:ext uri="{FF2B5EF4-FFF2-40B4-BE49-F238E27FC236}">
              <a16:creationId xmlns:a16="http://schemas.microsoft.com/office/drawing/2014/main" id="{D75737AE-F9C4-408E-BD88-D47DE015C4C7}"/>
            </a:ext>
          </a:extLst>
        </xdr:cNvPr>
        <xdr:cNvSpPr>
          <a:spLocks noChangeAspect="1" noChangeArrowheads="1"/>
        </xdr:cNvSpPr>
      </xdr:nvSpPr>
      <xdr:spPr bwMode="auto">
        <a:xfrm>
          <a:off x="10239375" y="948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136</xdr:row>
      <xdr:rowOff>0</xdr:rowOff>
    </xdr:from>
    <xdr:ext cx="304800" cy="304800"/>
    <xdr:sp macro="" textlink="">
      <xdr:nvSpPr>
        <xdr:cNvPr id="128" name="AutoShape 2" descr="Cuvette washer Single">
          <a:extLst>
            <a:ext uri="{FF2B5EF4-FFF2-40B4-BE49-F238E27FC236}">
              <a16:creationId xmlns:a16="http://schemas.microsoft.com/office/drawing/2014/main" id="{47A2501F-5F7E-424C-AFBA-272FA12FF3EA}"/>
            </a:ext>
          </a:extLst>
        </xdr:cNvPr>
        <xdr:cNvSpPr>
          <a:spLocks noChangeAspect="1" noChangeArrowheads="1"/>
        </xdr:cNvSpPr>
      </xdr:nvSpPr>
      <xdr:spPr bwMode="auto">
        <a:xfrm>
          <a:off x="10239375" y="948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136</xdr:row>
      <xdr:rowOff>0</xdr:rowOff>
    </xdr:from>
    <xdr:ext cx="304800" cy="304800"/>
    <xdr:sp macro="" textlink="">
      <xdr:nvSpPr>
        <xdr:cNvPr id="129" name="AutoShape 2" descr="Cuvette washer Single">
          <a:extLst>
            <a:ext uri="{FF2B5EF4-FFF2-40B4-BE49-F238E27FC236}">
              <a16:creationId xmlns:a16="http://schemas.microsoft.com/office/drawing/2014/main" id="{3BBCA410-2EE9-4C22-B54F-6B86CD5B809F}"/>
            </a:ext>
          </a:extLst>
        </xdr:cNvPr>
        <xdr:cNvSpPr>
          <a:spLocks noChangeAspect="1" noChangeArrowheads="1"/>
        </xdr:cNvSpPr>
      </xdr:nvSpPr>
      <xdr:spPr bwMode="auto">
        <a:xfrm>
          <a:off x="10239375" y="948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136</xdr:row>
      <xdr:rowOff>0</xdr:rowOff>
    </xdr:from>
    <xdr:ext cx="304800" cy="304800"/>
    <xdr:sp macro="" textlink="">
      <xdr:nvSpPr>
        <xdr:cNvPr id="130" name="AutoShape 2" descr="Cuvette washer Single">
          <a:extLst>
            <a:ext uri="{FF2B5EF4-FFF2-40B4-BE49-F238E27FC236}">
              <a16:creationId xmlns:a16="http://schemas.microsoft.com/office/drawing/2014/main" id="{8DB1737C-9DE2-4D85-998C-2D194CD5E1DA}"/>
            </a:ext>
          </a:extLst>
        </xdr:cNvPr>
        <xdr:cNvSpPr>
          <a:spLocks noChangeAspect="1" noChangeArrowheads="1"/>
        </xdr:cNvSpPr>
      </xdr:nvSpPr>
      <xdr:spPr bwMode="auto">
        <a:xfrm>
          <a:off x="10239375" y="948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137</xdr:row>
      <xdr:rowOff>0</xdr:rowOff>
    </xdr:from>
    <xdr:ext cx="304800" cy="304800"/>
    <xdr:sp macro="" textlink="">
      <xdr:nvSpPr>
        <xdr:cNvPr id="131" name="AutoShape 2" descr="Cuvette washer Single">
          <a:extLst>
            <a:ext uri="{FF2B5EF4-FFF2-40B4-BE49-F238E27FC236}">
              <a16:creationId xmlns:a16="http://schemas.microsoft.com/office/drawing/2014/main" id="{EF5D5590-D537-42FF-8E4B-9FBE7764C8D0}"/>
            </a:ext>
          </a:extLst>
        </xdr:cNvPr>
        <xdr:cNvSpPr>
          <a:spLocks noChangeAspect="1" noChangeArrowheads="1"/>
        </xdr:cNvSpPr>
      </xdr:nvSpPr>
      <xdr:spPr bwMode="auto">
        <a:xfrm>
          <a:off x="10239375"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137</xdr:row>
      <xdr:rowOff>0</xdr:rowOff>
    </xdr:from>
    <xdr:ext cx="304800" cy="304800"/>
    <xdr:sp macro="" textlink="">
      <xdr:nvSpPr>
        <xdr:cNvPr id="132" name="AutoShape 2" descr="Cuvette washer Single">
          <a:extLst>
            <a:ext uri="{FF2B5EF4-FFF2-40B4-BE49-F238E27FC236}">
              <a16:creationId xmlns:a16="http://schemas.microsoft.com/office/drawing/2014/main" id="{F824FE36-AB2C-4DDF-8DA2-DB14E2676830}"/>
            </a:ext>
          </a:extLst>
        </xdr:cNvPr>
        <xdr:cNvSpPr>
          <a:spLocks noChangeAspect="1" noChangeArrowheads="1"/>
        </xdr:cNvSpPr>
      </xdr:nvSpPr>
      <xdr:spPr bwMode="auto">
        <a:xfrm>
          <a:off x="10239375"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137</xdr:row>
      <xdr:rowOff>0</xdr:rowOff>
    </xdr:from>
    <xdr:ext cx="304800" cy="304800"/>
    <xdr:sp macro="" textlink="">
      <xdr:nvSpPr>
        <xdr:cNvPr id="133" name="AutoShape 2" descr="Cuvette washer Single">
          <a:extLst>
            <a:ext uri="{FF2B5EF4-FFF2-40B4-BE49-F238E27FC236}">
              <a16:creationId xmlns:a16="http://schemas.microsoft.com/office/drawing/2014/main" id="{1B7193AF-9780-4549-A607-AEC25E746619}"/>
            </a:ext>
          </a:extLst>
        </xdr:cNvPr>
        <xdr:cNvSpPr>
          <a:spLocks noChangeAspect="1" noChangeArrowheads="1"/>
        </xdr:cNvSpPr>
      </xdr:nvSpPr>
      <xdr:spPr bwMode="auto">
        <a:xfrm>
          <a:off x="10239375"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136</xdr:row>
      <xdr:rowOff>0</xdr:rowOff>
    </xdr:from>
    <xdr:ext cx="304800" cy="304800"/>
    <xdr:sp macro="" textlink="">
      <xdr:nvSpPr>
        <xdr:cNvPr id="134" name="AutoShape 2" descr="Cuvette washer Single">
          <a:extLst>
            <a:ext uri="{FF2B5EF4-FFF2-40B4-BE49-F238E27FC236}">
              <a16:creationId xmlns:a16="http://schemas.microsoft.com/office/drawing/2014/main" id="{758F70F4-A09C-4AAB-B052-6A2D4BA28834}"/>
            </a:ext>
          </a:extLst>
        </xdr:cNvPr>
        <xdr:cNvSpPr>
          <a:spLocks noChangeAspect="1" noChangeArrowheads="1"/>
        </xdr:cNvSpPr>
      </xdr:nvSpPr>
      <xdr:spPr bwMode="auto">
        <a:xfrm>
          <a:off x="10239375" y="948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136</xdr:row>
      <xdr:rowOff>0</xdr:rowOff>
    </xdr:from>
    <xdr:ext cx="304800" cy="304800"/>
    <xdr:sp macro="" textlink="">
      <xdr:nvSpPr>
        <xdr:cNvPr id="135" name="AutoShape 2" descr="Cuvette washer Single">
          <a:extLst>
            <a:ext uri="{FF2B5EF4-FFF2-40B4-BE49-F238E27FC236}">
              <a16:creationId xmlns:a16="http://schemas.microsoft.com/office/drawing/2014/main" id="{3B62774D-3C1D-4C6C-BF97-0AEF74998000}"/>
            </a:ext>
          </a:extLst>
        </xdr:cNvPr>
        <xdr:cNvSpPr>
          <a:spLocks noChangeAspect="1" noChangeArrowheads="1"/>
        </xdr:cNvSpPr>
      </xdr:nvSpPr>
      <xdr:spPr bwMode="auto">
        <a:xfrm>
          <a:off x="10239375" y="948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136</xdr:row>
      <xdr:rowOff>0</xdr:rowOff>
    </xdr:from>
    <xdr:ext cx="304800" cy="304800"/>
    <xdr:sp macro="" textlink="">
      <xdr:nvSpPr>
        <xdr:cNvPr id="136" name="AutoShape 2" descr="Cuvette washer Single">
          <a:extLst>
            <a:ext uri="{FF2B5EF4-FFF2-40B4-BE49-F238E27FC236}">
              <a16:creationId xmlns:a16="http://schemas.microsoft.com/office/drawing/2014/main" id="{93B28570-B0FB-4C4B-8863-934753016774}"/>
            </a:ext>
          </a:extLst>
        </xdr:cNvPr>
        <xdr:cNvSpPr>
          <a:spLocks noChangeAspect="1" noChangeArrowheads="1"/>
        </xdr:cNvSpPr>
      </xdr:nvSpPr>
      <xdr:spPr bwMode="auto">
        <a:xfrm>
          <a:off x="10239375" y="948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136</xdr:row>
      <xdr:rowOff>0</xdr:rowOff>
    </xdr:from>
    <xdr:ext cx="304800" cy="304800"/>
    <xdr:sp macro="" textlink="">
      <xdr:nvSpPr>
        <xdr:cNvPr id="137" name="AutoShape 2" descr="Cuvette washer Single">
          <a:extLst>
            <a:ext uri="{FF2B5EF4-FFF2-40B4-BE49-F238E27FC236}">
              <a16:creationId xmlns:a16="http://schemas.microsoft.com/office/drawing/2014/main" id="{370E0327-570B-498C-B74E-75249BF98E4B}"/>
            </a:ext>
          </a:extLst>
        </xdr:cNvPr>
        <xdr:cNvSpPr>
          <a:spLocks noChangeAspect="1" noChangeArrowheads="1"/>
        </xdr:cNvSpPr>
      </xdr:nvSpPr>
      <xdr:spPr bwMode="auto">
        <a:xfrm>
          <a:off x="10239375" y="948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137</xdr:row>
      <xdr:rowOff>0</xdr:rowOff>
    </xdr:from>
    <xdr:ext cx="304800" cy="304800"/>
    <xdr:sp macro="" textlink="">
      <xdr:nvSpPr>
        <xdr:cNvPr id="138" name="AutoShape 2" descr="Cuvette washer Single">
          <a:extLst>
            <a:ext uri="{FF2B5EF4-FFF2-40B4-BE49-F238E27FC236}">
              <a16:creationId xmlns:a16="http://schemas.microsoft.com/office/drawing/2014/main" id="{7ACD7FBD-6DDE-49BD-A805-4AAB020FBFD0}"/>
            </a:ext>
          </a:extLst>
        </xdr:cNvPr>
        <xdr:cNvSpPr>
          <a:spLocks noChangeAspect="1" noChangeArrowheads="1"/>
        </xdr:cNvSpPr>
      </xdr:nvSpPr>
      <xdr:spPr bwMode="auto">
        <a:xfrm>
          <a:off x="10239375"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137</xdr:row>
      <xdr:rowOff>0</xdr:rowOff>
    </xdr:from>
    <xdr:ext cx="304800" cy="304800"/>
    <xdr:sp macro="" textlink="">
      <xdr:nvSpPr>
        <xdr:cNvPr id="139" name="AutoShape 2" descr="Cuvette washer Single">
          <a:extLst>
            <a:ext uri="{FF2B5EF4-FFF2-40B4-BE49-F238E27FC236}">
              <a16:creationId xmlns:a16="http://schemas.microsoft.com/office/drawing/2014/main" id="{3C207869-8B2C-455A-8987-86286B1B180E}"/>
            </a:ext>
          </a:extLst>
        </xdr:cNvPr>
        <xdr:cNvSpPr>
          <a:spLocks noChangeAspect="1" noChangeArrowheads="1"/>
        </xdr:cNvSpPr>
      </xdr:nvSpPr>
      <xdr:spPr bwMode="auto">
        <a:xfrm>
          <a:off x="10239375"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137</xdr:row>
      <xdr:rowOff>0</xdr:rowOff>
    </xdr:from>
    <xdr:ext cx="304800" cy="304800"/>
    <xdr:sp macro="" textlink="">
      <xdr:nvSpPr>
        <xdr:cNvPr id="140" name="AutoShape 2" descr="Cuvette washer Single">
          <a:extLst>
            <a:ext uri="{FF2B5EF4-FFF2-40B4-BE49-F238E27FC236}">
              <a16:creationId xmlns:a16="http://schemas.microsoft.com/office/drawing/2014/main" id="{310C0C53-97CD-4DB4-AA98-9D9DFC655C8F}"/>
            </a:ext>
          </a:extLst>
        </xdr:cNvPr>
        <xdr:cNvSpPr>
          <a:spLocks noChangeAspect="1" noChangeArrowheads="1"/>
        </xdr:cNvSpPr>
      </xdr:nvSpPr>
      <xdr:spPr bwMode="auto">
        <a:xfrm>
          <a:off x="10239375"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137</xdr:row>
      <xdr:rowOff>0</xdr:rowOff>
    </xdr:from>
    <xdr:ext cx="304800" cy="304800"/>
    <xdr:sp macro="" textlink="">
      <xdr:nvSpPr>
        <xdr:cNvPr id="141" name="AutoShape 2" descr="Cuvette washer Single">
          <a:extLst>
            <a:ext uri="{FF2B5EF4-FFF2-40B4-BE49-F238E27FC236}">
              <a16:creationId xmlns:a16="http://schemas.microsoft.com/office/drawing/2014/main" id="{3F8FABF9-9DE5-4B3E-A099-8384915244FA}"/>
            </a:ext>
          </a:extLst>
        </xdr:cNvPr>
        <xdr:cNvSpPr>
          <a:spLocks noChangeAspect="1" noChangeArrowheads="1"/>
        </xdr:cNvSpPr>
      </xdr:nvSpPr>
      <xdr:spPr bwMode="auto">
        <a:xfrm>
          <a:off x="10239375"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xdr:row>
      <xdr:rowOff>0</xdr:rowOff>
    </xdr:from>
    <xdr:ext cx="304800" cy="304800"/>
    <xdr:sp macro="" textlink="">
      <xdr:nvSpPr>
        <xdr:cNvPr id="142" name="AutoShape 2" descr="Cuvette washer Single">
          <a:extLst>
            <a:ext uri="{FF2B5EF4-FFF2-40B4-BE49-F238E27FC236}">
              <a16:creationId xmlns:a16="http://schemas.microsoft.com/office/drawing/2014/main" id="{2B0F4418-9CED-48D7-8EBE-A5D1A61067D1}"/>
            </a:ext>
          </a:extLst>
        </xdr:cNvPr>
        <xdr:cNvSpPr>
          <a:spLocks noChangeAspect="1" noChangeArrowheads="1"/>
        </xdr:cNvSpPr>
      </xdr:nvSpPr>
      <xdr:spPr bwMode="auto">
        <a:xfrm>
          <a:off x="12401550"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xdr:row>
      <xdr:rowOff>0</xdr:rowOff>
    </xdr:from>
    <xdr:ext cx="304800" cy="304800"/>
    <xdr:sp macro="" textlink="">
      <xdr:nvSpPr>
        <xdr:cNvPr id="143" name="AutoShape 2" descr="Cuvette washer Single">
          <a:extLst>
            <a:ext uri="{FF2B5EF4-FFF2-40B4-BE49-F238E27FC236}">
              <a16:creationId xmlns:a16="http://schemas.microsoft.com/office/drawing/2014/main" id="{3F2F9E66-E25A-4435-A718-B38035D8363F}"/>
            </a:ext>
          </a:extLst>
        </xdr:cNvPr>
        <xdr:cNvSpPr>
          <a:spLocks noChangeAspect="1" noChangeArrowheads="1"/>
        </xdr:cNvSpPr>
      </xdr:nvSpPr>
      <xdr:spPr bwMode="auto">
        <a:xfrm>
          <a:off x="12401550"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137</xdr:row>
      <xdr:rowOff>0</xdr:rowOff>
    </xdr:from>
    <xdr:ext cx="304800" cy="304800"/>
    <xdr:sp macro="" textlink="">
      <xdr:nvSpPr>
        <xdr:cNvPr id="144" name="AutoShape 2" descr="Cuvette washer Single">
          <a:extLst>
            <a:ext uri="{FF2B5EF4-FFF2-40B4-BE49-F238E27FC236}">
              <a16:creationId xmlns:a16="http://schemas.microsoft.com/office/drawing/2014/main" id="{D9D6B8C6-302F-4C8E-ADA7-A794BA538F9B}"/>
            </a:ext>
          </a:extLst>
        </xdr:cNvPr>
        <xdr:cNvSpPr>
          <a:spLocks noChangeAspect="1" noChangeArrowheads="1"/>
        </xdr:cNvSpPr>
      </xdr:nvSpPr>
      <xdr:spPr bwMode="auto">
        <a:xfrm>
          <a:off x="12401550" y="10782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45"/>
  <sheetViews>
    <sheetView tabSelected="1" topLeftCell="A124" zoomScale="115" zoomScaleNormal="115" zoomScalePageLayoutView="90" workbookViewId="0">
      <selection activeCell="B131" sqref="B131"/>
    </sheetView>
  </sheetViews>
  <sheetFormatPr defaultColWidth="8.85546875" defaultRowHeight="15" x14ac:dyDescent="0.25"/>
  <cols>
    <col min="1" max="1" width="4.140625" style="4" customWidth="1"/>
    <col min="2" max="2" width="116.85546875" style="5" customWidth="1"/>
    <col min="3" max="3" width="8.140625" style="4" customWidth="1"/>
    <col min="4" max="4" width="5.5703125" style="6" customWidth="1"/>
    <col min="5" max="5" width="18.85546875" style="4" customWidth="1"/>
    <col min="6" max="6" width="14.140625" style="4" customWidth="1"/>
    <col min="7" max="7" width="8.140625" style="4" customWidth="1"/>
    <col min="8" max="8" width="10.140625" style="4" customWidth="1"/>
    <col min="9" max="9" width="13.28515625" style="4" customWidth="1"/>
    <col min="10" max="10" width="18.28515625" style="4" customWidth="1"/>
    <col min="11" max="11" width="8.85546875" style="4"/>
    <col min="12" max="12" width="14" style="4" customWidth="1"/>
    <col min="13" max="16384" width="8.85546875" style="4"/>
  </cols>
  <sheetData>
    <row r="1" spans="1:30" x14ac:dyDescent="0.25">
      <c r="B1" s="37" t="s">
        <v>55</v>
      </c>
      <c r="C1" s="37"/>
      <c r="D1" s="37"/>
      <c r="E1" s="37"/>
      <c r="F1" s="37"/>
      <c r="G1" s="37"/>
      <c r="H1" s="37"/>
      <c r="I1" s="37"/>
      <c r="J1" s="36" t="s">
        <v>37</v>
      </c>
    </row>
    <row r="2" spans="1:30" ht="15.75" thickBot="1" x14ac:dyDescent="0.3"/>
    <row r="3" spans="1:30" ht="60" x14ac:dyDescent="0.25">
      <c r="A3" s="7" t="s">
        <v>1</v>
      </c>
      <c r="B3" s="8" t="s">
        <v>2</v>
      </c>
      <c r="C3" s="7" t="s">
        <v>7</v>
      </c>
      <c r="D3" s="7" t="s">
        <v>0</v>
      </c>
      <c r="E3" s="9" t="s">
        <v>3</v>
      </c>
      <c r="F3" s="9" t="s">
        <v>4</v>
      </c>
      <c r="G3" s="9" t="s">
        <v>9</v>
      </c>
      <c r="H3" s="9" t="s">
        <v>10</v>
      </c>
      <c r="I3" s="9" t="s">
        <v>5</v>
      </c>
      <c r="J3" s="10" t="s">
        <v>8</v>
      </c>
    </row>
    <row r="4" spans="1:30" x14ac:dyDescent="0.25">
      <c r="A4" s="39" t="s">
        <v>38</v>
      </c>
      <c r="B4" s="39"/>
      <c r="C4" s="39"/>
      <c r="D4" s="39"/>
      <c r="E4" s="39"/>
      <c r="F4" s="39"/>
      <c r="G4" s="39"/>
      <c r="H4" s="39"/>
      <c r="I4" s="39"/>
      <c r="J4" s="39"/>
    </row>
    <row r="5" spans="1:30" s="15" customFormat="1" ht="157.5" customHeight="1" x14ac:dyDescent="0.25">
      <c r="A5" s="11">
        <v>1</v>
      </c>
      <c r="B5" s="27" t="s">
        <v>14</v>
      </c>
      <c r="C5" s="12" t="s">
        <v>11</v>
      </c>
      <c r="D5" s="12">
        <v>1</v>
      </c>
      <c r="E5" s="31"/>
      <c r="F5" s="1">
        <f t="shared" ref="F5" si="0">E5*D5</f>
        <v>0</v>
      </c>
      <c r="G5" s="32"/>
      <c r="H5" s="1">
        <f t="shared" ref="H5" si="1">F5*G5</f>
        <v>0</v>
      </c>
      <c r="I5" s="13">
        <f t="shared" ref="I5" si="2">F5+H5</f>
        <v>0</v>
      </c>
      <c r="J5" s="14"/>
    </row>
    <row r="6" spans="1:30" ht="20.25" customHeight="1" thickBot="1" x14ac:dyDescent="0.3">
      <c r="A6" s="16"/>
      <c r="B6" s="40" t="s">
        <v>6</v>
      </c>
      <c r="C6" s="41"/>
      <c r="D6" s="41"/>
      <c r="E6" s="42"/>
      <c r="F6" s="2">
        <f>SUM(F5:F5)</f>
        <v>0</v>
      </c>
      <c r="G6" s="17"/>
      <c r="H6" s="17"/>
      <c r="I6" s="3">
        <f>SUM(I5:I5)</f>
        <v>0</v>
      </c>
      <c r="J6" s="18"/>
      <c r="Q6" s="19"/>
    </row>
    <row r="7" spans="1:30" ht="20.25" customHeight="1" x14ac:dyDescent="0.25">
      <c r="A7" s="20"/>
      <c r="B7" s="21" t="s">
        <v>19</v>
      </c>
      <c r="C7" s="20"/>
      <c r="D7" s="22"/>
      <c r="E7" s="20"/>
      <c r="F7" s="20"/>
      <c r="G7" s="20"/>
      <c r="H7" s="20"/>
      <c r="I7" s="20"/>
    </row>
    <row r="8" spans="1:30" ht="26.25" customHeight="1" x14ac:dyDescent="0.25">
      <c r="A8" s="20"/>
      <c r="B8" s="21" t="s">
        <v>51</v>
      </c>
      <c r="C8" s="20"/>
      <c r="D8" s="22"/>
      <c r="E8" s="20"/>
      <c r="F8" s="20"/>
      <c r="G8" s="20"/>
      <c r="H8" s="20"/>
      <c r="I8" s="20"/>
    </row>
    <row r="9" spans="1:30" ht="26.25" customHeight="1" x14ac:dyDescent="0.25">
      <c r="A9" s="20"/>
      <c r="B9" s="38" t="s">
        <v>12</v>
      </c>
      <c r="C9" s="38"/>
      <c r="D9" s="38"/>
      <c r="E9" s="38"/>
      <c r="F9" s="20"/>
      <c r="G9" s="20"/>
      <c r="H9" s="20"/>
      <c r="I9" s="20"/>
    </row>
    <row r="10" spans="1:30" ht="26.25" customHeight="1" x14ac:dyDescent="0.25">
      <c r="A10" s="20"/>
      <c r="B10" s="35"/>
      <c r="C10" s="35"/>
      <c r="D10" s="35"/>
      <c r="E10" s="35"/>
      <c r="F10" s="20"/>
      <c r="G10" s="20"/>
      <c r="H10" s="20"/>
      <c r="I10" s="20"/>
    </row>
    <row r="11" spans="1:30" ht="26.25" customHeight="1" x14ac:dyDescent="0.25">
      <c r="A11" s="20"/>
      <c r="B11" s="35"/>
      <c r="C11" s="35"/>
      <c r="D11" s="35"/>
      <c r="E11" s="35"/>
      <c r="F11" s="20"/>
      <c r="G11" s="20"/>
      <c r="H11" s="20"/>
      <c r="I11" s="20"/>
    </row>
    <row r="12" spans="1:30" ht="33.75" customHeight="1" x14ac:dyDescent="0.25">
      <c r="A12" s="20"/>
      <c r="B12" s="38"/>
      <c r="C12" s="38"/>
      <c r="D12" s="38"/>
      <c r="E12" s="38"/>
      <c r="F12" s="23"/>
      <c r="G12" s="23"/>
      <c r="H12" s="23"/>
      <c r="I12" s="23"/>
      <c r="J12" s="24"/>
      <c r="K12" s="24"/>
      <c r="L12" s="24"/>
      <c r="M12" s="24"/>
      <c r="N12" s="24"/>
      <c r="O12" s="24"/>
      <c r="P12" s="24"/>
      <c r="Q12" s="24"/>
      <c r="R12" s="24"/>
      <c r="S12" s="24"/>
      <c r="T12" s="24"/>
      <c r="U12" s="24"/>
      <c r="V12" s="24"/>
      <c r="W12" s="24"/>
      <c r="X12" s="24"/>
      <c r="Y12" s="24"/>
      <c r="Z12" s="24"/>
      <c r="AA12" s="24"/>
      <c r="AB12" s="24"/>
      <c r="AC12" s="24"/>
      <c r="AD12" s="24"/>
    </row>
    <row r="13" spans="1:30" x14ac:dyDescent="0.25">
      <c r="H13" s="4" t="s">
        <v>53</v>
      </c>
    </row>
    <row r="14" spans="1:30" x14ac:dyDescent="0.25">
      <c r="H14" s="34" t="s">
        <v>54</v>
      </c>
    </row>
    <row r="15" spans="1:30" ht="15.75" thickBot="1" x14ac:dyDescent="0.3"/>
    <row r="16" spans="1:30" ht="60" x14ac:dyDescent="0.25">
      <c r="A16" s="7" t="s">
        <v>1</v>
      </c>
      <c r="B16" s="8" t="s">
        <v>2</v>
      </c>
      <c r="C16" s="7" t="s">
        <v>7</v>
      </c>
      <c r="D16" s="7" t="s">
        <v>0</v>
      </c>
      <c r="E16" s="9" t="s">
        <v>3</v>
      </c>
      <c r="F16" s="9" t="s">
        <v>4</v>
      </c>
      <c r="G16" s="9" t="s">
        <v>9</v>
      </c>
      <c r="H16" s="9" t="s">
        <v>10</v>
      </c>
      <c r="I16" s="9" t="s">
        <v>5</v>
      </c>
      <c r="J16" s="10" t="s">
        <v>8</v>
      </c>
    </row>
    <row r="17" spans="1:30" x14ac:dyDescent="0.25">
      <c r="A17" s="39" t="s">
        <v>39</v>
      </c>
      <c r="B17" s="39"/>
      <c r="C17" s="39"/>
      <c r="D17" s="39"/>
      <c r="E17" s="39"/>
      <c r="F17" s="39"/>
      <c r="G17" s="39"/>
      <c r="H17" s="39"/>
      <c r="I17" s="39"/>
      <c r="J17" s="39"/>
    </row>
    <row r="18" spans="1:30" s="15" customFormat="1" ht="142.5" customHeight="1" x14ac:dyDescent="0.25">
      <c r="A18" s="11">
        <v>1</v>
      </c>
      <c r="B18" s="27" t="s">
        <v>15</v>
      </c>
      <c r="C18" s="12" t="s">
        <v>11</v>
      </c>
      <c r="D18" s="12">
        <v>1</v>
      </c>
      <c r="E18" s="31"/>
      <c r="F18" s="1">
        <f t="shared" ref="F18:F21" si="3">E18*D18</f>
        <v>0</v>
      </c>
      <c r="G18" s="32"/>
      <c r="H18" s="1">
        <f t="shared" ref="H18:H21" si="4">F18*G18</f>
        <v>0</v>
      </c>
      <c r="I18" s="13">
        <f t="shared" ref="I18:I21" si="5">F18+H18</f>
        <v>0</v>
      </c>
      <c r="J18" s="14"/>
    </row>
    <row r="19" spans="1:30" s="15" customFormat="1" ht="114.75" customHeight="1" x14ac:dyDescent="0.25">
      <c r="A19" s="26">
        <v>2</v>
      </c>
      <c r="B19" s="28" t="s">
        <v>16</v>
      </c>
      <c r="C19" s="12" t="s">
        <v>11</v>
      </c>
      <c r="D19" s="12">
        <v>1</v>
      </c>
      <c r="E19" s="33"/>
      <c r="F19" s="1">
        <f t="shared" si="3"/>
        <v>0</v>
      </c>
      <c r="G19" s="32"/>
      <c r="H19" s="1">
        <f t="shared" si="4"/>
        <v>0</v>
      </c>
      <c r="I19" s="13">
        <f t="shared" si="5"/>
        <v>0</v>
      </c>
      <c r="J19" s="14"/>
    </row>
    <row r="20" spans="1:30" s="15" customFormat="1" ht="123.75" customHeight="1" x14ac:dyDescent="0.25">
      <c r="A20" s="11">
        <v>3</v>
      </c>
      <c r="B20" s="28" t="s">
        <v>17</v>
      </c>
      <c r="C20" s="12" t="s">
        <v>11</v>
      </c>
      <c r="D20" s="12">
        <v>2</v>
      </c>
      <c r="E20" s="33"/>
      <c r="F20" s="1">
        <f t="shared" si="3"/>
        <v>0</v>
      </c>
      <c r="G20" s="32"/>
      <c r="H20" s="1">
        <f t="shared" si="4"/>
        <v>0</v>
      </c>
      <c r="I20" s="13">
        <f t="shared" si="5"/>
        <v>0</v>
      </c>
      <c r="J20" s="14"/>
    </row>
    <row r="21" spans="1:30" s="15" customFormat="1" ht="151.5" customHeight="1" x14ac:dyDescent="0.25">
      <c r="A21" s="26">
        <v>4</v>
      </c>
      <c r="B21" s="28" t="s">
        <v>18</v>
      </c>
      <c r="C21" s="12" t="s">
        <v>11</v>
      </c>
      <c r="D21" s="12">
        <v>1</v>
      </c>
      <c r="E21" s="33"/>
      <c r="F21" s="1">
        <f t="shared" si="3"/>
        <v>0</v>
      </c>
      <c r="G21" s="32"/>
      <c r="H21" s="1">
        <f t="shared" si="4"/>
        <v>0</v>
      </c>
      <c r="I21" s="13">
        <f t="shared" si="5"/>
        <v>0</v>
      </c>
      <c r="J21" s="14"/>
    </row>
    <row r="22" spans="1:30" ht="20.25" customHeight="1" thickBot="1" x14ac:dyDescent="0.3">
      <c r="A22" s="16"/>
      <c r="B22" s="40" t="s">
        <v>6</v>
      </c>
      <c r="C22" s="41"/>
      <c r="D22" s="41"/>
      <c r="E22" s="42"/>
      <c r="F22" s="2">
        <f>SUM(F18:F21)</f>
        <v>0</v>
      </c>
      <c r="G22" s="17"/>
      <c r="H22" s="17"/>
      <c r="I22" s="2">
        <f>SUM(I18:I21)</f>
        <v>0</v>
      </c>
      <c r="J22" s="18"/>
      <c r="Q22" s="19"/>
    </row>
    <row r="23" spans="1:30" ht="20.25" customHeight="1" x14ac:dyDescent="0.25">
      <c r="A23" s="20"/>
      <c r="B23" s="21" t="s">
        <v>19</v>
      </c>
      <c r="C23" s="20"/>
      <c r="D23" s="22"/>
      <c r="E23" s="20"/>
      <c r="F23" s="20"/>
      <c r="G23" s="20"/>
      <c r="H23" s="20"/>
      <c r="I23" s="20"/>
    </row>
    <row r="24" spans="1:30" ht="26.25" customHeight="1" x14ac:dyDescent="0.25">
      <c r="A24" s="20"/>
      <c r="B24" s="21" t="s">
        <v>51</v>
      </c>
      <c r="C24" s="20"/>
      <c r="D24" s="22"/>
      <c r="E24" s="20"/>
      <c r="F24" s="20"/>
      <c r="G24" s="20"/>
      <c r="H24" s="20"/>
      <c r="I24" s="20"/>
    </row>
    <row r="25" spans="1:30" ht="26.25" customHeight="1" x14ac:dyDescent="0.25">
      <c r="A25" s="20"/>
      <c r="B25" s="38" t="s">
        <v>12</v>
      </c>
      <c r="C25" s="38"/>
      <c r="D25" s="38"/>
      <c r="E25" s="38"/>
      <c r="F25" s="20"/>
      <c r="G25" s="20"/>
      <c r="H25" s="20"/>
      <c r="I25" s="20"/>
    </row>
    <row r="26" spans="1:30" ht="26.25" customHeight="1" x14ac:dyDescent="0.25">
      <c r="A26" s="20"/>
      <c r="B26" s="35"/>
      <c r="C26" s="35"/>
      <c r="D26" s="35"/>
      <c r="E26" s="35"/>
      <c r="F26" s="20"/>
      <c r="G26" s="20"/>
      <c r="H26" s="20"/>
      <c r="I26" s="20"/>
    </row>
    <row r="27" spans="1:30" ht="26.25" customHeight="1" x14ac:dyDescent="0.25">
      <c r="A27" s="20"/>
      <c r="B27" s="35"/>
      <c r="C27" s="35"/>
      <c r="D27" s="35"/>
      <c r="E27" s="35"/>
      <c r="F27" s="20"/>
      <c r="G27" s="4" t="s">
        <v>53</v>
      </c>
      <c r="H27" s="20"/>
      <c r="I27" s="20"/>
    </row>
    <row r="28" spans="1:30" ht="15.75" customHeight="1" x14ac:dyDescent="0.25">
      <c r="A28" s="20"/>
      <c r="B28" s="35"/>
      <c r="C28" s="35"/>
      <c r="D28" s="35"/>
      <c r="E28" s="35"/>
      <c r="F28" s="20"/>
      <c r="G28" s="34" t="s">
        <v>54</v>
      </c>
      <c r="H28" s="20"/>
      <c r="I28" s="20"/>
    </row>
    <row r="29" spans="1:30" ht="34.5" customHeight="1" thickBot="1" x14ac:dyDescent="0.3">
      <c r="A29" s="20"/>
      <c r="B29" s="35"/>
      <c r="C29" s="35"/>
      <c r="D29" s="35"/>
      <c r="E29" s="35"/>
      <c r="F29" s="23"/>
      <c r="G29" s="34"/>
      <c r="H29" s="23"/>
      <c r="I29" s="23"/>
      <c r="J29" s="24"/>
      <c r="K29" s="24"/>
      <c r="L29" s="24"/>
      <c r="M29" s="24"/>
      <c r="N29" s="24"/>
      <c r="O29" s="24"/>
      <c r="P29" s="24"/>
      <c r="Q29" s="24"/>
      <c r="R29" s="24"/>
      <c r="S29" s="24"/>
      <c r="T29" s="24"/>
      <c r="U29" s="24"/>
      <c r="V29" s="24"/>
      <c r="W29" s="24"/>
      <c r="X29" s="24"/>
      <c r="Y29" s="24"/>
      <c r="Z29" s="24"/>
      <c r="AA29" s="24"/>
      <c r="AB29" s="24"/>
      <c r="AC29" s="24"/>
      <c r="AD29" s="24"/>
    </row>
    <row r="30" spans="1:30" ht="60" x14ac:dyDescent="0.25">
      <c r="A30" s="7" t="s">
        <v>1</v>
      </c>
      <c r="B30" s="30" t="s">
        <v>2</v>
      </c>
      <c r="C30" s="7" t="s">
        <v>7</v>
      </c>
      <c r="D30" s="7" t="s">
        <v>0</v>
      </c>
      <c r="E30" s="9" t="s">
        <v>3</v>
      </c>
      <c r="F30" s="9" t="s">
        <v>4</v>
      </c>
      <c r="G30" s="9" t="s">
        <v>9</v>
      </c>
      <c r="H30" s="9" t="s">
        <v>10</v>
      </c>
      <c r="I30" s="9" t="s">
        <v>5</v>
      </c>
      <c r="J30" s="10" t="s">
        <v>8</v>
      </c>
    </row>
    <row r="31" spans="1:30" x14ac:dyDescent="0.25">
      <c r="A31" s="39" t="s">
        <v>40</v>
      </c>
      <c r="B31" s="39"/>
      <c r="C31" s="39"/>
      <c r="D31" s="39"/>
      <c r="E31" s="39"/>
      <c r="F31" s="39"/>
      <c r="G31" s="39"/>
      <c r="H31" s="39"/>
      <c r="I31" s="39"/>
      <c r="J31" s="39"/>
    </row>
    <row r="32" spans="1:30" s="15" customFormat="1" ht="300.75" customHeight="1" x14ac:dyDescent="0.25">
      <c r="A32" s="11">
        <v>1</v>
      </c>
      <c r="B32" s="27" t="s">
        <v>25</v>
      </c>
      <c r="C32" s="12" t="s">
        <v>11</v>
      </c>
      <c r="D32" s="12">
        <v>1</v>
      </c>
      <c r="E32" s="31"/>
      <c r="F32" s="1">
        <f t="shared" ref="F32" si="6">E32*D32</f>
        <v>0</v>
      </c>
      <c r="G32" s="32"/>
      <c r="H32" s="1">
        <f t="shared" ref="H32" si="7">F32*G32</f>
        <v>0</v>
      </c>
      <c r="I32" s="13">
        <f t="shared" ref="I32" si="8">F32+H32</f>
        <v>0</v>
      </c>
      <c r="J32" s="14"/>
    </row>
    <row r="33" spans="1:30" ht="20.25" customHeight="1" thickBot="1" x14ac:dyDescent="0.3">
      <c r="A33" s="16"/>
      <c r="B33" s="40" t="s">
        <v>6</v>
      </c>
      <c r="C33" s="41"/>
      <c r="D33" s="41"/>
      <c r="E33" s="42"/>
      <c r="F33" s="2">
        <f>SUM(F32:F32)</f>
        <v>0</v>
      </c>
      <c r="G33" s="17"/>
      <c r="H33" s="17"/>
      <c r="I33" s="3">
        <f>SUM(I32:I32)</f>
        <v>0</v>
      </c>
      <c r="J33" s="18"/>
      <c r="Q33" s="19"/>
    </row>
    <row r="34" spans="1:30" ht="20.25" customHeight="1" x14ac:dyDescent="0.25">
      <c r="A34" s="20"/>
      <c r="B34" s="21" t="s">
        <v>19</v>
      </c>
      <c r="C34" s="20"/>
      <c r="D34" s="22"/>
      <c r="E34" s="20"/>
      <c r="F34" s="20"/>
      <c r="G34" s="20"/>
      <c r="H34" s="20"/>
      <c r="I34" s="20"/>
    </row>
    <row r="35" spans="1:30" ht="26.25" customHeight="1" x14ac:dyDescent="0.25">
      <c r="A35" s="20"/>
      <c r="B35" s="21" t="s">
        <v>51</v>
      </c>
      <c r="C35" s="20"/>
      <c r="D35" s="22"/>
      <c r="E35" s="20"/>
      <c r="F35" s="20"/>
      <c r="G35" s="20"/>
      <c r="H35" s="20"/>
      <c r="I35" s="20"/>
    </row>
    <row r="36" spans="1:30" ht="36" customHeight="1" x14ac:dyDescent="0.25">
      <c r="A36" s="20"/>
      <c r="B36" s="38" t="s">
        <v>12</v>
      </c>
      <c r="C36" s="38"/>
      <c r="D36" s="38"/>
      <c r="E36" s="38"/>
      <c r="F36" s="23"/>
      <c r="G36" s="23"/>
      <c r="H36" s="23"/>
      <c r="I36" s="23"/>
      <c r="J36" s="24"/>
      <c r="K36" s="24"/>
      <c r="L36" s="24"/>
      <c r="M36" s="24"/>
      <c r="N36" s="24"/>
      <c r="O36" s="24"/>
      <c r="P36" s="24"/>
      <c r="Q36" s="24"/>
      <c r="R36" s="24"/>
      <c r="S36" s="24"/>
      <c r="T36" s="24"/>
      <c r="U36" s="24"/>
      <c r="V36" s="24"/>
      <c r="W36" s="24"/>
      <c r="X36" s="24"/>
      <c r="Y36" s="24"/>
      <c r="Z36" s="24"/>
      <c r="AA36" s="24"/>
      <c r="AB36" s="24"/>
      <c r="AC36" s="24"/>
      <c r="AD36" s="24"/>
    </row>
    <row r="37" spans="1:30" ht="36" customHeight="1" x14ac:dyDescent="0.25">
      <c r="A37" s="20"/>
      <c r="B37" s="35"/>
      <c r="C37" s="35"/>
      <c r="D37" s="35"/>
      <c r="E37" s="35"/>
      <c r="F37" s="23"/>
      <c r="G37" s="23"/>
      <c r="H37" s="23"/>
      <c r="I37" s="23"/>
      <c r="J37" s="24"/>
      <c r="K37" s="24"/>
      <c r="L37" s="24"/>
      <c r="M37" s="24"/>
      <c r="N37" s="24"/>
      <c r="O37" s="24"/>
      <c r="P37" s="24"/>
      <c r="Q37" s="24"/>
      <c r="R37" s="24"/>
      <c r="S37" s="24"/>
      <c r="T37" s="24"/>
      <c r="U37" s="24"/>
      <c r="V37" s="24"/>
      <c r="W37" s="24"/>
      <c r="X37" s="24"/>
      <c r="Y37" s="24"/>
      <c r="Z37" s="24"/>
      <c r="AA37" s="24"/>
      <c r="AB37" s="24"/>
      <c r="AC37" s="24"/>
      <c r="AD37" s="24"/>
    </row>
    <row r="38" spans="1:30" ht="36" customHeight="1" x14ac:dyDescent="0.25">
      <c r="A38" s="20"/>
      <c r="B38" s="35"/>
      <c r="C38" s="35"/>
      <c r="D38" s="35"/>
      <c r="E38" s="35"/>
      <c r="F38" s="23"/>
      <c r="G38" s="4" t="s">
        <v>53</v>
      </c>
      <c r="H38" s="23"/>
      <c r="I38" s="23"/>
      <c r="J38" s="24"/>
      <c r="K38" s="24"/>
      <c r="L38" s="24"/>
      <c r="M38" s="24"/>
      <c r="N38" s="24"/>
      <c r="O38" s="24"/>
      <c r="P38" s="24"/>
      <c r="Q38" s="24"/>
      <c r="R38" s="24"/>
      <c r="S38" s="24"/>
      <c r="T38" s="24"/>
      <c r="U38" s="24"/>
      <c r="V38" s="24"/>
      <c r="W38" s="24"/>
      <c r="X38" s="24"/>
      <c r="Y38" s="24"/>
      <c r="Z38" s="24"/>
      <c r="AA38" s="24"/>
      <c r="AB38" s="24"/>
      <c r="AC38" s="24"/>
      <c r="AD38" s="24"/>
    </row>
    <row r="39" spans="1:30" ht="14.25" customHeight="1" x14ac:dyDescent="0.25">
      <c r="A39" s="20"/>
      <c r="B39" s="35"/>
      <c r="C39" s="35"/>
      <c r="D39" s="35"/>
      <c r="E39" s="35"/>
      <c r="F39" s="23"/>
      <c r="G39" s="34" t="s">
        <v>54</v>
      </c>
      <c r="H39" s="23"/>
      <c r="I39" s="23"/>
      <c r="J39" s="24"/>
      <c r="K39" s="24"/>
      <c r="L39" s="24"/>
      <c r="M39" s="24"/>
      <c r="N39" s="24"/>
      <c r="O39" s="24"/>
      <c r="P39" s="24"/>
      <c r="Q39" s="24"/>
      <c r="R39" s="24"/>
      <c r="S39" s="24"/>
      <c r="T39" s="24"/>
      <c r="U39" s="24"/>
      <c r="V39" s="24"/>
      <c r="W39" s="24"/>
      <c r="X39" s="24"/>
      <c r="Y39" s="24"/>
      <c r="Z39" s="24"/>
      <c r="AA39" s="24"/>
      <c r="AB39" s="24"/>
      <c r="AC39" s="24"/>
      <c r="AD39" s="24"/>
    </row>
    <row r="40" spans="1:30" ht="15.75" customHeight="1" x14ac:dyDescent="0.25">
      <c r="A40" s="20"/>
      <c r="B40" s="35"/>
      <c r="C40" s="35"/>
      <c r="D40" s="35"/>
      <c r="E40" s="35"/>
      <c r="F40" s="23"/>
      <c r="G40" s="34"/>
      <c r="H40" s="23"/>
      <c r="I40" s="23"/>
      <c r="J40" s="24"/>
      <c r="K40" s="24"/>
      <c r="L40" s="24"/>
      <c r="M40" s="24"/>
      <c r="N40" s="24"/>
      <c r="O40" s="24"/>
      <c r="P40" s="24"/>
      <c r="Q40" s="24"/>
      <c r="R40" s="24"/>
      <c r="S40" s="24"/>
      <c r="T40" s="24"/>
      <c r="U40" s="24"/>
      <c r="V40" s="24"/>
      <c r="W40" s="24"/>
      <c r="X40" s="24"/>
      <c r="Y40" s="24"/>
      <c r="Z40" s="24"/>
      <c r="AA40" s="24"/>
      <c r="AB40" s="24"/>
      <c r="AC40" s="24"/>
      <c r="AD40" s="24"/>
    </row>
    <row r="41" spans="1:30" ht="15.75" thickBot="1" x14ac:dyDescent="0.3"/>
    <row r="42" spans="1:30" ht="60" x14ac:dyDescent="0.25">
      <c r="A42" s="7" t="s">
        <v>1</v>
      </c>
      <c r="B42" s="8" t="s">
        <v>2</v>
      </c>
      <c r="C42" s="7" t="s">
        <v>7</v>
      </c>
      <c r="D42" s="7" t="s">
        <v>0</v>
      </c>
      <c r="E42" s="9" t="s">
        <v>3</v>
      </c>
      <c r="F42" s="9" t="s">
        <v>4</v>
      </c>
      <c r="G42" s="9" t="s">
        <v>9</v>
      </c>
      <c r="H42" s="9" t="s">
        <v>10</v>
      </c>
      <c r="I42" s="9" t="s">
        <v>5</v>
      </c>
      <c r="J42" s="10" t="s">
        <v>8</v>
      </c>
    </row>
    <row r="43" spans="1:30" x14ac:dyDescent="0.25">
      <c r="A43" s="39" t="s">
        <v>41</v>
      </c>
      <c r="B43" s="39"/>
      <c r="C43" s="39"/>
      <c r="D43" s="39"/>
      <c r="E43" s="39"/>
      <c r="F43" s="39"/>
      <c r="G43" s="39"/>
      <c r="H43" s="39"/>
      <c r="I43" s="39"/>
      <c r="J43" s="39"/>
    </row>
    <row r="44" spans="1:30" s="15" customFormat="1" ht="163.5" customHeight="1" x14ac:dyDescent="0.25">
      <c r="A44" s="11">
        <v>1</v>
      </c>
      <c r="B44" s="27" t="s">
        <v>20</v>
      </c>
      <c r="C44" s="12" t="s">
        <v>11</v>
      </c>
      <c r="D44" s="12">
        <v>1</v>
      </c>
      <c r="E44" s="31"/>
      <c r="F44" s="1">
        <f t="shared" ref="F44:F46" si="9">E44*D44</f>
        <v>0</v>
      </c>
      <c r="G44" s="32"/>
      <c r="H44" s="1">
        <f t="shared" ref="H44:H46" si="10">F44*G44</f>
        <v>0</v>
      </c>
      <c r="I44" s="13">
        <f t="shared" ref="I44:I46" si="11">F44+H44</f>
        <v>0</v>
      </c>
      <c r="J44" s="14"/>
    </row>
    <row r="45" spans="1:30" s="15" customFormat="1" ht="162.75" customHeight="1" x14ac:dyDescent="0.25">
      <c r="A45" s="26">
        <v>2</v>
      </c>
      <c r="B45" s="29" t="s">
        <v>21</v>
      </c>
      <c r="C45" s="12" t="s">
        <v>11</v>
      </c>
      <c r="D45" s="12">
        <v>1</v>
      </c>
      <c r="E45" s="33"/>
      <c r="F45" s="1">
        <f t="shared" si="9"/>
        <v>0</v>
      </c>
      <c r="G45" s="32"/>
      <c r="H45" s="1">
        <f t="shared" si="10"/>
        <v>0</v>
      </c>
      <c r="I45" s="13">
        <f t="shared" si="11"/>
        <v>0</v>
      </c>
      <c r="J45" s="14"/>
    </row>
    <row r="46" spans="1:30" s="15" customFormat="1" ht="88.5" customHeight="1" x14ac:dyDescent="0.25">
      <c r="A46" s="26">
        <v>3</v>
      </c>
      <c r="B46" s="29" t="s">
        <v>22</v>
      </c>
      <c r="C46" s="12" t="s">
        <v>11</v>
      </c>
      <c r="D46" s="12">
        <v>2</v>
      </c>
      <c r="E46" s="33"/>
      <c r="F46" s="1">
        <f t="shared" si="9"/>
        <v>0</v>
      </c>
      <c r="G46" s="32"/>
      <c r="H46" s="1">
        <f t="shared" si="10"/>
        <v>0</v>
      </c>
      <c r="I46" s="13">
        <f t="shared" si="11"/>
        <v>0</v>
      </c>
      <c r="J46" s="14"/>
    </row>
    <row r="47" spans="1:30" ht="20.25" customHeight="1" thickBot="1" x14ac:dyDescent="0.3">
      <c r="A47" s="16"/>
      <c r="B47" s="40" t="s">
        <v>6</v>
      </c>
      <c r="C47" s="41"/>
      <c r="D47" s="41"/>
      <c r="E47" s="42"/>
      <c r="F47" s="2">
        <f>SUM(F44:F46)</f>
        <v>0</v>
      </c>
      <c r="G47" s="17"/>
      <c r="H47" s="17"/>
      <c r="I47" s="2">
        <f>SUM(I44:I46)</f>
        <v>0</v>
      </c>
      <c r="J47" s="18"/>
      <c r="Q47" s="19"/>
    </row>
    <row r="48" spans="1:30" ht="20.25" customHeight="1" x14ac:dyDescent="0.25">
      <c r="A48" s="20"/>
      <c r="B48" s="21" t="s">
        <v>19</v>
      </c>
      <c r="C48" s="20"/>
      <c r="D48" s="22"/>
      <c r="E48" s="20"/>
      <c r="F48" s="20"/>
      <c r="G48" s="20"/>
      <c r="H48" s="20"/>
      <c r="I48" s="20"/>
    </row>
    <row r="49" spans="1:30" ht="26.25" customHeight="1" x14ac:dyDescent="0.25">
      <c r="A49" s="20"/>
      <c r="B49" s="21" t="s">
        <v>51</v>
      </c>
      <c r="C49" s="20"/>
      <c r="D49" s="22"/>
      <c r="E49" s="20"/>
      <c r="F49" s="20"/>
      <c r="G49" s="20"/>
      <c r="H49" s="20"/>
      <c r="I49" s="20"/>
    </row>
    <row r="50" spans="1:30" ht="58.5" customHeight="1" x14ac:dyDescent="0.25">
      <c r="A50" s="20"/>
      <c r="B50" s="38" t="s">
        <v>12</v>
      </c>
      <c r="C50" s="38"/>
      <c r="D50" s="38"/>
      <c r="E50" s="38"/>
      <c r="F50" s="23"/>
      <c r="G50" s="23"/>
      <c r="H50" s="23"/>
      <c r="I50" s="23"/>
      <c r="J50" s="24"/>
      <c r="K50" s="24"/>
      <c r="L50" s="24"/>
      <c r="M50" s="24"/>
      <c r="N50" s="24"/>
      <c r="O50" s="24"/>
      <c r="P50" s="24"/>
      <c r="Q50" s="24"/>
      <c r="R50" s="24"/>
      <c r="S50" s="24"/>
      <c r="T50" s="24"/>
      <c r="U50" s="24"/>
      <c r="V50" s="24"/>
      <c r="W50" s="24"/>
      <c r="X50" s="24"/>
      <c r="Y50" s="24"/>
      <c r="Z50" s="24"/>
      <c r="AA50" s="24"/>
      <c r="AB50" s="24"/>
      <c r="AC50" s="24"/>
      <c r="AD50" s="24"/>
    </row>
    <row r="51" spans="1:30" x14ac:dyDescent="0.25">
      <c r="G51" s="4" t="s">
        <v>53</v>
      </c>
    </row>
    <row r="52" spans="1:30" x14ac:dyDescent="0.25">
      <c r="G52" s="34" t="s">
        <v>54</v>
      </c>
    </row>
    <row r="53" spans="1:30" ht="15.75" thickBot="1" x14ac:dyDescent="0.3"/>
    <row r="54" spans="1:30" ht="60" x14ac:dyDescent="0.25">
      <c r="A54" s="7" t="s">
        <v>1</v>
      </c>
      <c r="B54" s="8" t="s">
        <v>2</v>
      </c>
      <c r="C54" s="7" t="s">
        <v>7</v>
      </c>
      <c r="D54" s="7" t="s">
        <v>0</v>
      </c>
      <c r="E54" s="9" t="s">
        <v>3</v>
      </c>
      <c r="F54" s="9" t="s">
        <v>4</v>
      </c>
      <c r="G54" s="9" t="s">
        <v>9</v>
      </c>
      <c r="H54" s="9" t="s">
        <v>10</v>
      </c>
      <c r="I54" s="9" t="s">
        <v>5</v>
      </c>
      <c r="J54" s="10" t="s">
        <v>8</v>
      </c>
    </row>
    <row r="55" spans="1:30" x14ac:dyDescent="0.25">
      <c r="A55" s="39" t="s">
        <v>42</v>
      </c>
      <c r="B55" s="39"/>
      <c r="C55" s="39"/>
      <c r="D55" s="39"/>
      <c r="E55" s="39"/>
      <c r="F55" s="39"/>
      <c r="G55" s="39"/>
      <c r="H55" s="39"/>
      <c r="I55" s="39"/>
      <c r="J55" s="39"/>
    </row>
    <row r="56" spans="1:30" s="15" customFormat="1" ht="48" customHeight="1" x14ac:dyDescent="0.25">
      <c r="A56" s="11">
        <v>1</v>
      </c>
      <c r="B56" s="27" t="s">
        <v>23</v>
      </c>
      <c r="C56" s="12" t="s">
        <v>11</v>
      </c>
      <c r="D56" s="12">
        <v>1</v>
      </c>
      <c r="E56" s="31"/>
      <c r="F56" s="1">
        <f t="shared" ref="F56" si="12">E56*D56</f>
        <v>0</v>
      </c>
      <c r="G56" s="32"/>
      <c r="H56" s="1">
        <f t="shared" ref="H56" si="13">F56*G56</f>
        <v>0</v>
      </c>
      <c r="I56" s="13">
        <f t="shared" ref="I56" si="14">F56+H56</f>
        <v>0</v>
      </c>
      <c r="J56" s="14"/>
    </row>
    <row r="57" spans="1:30" ht="20.25" customHeight="1" thickBot="1" x14ac:dyDescent="0.3">
      <c r="A57" s="16"/>
      <c r="B57" s="40" t="s">
        <v>6</v>
      </c>
      <c r="C57" s="41"/>
      <c r="D57" s="41"/>
      <c r="E57" s="42"/>
      <c r="F57" s="2">
        <f>SUM(F56:F56)</f>
        <v>0</v>
      </c>
      <c r="G57" s="17"/>
      <c r="H57" s="17"/>
      <c r="I57" s="2">
        <f>SUM(I56:I56)</f>
        <v>0</v>
      </c>
      <c r="J57" s="18"/>
      <c r="Q57" s="19"/>
    </row>
    <row r="58" spans="1:30" ht="20.25" customHeight="1" x14ac:dyDescent="0.25">
      <c r="A58" s="20"/>
      <c r="B58" s="21" t="s">
        <v>19</v>
      </c>
      <c r="C58" s="20"/>
      <c r="D58" s="22"/>
      <c r="E58" s="20"/>
      <c r="F58" s="20"/>
      <c r="G58" s="20"/>
      <c r="H58" s="20"/>
      <c r="I58" s="20"/>
    </row>
    <row r="59" spans="1:30" ht="26.25" customHeight="1" x14ac:dyDescent="0.25">
      <c r="A59" s="20"/>
      <c r="B59" s="21" t="s">
        <v>51</v>
      </c>
      <c r="C59" s="20"/>
      <c r="D59" s="22"/>
      <c r="E59" s="20"/>
      <c r="F59" s="20"/>
      <c r="G59" s="20"/>
      <c r="H59" s="20"/>
      <c r="I59" s="20"/>
    </row>
    <row r="60" spans="1:30" ht="30" customHeight="1" x14ac:dyDescent="0.25">
      <c r="A60" s="20"/>
      <c r="B60" s="38" t="s">
        <v>12</v>
      </c>
      <c r="C60" s="38"/>
      <c r="D60" s="38"/>
      <c r="E60" s="38"/>
      <c r="F60" s="23"/>
      <c r="G60" s="23"/>
      <c r="H60" s="23"/>
      <c r="I60" s="23"/>
      <c r="J60" s="24"/>
      <c r="K60" s="24"/>
      <c r="L60" s="24"/>
      <c r="M60" s="24"/>
      <c r="N60" s="24"/>
      <c r="O60" s="24"/>
      <c r="P60" s="24"/>
      <c r="Q60" s="24"/>
      <c r="R60" s="24"/>
      <c r="S60" s="24"/>
      <c r="T60" s="24"/>
      <c r="U60" s="24"/>
      <c r="V60" s="24"/>
      <c r="W60" s="24"/>
      <c r="X60" s="24"/>
      <c r="Y60" s="24"/>
      <c r="Z60" s="24"/>
      <c r="AA60" s="24"/>
      <c r="AB60" s="24"/>
      <c r="AC60" s="24"/>
      <c r="AD60" s="24"/>
    </row>
    <row r="61" spans="1:30" ht="30" customHeight="1" x14ac:dyDescent="0.25">
      <c r="A61" s="20"/>
      <c r="B61" s="35"/>
      <c r="C61" s="35"/>
      <c r="D61" s="35"/>
      <c r="E61" s="35"/>
      <c r="F61" s="23"/>
      <c r="G61" s="23"/>
      <c r="H61" s="23"/>
      <c r="I61" s="23"/>
      <c r="J61" s="24"/>
      <c r="K61" s="24"/>
      <c r="L61" s="24"/>
      <c r="M61" s="24"/>
      <c r="N61" s="24"/>
      <c r="O61" s="24"/>
      <c r="P61" s="24"/>
      <c r="Q61" s="24"/>
      <c r="R61" s="24"/>
      <c r="S61" s="24"/>
      <c r="T61" s="24"/>
      <c r="U61" s="24"/>
      <c r="V61" s="24"/>
      <c r="W61" s="24"/>
      <c r="X61" s="24"/>
      <c r="Y61" s="24"/>
      <c r="Z61" s="24"/>
      <c r="AA61" s="24"/>
      <c r="AB61" s="24"/>
      <c r="AC61" s="24"/>
      <c r="AD61" s="24"/>
    </row>
    <row r="62" spans="1:30" ht="30" customHeight="1" x14ac:dyDescent="0.25">
      <c r="A62" s="20"/>
      <c r="B62" s="35"/>
      <c r="C62" s="35"/>
      <c r="D62" s="35"/>
      <c r="E62" s="35"/>
      <c r="F62" s="23"/>
      <c r="G62" s="23"/>
      <c r="H62" s="23"/>
      <c r="I62" s="23"/>
      <c r="J62" s="24"/>
      <c r="K62" s="24"/>
      <c r="L62" s="24"/>
      <c r="M62" s="24"/>
      <c r="N62" s="24"/>
      <c r="O62" s="24"/>
      <c r="P62" s="24"/>
      <c r="Q62" s="24"/>
      <c r="R62" s="24"/>
      <c r="S62" s="24"/>
      <c r="T62" s="24"/>
      <c r="U62" s="24"/>
      <c r="V62" s="24"/>
      <c r="W62" s="24"/>
      <c r="X62" s="24"/>
      <c r="Y62" s="24"/>
      <c r="Z62" s="24"/>
      <c r="AA62" s="24"/>
      <c r="AB62" s="24"/>
      <c r="AC62" s="24"/>
      <c r="AD62" s="24"/>
    </row>
    <row r="63" spans="1:30" x14ac:dyDescent="0.25">
      <c r="H63" s="4" t="s">
        <v>53</v>
      </c>
    </row>
    <row r="64" spans="1:30" ht="15.75" thickBot="1" x14ac:dyDescent="0.3">
      <c r="H64" s="34" t="s">
        <v>54</v>
      </c>
    </row>
    <row r="65" spans="1:30" ht="60" x14ac:dyDescent="0.25">
      <c r="A65" s="7" t="s">
        <v>1</v>
      </c>
      <c r="B65" s="8" t="s">
        <v>2</v>
      </c>
      <c r="C65" s="7" t="s">
        <v>7</v>
      </c>
      <c r="D65" s="7" t="s">
        <v>0</v>
      </c>
      <c r="E65" s="9" t="s">
        <v>3</v>
      </c>
      <c r="F65" s="9" t="s">
        <v>4</v>
      </c>
      <c r="G65" s="9" t="s">
        <v>9</v>
      </c>
      <c r="H65" s="9" t="s">
        <v>10</v>
      </c>
      <c r="I65" s="9" t="s">
        <v>5</v>
      </c>
      <c r="J65" s="10" t="s">
        <v>8</v>
      </c>
    </row>
    <row r="66" spans="1:30" x14ac:dyDescent="0.25">
      <c r="A66" s="39" t="s">
        <v>43</v>
      </c>
      <c r="B66" s="39"/>
      <c r="C66" s="39"/>
      <c r="D66" s="39"/>
      <c r="E66" s="39"/>
      <c r="F66" s="39"/>
      <c r="G66" s="39"/>
      <c r="H66" s="39"/>
      <c r="I66" s="39"/>
      <c r="J66" s="39"/>
    </row>
    <row r="67" spans="1:30" s="15" customFormat="1" ht="409.5" customHeight="1" x14ac:dyDescent="0.25">
      <c r="A67" s="11">
        <v>1</v>
      </c>
      <c r="B67" s="25" t="s">
        <v>56</v>
      </c>
      <c r="C67" s="12" t="s">
        <v>24</v>
      </c>
      <c r="D67" s="12">
        <v>1</v>
      </c>
      <c r="E67" s="31"/>
      <c r="F67" s="1">
        <f t="shared" ref="F67" si="15">E67*D67</f>
        <v>0</v>
      </c>
      <c r="G67" s="32"/>
      <c r="H67" s="1">
        <f t="shared" ref="H67" si="16">F67*G67</f>
        <v>0</v>
      </c>
      <c r="I67" s="13">
        <f>F67+H67</f>
        <v>0</v>
      </c>
      <c r="J67" s="14"/>
    </row>
    <row r="68" spans="1:30" ht="20.25" customHeight="1" thickBot="1" x14ac:dyDescent="0.3">
      <c r="A68" s="16"/>
      <c r="B68" s="40" t="s">
        <v>6</v>
      </c>
      <c r="C68" s="41"/>
      <c r="D68" s="41"/>
      <c r="E68" s="42"/>
      <c r="F68" s="2">
        <f>SUM(F67:F67)</f>
        <v>0</v>
      </c>
      <c r="G68" s="17"/>
      <c r="H68" s="17"/>
      <c r="I68" s="2">
        <f>SUM(I67:I67)</f>
        <v>0</v>
      </c>
      <c r="J68" s="18"/>
      <c r="Q68" s="19"/>
    </row>
    <row r="69" spans="1:30" ht="20.25" customHeight="1" x14ac:dyDescent="0.25">
      <c r="A69" s="20"/>
      <c r="B69" s="21" t="s">
        <v>19</v>
      </c>
      <c r="C69" s="20"/>
      <c r="D69" s="22"/>
      <c r="E69" s="20"/>
      <c r="F69" s="20"/>
      <c r="G69" s="20"/>
      <c r="H69" s="20"/>
      <c r="I69" s="20"/>
    </row>
    <row r="70" spans="1:30" ht="26.25" customHeight="1" x14ac:dyDescent="0.25">
      <c r="A70" s="20"/>
      <c r="B70" s="21" t="s">
        <v>51</v>
      </c>
      <c r="C70" s="20"/>
      <c r="D70" s="22"/>
      <c r="E70" s="20"/>
      <c r="F70" s="20"/>
      <c r="G70" s="20"/>
      <c r="H70" s="20"/>
      <c r="I70" s="20"/>
    </row>
    <row r="71" spans="1:30" ht="37.5" customHeight="1" x14ac:dyDescent="0.25">
      <c r="A71" s="20"/>
      <c r="B71" s="38" t="s">
        <v>12</v>
      </c>
      <c r="C71" s="38"/>
      <c r="D71" s="38"/>
      <c r="E71" s="38"/>
      <c r="F71" s="23"/>
      <c r="G71" s="23"/>
      <c r="H71" s="23"/>
      <c r="I71" s="23"/>
      <c r="J71" s="24"/>
      <c r="K71" s="24"/>
      <c r="L71" s="24"/>
      <c r="M71" s="24"/>
      <c r="N71" s="24"/>
      <c r="O71" s="24"/>
      <c r="P71" s="24"/>
      <c r="Q71" s="24"/>
      <c r="R71" s="24"/>
      <c r="S71" s="24"/>
      <c r="T71" s="24"/>
      <c r="U71" s="24"/>
      <c r="V71" s="24"/>
      <c r="W71" s="24"/>
      <c r="X71" s="24"/>
      <c r="Y71" s="24"/>
      <c r="Z71" s="24"/>
      <c r="AA71" s="24"/>
      <c r="AB71" s="24"/>
      <c r="AC71" s="24"/>
      <c r="AD71" s="24"/>
    </row>
    <row r="72" spans="1:30" ht="37.5" customHeight="1" x14ac:dyDescent="0.25">
      <c r="A72" s="20"/>
      <c r="B72" s="35"/>
      <c r="C72" s="35"/>
      <c r="D72" s="35"/>
      <c r="E72" s="35"/>
      <c r="F72" s="23"/>
      <c r="G72" s="23"/>
      <c r="H72" s="4" t="s">
        <v>53</v>
      </c>
      <c r="I72" s="23"/>
      <c r="J72" s="24"/>
      <c r="K72" s="24"/>
      <c r="L72" s="24"/>
      <c r="M72" s="24"/>
      <c r="N72" s="24"/>
      <c r="O72" s="24"/>
      <c r="P72" s="24"/>
      <c r="Q72" s="24"/>
      <c r="R72" s="24"/>
      <c r="S72" s="24"/>
      <c r="T72" s="24"/>
      <c r="U72" s="24"/>
      <c r="V72" s="24"/>
      <c r="W72" s="24"/>
      <c r="X72" s="24"/>
      <c r="Y72" s="24"/>
      <c r="Z72" s="24"/>
      <c r="AA72" s="24"/>
      <c r="AB72" s="24"/>
      <c r="AC72" s="24"/>
      <c r="AD72" s="24"/>
    </row>
    <row r="73" spans="1:30" x14ac:dyDescent="0.25">
      <c r="H73" s="34" t="s">
        <v>54</v>
      </c>
    </row>
    <row r="74" spans="1:30" ht="15.75" thickBot="1" x14ac:dyDescent="0.3"/>
    <row r="75" spans="1:30" ht="60" x14ac:dyDescent="0.25">
      <c r="A75" s="7" t="s">
        <v>1</v>
      </c>
      <c r="B75" s="8" t="s">
        <v>2</v>
      </c>
      <c r="C75" s="7" t="s">
        <v>7</v>
      </c>
      <c r="D75" s="7" t="s">
        <v>0</v>
      </c>
      <c r="E75" s="9" t="s">
        <v>3</v>
      </c>
      <c r="F75" s="9" t="s">
        <v>4</v>
      </c>
      <c r="G75" s="9" t="s">
        <v>9</v>
      </c>
      <c r="H75" s="9" t="s">
        <v>10</v>
      </c>
      <c r="I75" s="9" t="s">
        <v>5</v>
      </c>
      <c r="J75" s="10" t="s">
        <v>8</v>
      </c>
    </row>
    <row r="76" spans="1:30" x14ac:dyDescent="0.25">
      <c r="A76" s="39" t="s">
        <v>44</v>
      </c>
      <c r="B76" s="39"/>
      <c r="C76" s="39"/>
      <c r="D76" s="39"/>
      <c r="E76" s="39"/>
      <c r="F76" s="39"/>
      <c r="G76" s="39"/>
      <c r="H76" s="39"/>
      <c r="I76" s="39"/>
      <c r="J76" s="39"/>
    </row>
    <row r="77" spans="1:30" s="15" customFormat="1" ht="43.5" customHeight="1" x14ac:dyDescent="0.25">
      <c r="A77" s="11">
        <v>1</v>
      </c>
      <c r="B77" s="27" t="s">
        <v>27</v>
      </c>
      <c r="C77" s="12" t="s">
        <v>11</v>
      </c>
      <c r="D77" s="12">
        <v>3</v>
      </c>
      <c r="E77" s="31"/>
      <c r="F77" s="1">
        <f t="shared" ref="F77:F79" si="17">E77*D77</f>
        <v>0</v>
      </c>
      <c r="G77" s="32"/>
      <c r="H77" s="1">
        <f t="shared" ref="H77" si="18">F77*G77</f>
        <v>0</v>
      </c>
      <c r="I77" s="13">
        <f t="shared" ref="I77" si="19">F77+H77</f>
        <v>0</v>
      </c>
      <c r="J77" s="14"/>
    </row>
    <row r="78" spans="1:30" s="15" customFormat="1" ht="48" customHeight="1" x14ac:dyDescent="0.25">
      <c r="A78" s="26">
        <v>2</v>
      </c>
      <c r="B78" s="28" t="s">
        <v>26</v>
      </c>
      <c r="C78" s="12" t="s">
        <v>13</v>
      </c>
      <c r="D78" s="12">
        <v>5</v>
      </c>
      <c r="E78" s="33"/>
      <c r="F78" s="1">
        <f t="shared" si="17"/>
        <v>0</v>
      </c>
      <c r="G78" s="32"/>
      <c r="H78" s="1">
        <f t="shared" ref="H78:H79" si="20">F78*G78</f>
        <v>0</v>
      </c>
      <c r="I78" s="13">
        <f t="shared" ref="I78:I79" si="21">F78+H78</f>
        <v>0</v>
      </c>
      <c r="J78" s="14"/>
    </row>
    <row r="79" spans="1:30" s="15" customFormat="1" ht="93.75" customHeight="1" x14ac:dyDescent="0.25">
      <c r="A79" s="26">
        <v>3</v>
      </c>
      <c r="B79" s="28" t="s">
        <v>31</v>
      </c>
      <c r="C79" s="12" t="s">
        <v>11</v>
      </c>
      <c r="D79" s="12">
        <v>1</v>
      </c>
      <c r="E79" s="33"/>
      <c r="F79" s="1">
        <f t="shared" si="17"/>
        <v>0</v>
      </c>
      <c r="G79" s="32"/>
      <c r="H79" s="1">
        <f t="shared" si="20"/>
        <v>0</v>
      </c>
      <c r="I79" s="13">
        <f t="shared" si="21"/>
        <v>0</v>
      </c>
      <c r="J79" s="14"/>
    </row>
    <row r="80" spans="1:30" ht="20.25" customHeight="1" thickBot="1" x14ac:dyDescent="0.3">
      <c r="A80" s="16"/>
      <c r="B80" s="40" t="s">
        <v>6</v>
      </c>
      <c r="C80" s="41"/>
      <c r="D80" s="41"/>
      <c r="E80" s="42"/>
      <c r="F80" s="2">
        <f>SUM(F77:F79)</f>
        <v>0</v>
      </c>
      <c r="G80" s="17"/>
      <c r="H80" s="17"/>
      <c r="I80" s="2">
        <f>SUM(I77:I79)</f>
        <v>0</v>
      </c>
      <c r="J80" s="18"/>
      <c r="Q80" s="19"/>
    </row>
    <row r="81" spans="1:30" ht="20.25" customHeight="1" x14ac:dyDescent="0.25">
      <c r="A81" s="20"/>
      <c r="B81" s="21" t="s">
        <v>19</v>
      </c>
      <c r="C81" s="20"/>
      <c r="D81" s="22"/>
      <c r="E81" s="20"/>
      <c r="F81" s="20"/>
      <c r="G81" s="20"/>
      <c r="H81" s="20"/>
      <c r="I81" s="20"/>
    </row>
    <row r="82" spans="1:30" ht="26.25" customHeight="1" x14ac:dyDescent="0.25">
      <c r="A82" s="20"/>
      <c r="B82" s="21" t="s">
        <v>51</v>
      </c>
      <c r="C82" s="20"/>
      <c r="D82" s="22"/>
      <c r="E82" s="20"/>
      <c r="F82" s="20"/>
      <c r="G82" s="20"/>
      <c r="H82" s="20"/>
      <c r="I82" s="20"/>
    </row>
    <row r="83" spans="1:30" ht="33" customHeight="1" x14ac:dyDescent="0.25">
      <c r="A83" s="20"/>
      <c r="B83" s="38" t="s">
        <v>12</v>
      </c>
      <c r="C83" s="38"/>
      <c r="D83" s="38"/>
      <c r="E83" s="38"/>
      <c r="F83" s="23"/>
      <c r="G83" s="23"/>
      <c r="I83" s="23"/>
      <c r="J83" s="24"/>
      <c r="K83" s="24"/>
      <c r="L83" s="24"/>
      <c r="M83" s="24"/>
      <c r="N83" s="24"/>
      <c r="O83" s="24"/>
      <c r="P83" s="24"/>
      <c r="Q83" s="24"/>
      <c r="R83" s="24"/>
      <c r="S83" s="24"/>
      <c r="T83" s="24"/>
      <c r="U83" s="24"/>
      <c r="V83" s="24"/>
      <c r="W83" s="24"/>
      <c r="X83" s="24"/>
      <c r="Y83" s="24"/>
      <c r="Z83" s="24"/>
      <c r="AA83" s="24"/>
      <c r="AB83" s="24"/>
      <c r="AC83" s="24"/>
      <c r="AD83" s="24"/>
    </row>
    <row r="84" spans="1:30" ht="33" customHeight="1" x14ac:dyDescent="0.25">
      <c r="A84" s="20"/>
      <c r="B84" s="35"/>
      <c r="C84" s="35"/>
      <c r="D84" s="35"/>
      <c r="E84" s="35"/>
      <c r="F84" s="23"/>
      <c r="G84" s="23"/>
      <c r="I84" s="23"/>
      <c r="J84" s="24"/>
      <c r="K84" s="24"/>
      <c r="L84" s="24"/>
      <c r="M84" s="24"/>
      <c r="N84" s="24"/>
      <c r="O84" s="24"/>
      <c r="P84" s="24"/>
      <c r="Q84" s="24"/>
      <c r="R84" s="24"/>
      <c r="S84" s="24"/>
      <c r="T84" s="24"/>
      <c r="U84" s="24"/>
      <c r="V84" s="24"/>
      <c r="W84" s="24"/>
      <c r="X84" s="24"/>
      <c r="Y84" s="24"/>
      <c r="Z84" s="24"/>
      <c r="AA84" s="24"/>
      <c r="AB84" s="24"/>
      <c r="AC84" s="24"/>
      <c r="AD84" s="24"/>
    </row>
    <row r="85" spans="1:30" ht="33" customHeight="1" x14ac:dyDescent="0.25">
      <c r="A85" s="20"/>
      <c r="B85" s="35"/>
      <c r="C85" s="35"/>
      <c r="D85" s="35"/>
      <c r="E85" s="35"/>
      <c r="F85" s="23"/>
      <c r="G85" s="23"/>
      <c r="H85" s="4" t="s">
        <v>53</v>
      </c>
      <c r="I85" s="23"/>
      <c r="J85" s="24"/>
      <c r="K85" s="24"/>
      <c r="L85" s="24"/>
      <c r="M85" s="24"/>
      <c r="N85" s="24"/>
      <c r="O85" s="24"/>
      <c r="P85" s="24"/>
      <c r="Q85" s="24"/>
      <c r="R85" s="24"/>
      <c r="S85" s="24"/>
      <c r="T85" s="24"/>
      <c r="U85" s="24"/>
      <c r="V85" s="24"/>
      <c r="W85" s="24"/>
      <c r="X85" s="24"/>
      <c r="Y85" s="24"/>
      <c r="Z85" s="24"/>
      <c r="AA85" s="24"/>
      <c r="AB85" s="24"/>
      <c r="AC85" s="24"/>
      <c r="AD85" s="24"/>
    </row>
    <row r="86" spans="1:30" x14ac:dyDescent="0.25">
      <c r="H86" s="34" t="s">
        <v>54</v>
      </c>
    </row>
    <row r="87" spans="1:30" ht="15.75" thickBot="1" x14ac:dyDescent="0.3"/>
    <row r="88" spans="1:30" ht="60" x14ac:dyDescent="0.25">
      <c r="A88" s="7" t="s">
        <v>1</v>
      </c>
      <c r="B88" s="8" t="s">
        <v>2</v>
      </c>
      <c r="C88" s="7" t="s">
        <v>7</v>
      </c>
      <c r="D88" s="7" t="s">
        <v>0</v>
      </c>
      <c r="E88" s="9" t="s">
        <v>3</v>
      </c>
      <c r="F88" s="9" t="s">
        <v>4</v>
      </c>
      <c r="G88" s="9" t="s">
        <v>9</v>
      </c>
      <c r="H88" s="9" t="s">
        <v>10</v>
      </c>
      <c r="I88" s="9" t="s">
        <v>5</v>
      </c>
      <c r="J88" s="10" t="s">
        <v>8</v>
      </c>
    </row>
    <row r="89" spans="1:30" x14ac:dyDescent="0.25">
      <c r="A89" s="39" t="s">
        <v>45</v>
      </c>
      <c r="B89" s="39"/>
      <c r="C89" s="39"/>
      <c r="D89" s="39"/>
      <c r="E89" s="39"/>
      <c r="F89" s="39"/>
      <c r="G89" s="39"/>
      <c r="H89" s="39"/>
      <c r="I89" s="39"/>
      <c r="J89" s="39"/>
    </row>
    <row r="90" spans="1:30" s="15" customFormat="1" ht="48" customHeight="1" x14ac:dyDescent="0.25">
      <c r="A90" s="26">
        <v>2</v>
      </c>
      <c r="B90" s="28" t="s">
        <v>28</v>
      </c>
      <c r="C90" s="12" t="s">
        <v>13</v>
      </c>
      <c r="D90" s="12">
        <v>2</v>
      </c>
      <c r="E90" s="33"/>
      <c r="F90" s="1">
        <f t="shared" ref="F90" si="22">E90*D90</f>
        <v>0</v>
      </c>
      <c r="G90" s="32"/>
      <c r="H90" s="1">
        <f t="shared" ref="H90" si="23">F90*G90</f>
        <v>0</v>
      </c>
      <c r="I90" s="13">
        <f t="shared" ref="I90" si="24">F90+H90</f>
        <v>0</v>
      </c>
      <c r="J90" s="14"/>
    </row>
    <row r="91" spans="1:30" ht="20.25" customHeight="1" thickBot="1" x14ac:dyDescent="0.3">
      <c r="A91" s="16"/>
      <c r="B91" s="40" t="s">
        <v>6</v>
      </c>
      <c r="C91" s="41"/>
      <c r="D91" s="41"/>
      <c r="E91" s="42"/>
      <c r="F91" s="2">
        <f>SUM(F90:F90)</f>
        <v>0</v>
      </c>
      <c r="G91" s="17"/>
      <c r="H91" s="17"/>
      <c r="I91" s="2">
        <f>SUM(I90:I90)</f>
        <v>0</v>
      </c>
      <c r="J91" s="18"/>
      <c r="Q91" s="19"/>
    </row>
    <row r="92" spans="1:30" ht="20.25" customHeight="1" x14ac:dyDescent="0.25">
      <c r="A92" s="20"/>
      <c r="B92" s="21" t="s">
        <v>19</v>
      </c>
      <c r="C92" s="20"/>
      <c r="D92" s="22"/>
      <c r="E92" s="20"/>
      <c r="F92" s="20"/>
      <c r="G92" s="20"/>
      <c r="H92" s="20"/>
      <c r="I92" s="20"/>
    </row>
    <row r="93" spans="1:30" ht="26.25" customHeight="1" x14ac:dyDescent="0.25">
      <c r="A93" s="20"/>
      <c r="B93" s="21" t="s">
        <v>51</v>
      </c>
      <c r="C93" s="20"/>
      <c r="D93" s="22"/>
      <c r="E93" s="20"/>
      <c r="F93" s="20"/>
      <c r="G93" s="20"/>
      <c r="H93" s="20"/>
      <c r="I93" s="20"/>
    </row>
    <row r="94" spans="1:30" ht="34.5" customHeight="1" x14ac:dyDescent="0.25">
      <c r="A94" s="20"/>
      <c r="B94" s="38" t="s">
        <v>12</v>
      </c>
      <c r="C94" s="38"/>
      <c r="D94" s="38"/>
      <c r="E94" s="38"/>
      <c r="F94" s="23"/>
      <c r="G94" s="23"/>
      <c r="H94" s="23"/>
      <c r="I94" s="23"/>
      <c r="J94" s="24"/>
      <c r="K94" s="24"/>
      <c r="L94" s="24"/>
      <c r="M94" s="24"/>
      <c r="N94" s="24"/>
      <c r="O94" s="24"/>
      <c r="P94" s="24"/>
      <c r="Q94" s="24"/>
      <c r="R94" s="24"/>
      <c r="S94" s="24"/>
      <c r="T94" s="24"/>
      <c r="U94" s="24"/>
      <c r="V94" s="24"/>
      <c r="W94" s="24"/>
      <c r="X94" s="24"/>
      <c r="Y94" s="24"/>
      <c r="Z94" s="24"/>
      <c r="AA94" s="24"/>
      <c r="AB94" s="24"/>
      <c r="AC94" s="24"/>
      <c r="AD94" s="24"/>
    </row>
    <row r="95" spans="1:30" ht="34.5" customHeight="1" x14ac:dyDescent="0.25">
      <c r="A95" s="20"/>
      <c r="B95" s="35"/>
      <c r="C95" s="35"/>
      <c r="D95" s="35"/>
      <c r="E95" s="35"/>
      <c r="F95" s="23"/>
      <c r="G95" s="23"/>
      <c r="H95" s="23"/>
      <c r="I95" s="23"/>
      <c r="J95" s="24"/>
      <c r="K95" s="24"/>
      <c r="L95" s="24"/>
      <c r="M95" s="24"/>
      <c r="N95" s="24"/>
      <c r="O95" s="24"/>
      <c r="P95" s="24"/>
      <c r="Q95" s="24"/>
      <c r="R95" s="24"/>
      <c r="S95" s="24"/>
      <c r="T95" s="24"/>
      <c r="U95" s="24"/>
      <c r="V95" s="24"/>
      <c r="W95" s="24"/>
      <c r="X95" s="24"/>
      <c r="Y95" s="24"/>
      <c r="Z95" s="24"/>
      <c r="AA95" s="24"/>
      <c r="AB95" s="24"/>
      <c r="AC95" s="24"/>
      <c r="AD95" s="24"/>
    </row>
    <row r="96" spans="1:30" ht="34.5" customHeight="1" x14ac:dyDescent="0.25">
      <c r="A96" s="20"/>
      <c r="B96" s="35"/>
      <c r="C96" s="35"/>
      <c r="D96" s="35"/>
      <c r="E96" s="35"/>
      <c r="F96" s="23"/>
      <c r="G96" s="23"/>
      <c r="H96" s="23"/>
      <c r="I96" s="23"/>
      <c r="J96" s="24"/>
      <c r="K96" s="24"/>
      <c r="L96" s="24"/>
      <c r="M96" s="24"/>
      <c r="N96" s="24"/>
      <c r="O96" s="24"/>
      <c r="P96" s="24"/>
      <c r="Q96" s="24"/>
      <c r="R96" s="24"/>
      <c r="S96" s="24"/>
      <c r="T96" s="24"/>
      <c r="U96" s="24"/>
      <c r="V96" s="24"/>
      <c r="W96" s="24"/>
      <c r="X96" s="24"/>
      <c r="Y96" s="24"/>
      <c r="Z96" s="24"/>
      <c r="AA96" s="24"/>
      <c r="AB96" s="24"/>
      <c r="AC96" s="24"/>
      <c r="AD96" s="24"/>
    </row>
    <row r="97" spans="1:30" ht="21.75" customHeight="1" x14ac:dyDescent="0.25">
      <c r="A97" s="20"/>
      <c r="B97" s="35"/>
      <c r="C97" s="35"/>
      <c r="D97" s="35"/>
      <c r="E97" s="35"/>
      <c r="F97" s="23"/>
      <c r="G97" s="23"/>
      <c r="H97" s="23"/>
      <c r="I97" s="23"/>
      <c r="J97" s="24"/>
      <c r="K97" s="24"/>
      <c r="L97" s="24"/>
      <c r="M97" s="24"/>
      <c r="N97" s="24"/>
      <c r="O97" s="24"/>
      <c r="P97" s="24"/>
      <c r="Q97" s="24"/>
      <c r="R97" s="24"/>
      <c r="S97" s="24"/>
      <c r="T97" s="24"/>
      <c r="U97" s="24"/>
      <c r="V97" s="24"/>
      <c r="W97" s="24"/>
      <c r="X97" s="24"/>
      <c r="Y97" s="24"/>
      <c r="Z97" s="24"/>
      <c r="AA97" s="24"/>
      <c r="AB97" s="24"/>
      <c r="AC97" s="24"/>
      <c r="AD97" s="24"/>
    </row>
    <row r="98" spans="1:30" ht="9.75" customHeight="1" x14ac:dyDescent="0.25">
      <c r="A98" s="20"/>
      <c r="B98" s="35"/>
      <c r="C98" s="35"/>
      <c r="D98" s="35"/>
      <c r="E98" s="35"/>
      <c r="F98" s="23"/>
      <c r="G98" s="23"/>
      <c r="H98" s="4" t="s">
        <v>53</v>
      </c>
      <c r="I98" s="23"/>
      <c r="J98" s="24"/>
      <c r="K98" s="24"/>
      <c r="L98" s="24"/>
      <c r="M98" s="24"/>
      <c r="N98" s="24"/>
      <c r="O98" s="24"/>
      <c r="P98" s="24"/>
      <c r="Q98" s="24"/>
      <c r="R98" s="24"/>
      <c r="S98" s="24"/>
      <c r="T98" s="24"/>
      <c r="U98" s="24"/>
      <c r="V98" s="24"/>
      <c r="W98" s="24"/>
      <c r="X98" s="24"/>
      <c r="Y98" s="24"/>
      <c r="Z98" s="24"/>
      <c r="AA98" s="24"/>
      <c r="AB98" s="24"/>
      <c r="AC98" s="24"/>
      <c r="AD98" s="24"/>
    </row>
    <row r="99" spans="1:30" ht="17.25" customHeight="1" x14ac:dyDescent="0.25">
      <c r="A99" s="20"/>
      <c r="B99" s="35"/>
      <c r="C99" s="35"/>
      <c r="D99" s="35"/>
      <c r="E99" s="35"/>
      <c r="F99" s="23"/>
      <c r="G99" s="23"/>
      <c r="H99" s="34" t="s">
        <v>54</v>
      </c>
      <c r="I99" s="23"/>
      <c r="J99" s="24"/>
      <c r="K99" s="24"/>
      <c r="L99" s="24"/>
      <c r="M99" s="24"/>
      <c r="N99" s="24"/>
      <c r="O99" s="24"/>
      <c r="P99" s="24"/>
      <c r="Q99" s="24"/>
      <c r="R99" s="24"/>
      <c r="S99" s="24"/>
      <c r="T99" s="24"/>
      <c r="U99" s="24"/>
      <c r="V99" s="24"/>
      <c r="W99" s="24"/>
      <c r="X99" s="24"/>
      <c r="Y99" s="24"/>
      <c r="Z99" s="24"/>
      <c r="AA99" s="24"/>
      <c r="AB99" s="24"/>
      <c r="AC99" s="24"/>
      <c r="AD99" s="24"/>
    </row>
    <row r="100" spans="1:30" ht="15.75" thickBot="1" x14ac:dyDescent="0.3"/>
    <row r="101" spans="1:30" ht="60" x14ac:dyDescent="0.25">
      <c r="A101" s="7" t="s">
        <v>1</v>
      </c>
      <c r="B101" s="8" t="s">
        <v>2</v>
      </c>
      <c r="C101" s="7" t="s">
        <v>7</v>
      </c>
      <c r="D101" s="7" t="s">
        <v>0</v>
      </c>
      <c r="E101" s="9" t="s">
        <v>3</v>
      </c>
      <c r="F101" s="9" t="s">
        <v>4</v>
      </c>
      <c r="G101" s="9" t="s">
        <v>9</v>
      </c>
      <c r="H101" s="9" t="s">
        <v>10</v>
      </c>
      <c r="I101" s="9" t="s">
        <v>5</v>
      </c>
      <c r="J101" s="10" t="s">
        <v>8</v>
      </c>
    </row>
    <row r="102" spans="1:30" x14ac:dyDescent="0.25">
      <c r="A102" s="39" t="s">
        <v>46</v>
      </c>
      <c r="B102" s="39"/>
      <c r="C102" s="39"/>
      <c r="D102" s="39"/>
      <c r="E102" s="39"/>
      <c r="F102" s="39"/>
      <c r="G102" s="39"/>
      <c r="H102" s="39"/>
      <c r="I102" s="39"/>
      <c r="J102" s="39"/>
    </row>
    <row r="103" spans="1:30" s="15" customFormat="1" ht="324" customHeight="1" x14ac:dyDescent="0.25">
      <c r="A103" s="11">
        <v>1</v>
      </c>
      <c r="B103" s="27" t="s">
        <v>50</v>
      </c>
      <c r="C103" s="12" t="s">
        <v>11</v>
      </c>
      <c r="D103" s="12">
        <v>1</v>
      </c>
      <c r="E103" s="31"/>
      <c r="F103" s="1">
        <f t="shared" ref="F103:F104" si="25">E103*D103</f>
        <v>0</v>
      </c>
      <c r="G103" s="32"/>
      <c r="H103" s="1">
        <f t="shared" ref="H103:H104" si="26">F103*G103</f>
        <v>0</v>
      </c>
      <c r="I103" s="13">
        <f t="shared" ref="I103:I104" si="27">F103+H103</f>
        <v>0</v>
      </c>
      <c r="J103" s="14"/>
    </row>
    <row r="104" spans="1:30" s="15" customFormat="1" ht="48" customHeight="1" x14ac:dyDescent="0.25">
      <c r="A104" s="26">
        <v>2</v>
      </c>
      <c r="B104" s="28" t="s">
        <v>30</v>
      </c>
      <c r="C104" s="12" t="s">
        <v>11</v>
      </c>
      <c r="D104" s="12">
        <v>1</v>
      </c>
      <c r="E104" s="33"/>
      <c r="F104" s="1">
        <f t="shared" si="25"/>
        <v>0</v>
      </c>
      <c r="G104" s="32"/>
      <c r="H104" s="1">
        <f t="shared" si="26"/>
        <v>0</v>
      </c>
      <c r="I104" s="13">
        <f t="shared" si="27"/>
        <v>0</v>
      </c>
      <c r="J104" s="14"/>
    </row>
    <row r="105" spans="1:30" ht="20.25" customHeight="1" thickBot="1" x14ac:dyDescent="0.3">
      <c r="A105" s="16"/>
      <c r="B105" s="40" t="s">
        <v>6</v>
      </c>
      <c r="C105" s="41"/>
      <c r="D105" s="41"/>
      <c r="E105" s="42"/>
      <c r="F105" s="2">
        <f>SUM(F103:F104)</f>
        <v>0</v>
      </c>
      <c r="G105" s="17"/>
      <c r="H105" s="17"/>
      <c r="I105" s="2">
        <f>SUM(I103:I104)</f>
        <v>0</v>
      </c>
      <c r="J105" s="18"/>
      <c r="Q105" s="19"/>
    </row>
    <row r="106" spans="1:30" ht="20.25" customHeight="1" x14ac:dyDescent="0.25">
      <c r="A106" s="20"/>
      <c r="B106" s="21" t="s">
        <v>29</v>
      </c>
      <c r="C106" s="20"/>
      <c r="D106" s="22"/>
      <c r="E106" s="20"/>
      <c r="F106" s="20"/>
      <c r="G106" s="20"/>
      <c r="H106" s="20"/>
      <c r="I106" s="20"/>
    </row>
    <row r="107" spans="1:30" ht="26.25" customHeight="1" x14ac:dyDescent="0.25">
      <c r="A107" s="20"/>
      <c r="B107" s="21" t="s">
        <v>51</v>
      </c>
      <c r="C107" s="20"/>
      <c r="D107" s="22"/>
      <c r="E107" s="20"/>
      <c r="F107" s="20"/>
      <c r="G107" s="20"/>
      <c r="H107" s="20"/>
      <c r="I107" s="20"/>
    </row>
    <row r="108" spans="1:30" ht="36" customHeight="1" x14ac:dyDescent="0.25">
      <c r="A108" s="20"/>
      <c r="B108" s="38" t="s">
        <v>12</v>
      </c>
      <c r="C108" s="38"/>
      <c r="D108" s="38"/>
      <c r="E108" s="38"/>
      <c r="F108" s="23"/>
      <c r="G108" s="23"/>
      <c r="H108" s="23"/>
      <c r="I108" s="23"/>
      <c r="J108" s="24"/>
      <c r="K108" s="24"/>
      <c r="L108" s="24"/>
      <c r="M108" s="24"/>
      <c r="N108" s="24"/>
      <c r="O108" s="24"/>
      <c r="P108" s="24"/>
      <c r="Q108" s="24"/>
      <c r="R108" s="24"/>
      <c r="S108" s="24"/>
      <c r="T108" s="24"/>
      <c r="U108" s="24"/>
      <c r="V108" s="24"/>
      <c r="W108" s="24"/>
      <c r="X108" s="24"/>
      <c r="Y108" s="24"/>
      <c r="Z108" s="24"/>
      <c r="AA108" s="24"/>
      <c r="AB108" s="24"/>
      <c r="AC108" s="24"/>
      <c r="AD108" s="24"/>
    </row>
    <row r="109" spans="1:30" ht="12" customHeight="1" x14ac:dyDescent="0.25">
      <c r="A109" s="20"/>
      <c r="B109" s="35"/>
      <c r="C109" s="35"/>
      <c r="D109" s="35"/>
      <c r="E109" s="35"/>
      <c r="F109" s="23"/>
      <c r="G109" s="23"/>
      <c r="H109" s="23"/>
      <c r="I109" s="23"/>
      <c r="J109" s="24"/>
      <c r="K109" s="24"/>
      <c r="L109" s="24"/>
      <c r="M109" s="24"/>
      <c r="N109" s="24"/>
      <c r="O109" s="24"/>
      <c r="P109" s="24"/>
      <c r="Q109" s="24"/>
      <c r="R109" s="24"/>
      <c r="S109" s="24"/>
      <c r="T109" s="24"/>
      <c r="U109" s="24"/>
      <c r="V109" s="24"/>
      <c r="W109" s="24"/>
      <c r="X109" s="24"/>
      <c r="Y109" s="24"/>
      <c r="Z109" s="24"/>
      <c r="AA109" s="24"/>
      <c r="AB109" s="24"/>
      <c r="AC109" s="24"/>
      <c r="AD109" s="24"/>
    </row>
    <row r="110" spans="1:30" ht="12" customHeight="1" x14ac:dyDescent="0.25">
      <c r="A110" s="20"/>
      <c r="B110" s="35"/>
      <c r="C110" s="35"/>
      <c r="D110" s="35"/>
      <c r="E110" s="35"/>
      <c r="F110" s="23"/>
      <c r="G110" s="23"/>
      <c r="H110" s="4" t="s">
        <v>53</v>
      </c>
      <c r="I110" s="23"/>
      <c r="J110" s="24"/>
      <c r="K110" s="24"/>
      <c r="L110" s="24"/>
      <c r="M110" s="24"/>
      <c r="N110" s="24"/>
      <c r="O110" s="24"/>
      <c r="P110" s="24"/>
      <c r="Q110" s="24"/>
      <c r="R110" s="24"/>
      <c r="S110" s="24"/>
      <c r="T110" s="24"/>
      <c r="U110" s="24"/>
      <c r="V110" s="24"/>
      <c r="W110" s="24"/>
      <c r="X110" s="24"/>
      <c r="Y110" s="24"/>
      <c r="Z110" s="24"/>
      <c r="AA110" s="24"/>
      <c r="AB110" s="24"/>
      <c r="AC110" s="24"/>
      <c r="AD110" s="24"/>
    </row>
    <row r="111" spans="1:30" x14ac:dyDescent="0.25">
      <c r="H111" s="34" t="s">
        <v>54</v>
      </c>
    </row>
    <row r="112" spans="1:30" ht="15.75" thickBot="1" x14ac:dyDescent="0.3"/>
    <row r="113" spans="1:10" ht="60" x14ac:dyDescent="0.25">
      <c r="A113" s="7" t="s">
        <v>1</v>
      </c>
      <c r="B113" s="8" t="s">
        <v>2</v>
      </c>
      <c r="C113" s="7" t="s">
        <v>7</v>
      </c>
      <c r="D113" s="7" t="s">
        <v>0</v>
      </c>
      <c r="E113" s="9" t="s">
        <v>3</v>
      </c>
      <c r="F113" s="9" t="s">
        <v>4</v>
      </c>
      <c r="G113" s="9" t="s">
        <v>9</v>
      </c>
      <c r="H113" s="9" t="s">
        <v>10</v>
      </c>
      <c r="I113" s="9" t="s">
        <v>5</v>
      </c>
      <c r="J113" s="10" t="s">
        <v>8</v>
      </c>
    </row>
    <row r="114" spans="1:10" x14ac:dyDescent="0.25">
      <c r="A114" s="39" t="s">
        <v>47</v>
      </c>
      <c r="B114" s="39"/>
      <c r="C114" s="39"/>
      <c r="D114" s="39"/>
      <c r="E114" s="39"/>
      <c r="F114" s="39"/>
      <c r="G114" s="39"/>
      <c r="H114" s="39"/>
      <c r="I114" s="39"/>
      <c r="J114" s="39"/>
    </row>
    <row r="115" spans="1:10" ht="45" x14ac:dyDescent="0.25">
      <c r="A115" s="11">
        <v>1</v>
      </c>
      <c r="B115" s="27" t="s">
        <v>32</v>
      </c>
      <c r="C115" s="12" t="s">
        <v>13</v>
      </c>
      <c r="D115" s="12">
        <v>1</v>
      </c>
      <c r="E115" s="31"/>
      <c r="F115" s="1">
        <f t="shared" ref="F115" si="28">E115*D115</f>
        <v>0</v>
      </c>
      <c r="G115" s="32"/>
      <c r="H115" s="1">
        <f t="shared" ref="H115" si="29">F115*G115</f>
        <v>0</v>
      </c>
      <c r="I115" s="13">
        <f t="shared" ref="I115" si="30">F115+H115</f>
        <v>0</v>
      </c>
      <c r="J115" s="14"/>
    </row>
    <row r="116" spans="1:10" ht="15.75" thickBot="1" x14ac:dyDescent="0.3">
      <c r="A116" s="16"/>
      <c r="B116" s="40" t="s">
        <v>6</v>
      </c>
      <c r="C116" s="41"/>
      <c r="D116" s="41"/>
      <c r="E116" s="42"/>
      <c r="F116" s="2">
        <f>SUM(F115:F115)</f>
        <v>0</v>
      </c>
      <c r="G116" s="17"/>
      <c r="H116" s="17"/>
      <c r="I116" s="3">
        <f>SUM(I115:I115)</f>
        <v>0</v>
      </c>
      <c r="J116" s="18"/>
    </row>
    <row r="117" spans="1:10" x14ac:dyDescent="0.25">
      <c r="A117" s="20"/>
      <c r="B117" s="21" t="s">
        <v>19</v>
      </c>
      <c r="C117" s="20"/>
      <c r="D117" s="22"/>
      <c r="E117" s="20"/>
      <c r="F117" s="20"/>
      <c r="G117" s="20"/>
      <c r="H117" s="20"/>
      <c r="I117" s="20"/>
    </row>
    <row r="118" spans="1:10" x14ac:dyDescent="0.25">
      <c r="A118" s="20"/>
      <c r="B118" s="21" t="s">
        <v>51</v>
      </c>
      <c r="C118" s="20"/>
      <c r="D118" s="22"/>
      <c r="E118" s="20"/>
      <c r="F118" s="20"/>
      <c r="G118" s="20"/>
      <c r="H118" s="20"/>
      <c r="I118" s="20"/>
    </row>
    <row r="119" spans="1:10" ht="36.75" customHeight="1" x14ac:dyDescent="0.25">
      <c r="A119" s="20"/>
      <c r="B119" s="38" t="s">
        <v>12</v>
      </c>
      <c r="C119" s="38"/>
      <c r="D119" s="38"/>
      <c r="E119" s="38"/>
      <c r="F119" s="23"/>
      <c r="G119" s="23"/>
      <c r="H119" s="23"/>
      <c r="I119" s="23"/>
      <c r="J119" s="24"/>
    </row>
    <row r="121" spans="1:10" x14ac:dyDescent="0.25">
      <c r="H121" s="4" t="s">
        <v>53</v>
      </c>
    </row>
    <row r="122" spans="1:10" ht="15.75" thickBot="1" x14ac:dyDescent="0.3">
      <c r="H122" s="34" t="s">
        <v>54</v>
      </c>
    </row>
    <row r="123" spans="1:10" ht="60" x14ac:dyDescent="0.25">
      <c r="A123" s="7" t="s">
        <v>1</v>
      </c>
      <c r="B123" s="8" t="s">
        <v>2</v>
      </c>
      <c r="C123" s="7" t="s">
        <v>7</v>
      </c>
      <c r="D123" s="7" t="s">
        <v>0</v>
      </c>
      <c r="E123" s="9" t="s">
        <v>3</v>
      </c>
      <c r="F123" s="9" t="s">
        <v>4</v>
      </c>
      <c r="G123" s="9" t="s">
        <v>9</v>
      </c>
      <c r="H123" s="9" t="s">
        <v>10</v>
      </c>
      <c r="I123" s="9" t="s">
        <v>5</v>
      </c>
      <c r="J123" s="10" t="s">
        <v>8</v>
      </c>
    </row>
    <row r="124" spans="1:10" x14ac:dyDescent="0.25">
      <c r="A124" s="39" t="s">
        <v>48</v>
      </c>
      <c r="B124" s="39"/>
      <c r="C124" s="39"/>
      <c r="D124" s="39"/>
      <c r="E124" s="39"/>
      <c r="F124" s="39"/>
      <c r="G124" s="39"/>
      <c r="H124" s="39"/>
      <c r="I124" s="39"/>
      <c r="J124" s="39"/>
    </row>
    <row r="125" spans="1:10" ht="30" x14ac:dyDescent="0.25">
      <c r="A125" s="26">
        <v>1</v>
      </c>
      <c r="B125" s="28" t="s">
        <v>33</v>
      </c>
      <c r="C125" s="12" t="s">
        <v>11</v>
      </c>
      <c r="D125" s="12">
        <v>1</v>
      </c>
      <c r="E125" s="33"/>
      <c r="F125" s="1">
        <f t="shared" ref="F125:F126" si="31">E125*D125</f>
        <v>0</v>
      </c>
      <c r="G125" s="32"/>
      <c r="H125" s="1">
        <f t="shared" ref="H125:H126" si="32">F125*G125</f>
        <v>0</v>
      </c>
      <c r="I125" s="13">
        <f t="shared" ref="I125:I126" si="33">F125+H125</f>
        <v>0</v>
      </c>
      <c r="J125" s="14"/>
    </row>
    <row r="126" spans="1:10" ht="30" x14ac:dyDescent="0.25">
      <c r="A126" s="26">
        <v>2</v>
      </c>
      <c r="B126" s="28" t="s">
        <v>57</v>
      </c>
      <c r="C126" s="12" t="s">
        <v>13</v>
      </c>
      <c r="D126" s="12">
        <v>1</v>
      </c>
      <c r="E126" s="33"/>
      <c r="F126" s="1">
        <f t="shared" si="31"/>
        <v>0</v>
      </c>
      <c r="G126" s="32"/>
      <c r="H126" s="1">
        <f t="shared" si="32"/>
        <v>0</v>
      </c>
      <c r="I126" s="13">
        <f t="shared" si="33"/>
        <v>0</v>
      </c>
      <c r="J126" s="14"/>
    </row>
    <row r="127" spans="1:10" ht="15.75" thickBot="1" x14ac:dyDescent="0.3">
      <c r="A127" s="16"/>
      <c r="B127" s="40" t="s">
        <v>6</v>
      </c>
      <c r="C127" s="41"/>
      <c r="D127" s="41"/>
      <c r="E127" s="42"/>
      <c r="F127" s="2">
        <f>SUM(F125:F126)</f>
        <v>0</v>
      </c>
      <c r="G127" s="17"/>
      <c r="H127" s="17"/>
      <c r="I127" s="2">
        <f>SUM(I125:I126)</f>
        <v>0</v>
      </c>
      <c r="J127" s="18"/>
    </row>
    <row r="128" spans="1:10" x14ac:dyDescent="0.25">
      <c r="A128" s="20"/>
      <c r="B128" s="21" t="s">
        <v>19</v>
      </c>
      <c r="C128" s="20"/>
      <c r="D128" s="22"/>
      <c r="E128" s="20"/>
      <c r="F128" s="20"/>
      <c r="G128" s="20"/>
      <c r="H128" s="20"/>
      <c r="I128" s="20"/>
    </row>
    <row r="129" spans="1:10" x14ac:dyDescent="0.25">
      <c r="A129" s="20"/>
      <c r="B129" s="21" t="s">
        <v>52</v>
      </c>
      <c r="C129" s="20"/>
      <c r="D129" s="22"/>
      <c r="E129" s="20"/>
      <c r="F129" s="20"/>
      <c r="G129" s="20"/>
      <c r="H129" s="20"/>
      <c r="I129" s="20"/>
    </row>
    <row r="130" spans="1:10" ht="37.5" customHeight="1" x14ac:dyDescent="0.25">
      <c r="A130" s="20"/>
      <c r="B130" s="38" t="s">
        <v>12</v>
      </c>
      <c r="C130" s="38"/>
      <c r="D130" s="38"/>
      <c r="E130" s="38"/>
      <c r="F130" s="23"/>
      <c r="G130" s="23"/>
      <c r="H130" s="23"/>
      <c r="I130" s="23"/>
      <c r="J130" s="24"/>
    </row>
    <row r="131" spans="1:10" ht="37.5" customHeight="1" x14ac:dyDescent="0.25">
      <c r="A131" s="20"/>
      <c r="B131" s="35"/>
      <c r="C131" s="35"/>
      <c r="D131" s="35"/>
      <c r="E131" s="35"/>
      <c r="F131" s="23"/>
      <c r="G131" s="23"/>
      <c r="H131" s="23"/>
      <c r="I131" s="23"/>
      <c r="J131" s="24"/>
    </row>
    <row r="132" spans="1:10" ht="37.5" customHeight="1" x14ac:dyDescent="0.25">
      <c r="A132" s="20"/>
      <c r="B132" s="35"/>
      <c r="C132" s="35"/>
      <c r="D132" s="35"/>
      <c r="E132" s="35"/>
      <c r="F132" s="23"/>
      <c r="G132" s="23"/>
      <c r="H132" s="23"/>
      <c r="I132" s="23"/>
      <c r="J132" s="24"/>
    </row>
    <row r="133" spans="1:10" x14ac:dyDescent="0.25">
      <c r="H133" s="4" t="s">
        <v>53</v>
      </c>
    </row>
    <row r="134" spans="1:10" ht="15.75" thickBot="1" x14ac:dyDescent="0.3">
      <c r="H134" s="34" t="s">
        <v>54</v>
      </c>
    </row>
    <row r="135" spans="1:10" ht="60" x14ac:dyDescent="0.25">
      <c r="A135" s="7" t="s">
        <v>1</v>
      </c>
      <c r="B135" s="8" t="s">
        <v>2</v>
      </c>
      <c r="C135" s="7" t="s">
        <v>7</v>
      </c>
      <c r="D135" s="7" t="s">
        <v>0</v>
      </c>
      <c r="E135" s="9" t="s">
        <v>3</v>
      </c>
      <c r="F135" s="9" t="s">
        <v>4</v>
      </c>
      <c r="G135" s="9" t="s">
        <v>9</v>
      </c>
      <c r="H135" s="9" t="s">
        <v>10</v>
      </c>
      <c r="I135" s="9" t="s">
        <v>5</v>
      </c>
      <c r="J135" s="10" t="s">
        <v>8</v>
      </c>
    </row>
    <row r="136" spans="1:10" x14ac:dyDescent="0.25">
      <c r="A136" s="39" t="s">
        <v>49</v>
      </c>
      <c r="B136" s="39"/>
      <c r="C136" s="39"/>
      <c r="D136" s="39"/>
      <c r="E136" s="39"/>
      <c r="F136" s="39"/>
      <c r="G136" s="39"/>
      <c r="H136" s="39"/>
      <c r="I136" s="39"/>
      <c r="J136" s="39"/>
    </row>
    <row r="137" spans="1:10" ht="90" x14ac:dyDescent="0.25">
      <c r="A137" s="26">
        <v>1</v>
      </c>
      <c r="B137" s="28" t="s">
        <v>34</v>
      </c>
      <c r="C137" s="12" t="s">
        <v>35</v>
      </c>
      <c r="D137" s="12">
        <v>3</v>
      </c>
      <c r="E137" s="33"/>
      <c r="F137" s="1">
        <f t="shared" ref="F137" si="34">E137*D137</f>
        <v>0</v>
      </c>
      <c r="G137" s="32"/>
      <c r="H137" s="1">
        <f t="shared" ref="H137" si="35">F137*G137</f>
        <v>0</v>
      </c>
      <c r="I137" s="13">
        <f t="shared" ref="I137" si="36">F137+H137</f>
        <v>0</v>
      </c>
      <c r="J137" s="14"/>
    </row>
    <row r="138" spans="1:10" ht="15.75" thickBot="1" x14ac:dyDescent="0.3">
      <c r="A138" s="16"/>
      <c r="B138" s="40" t="s">
        <v>6</v>
      </c>
      <c r="C138" s="41"/>
      <c r="D138" s="41"/>
      <c r="E138" s="42"/>
      <c r="F138" s="2">
        <f>SUM(F137:F137)</f>
        <v>0</v>
      </c>
      <c r="G138" s="17"/>
      <c r="H138" s="17"/>
      <c r="I138" s="2">
        <f>SUM(I137:I137)</f>
        <v>0</v>
      </c>
      <c r="J138" s="18"/>
    </row>
    <row r="139" spans="1:10" x14ac:dyDescent="0.25">
      <c r="A139" s="20"/>
      <c r="B139" s="21" t="s">
        <v>36</v>
      </c>
      <c r="C139" s="20"/>
      <c r="D139" s="22"/>
      <c r="E139" s="20"/>
      <c r="F139" s="20"/>
      <c r="G139" s="20"/>
      <c r="H139" s="20"/>
      <c r="I139" s="20"/>
    </row>
    <row r="140" spans="1:10" x14ac:dyDescent="0.25">
      <c r="A140" s="20"/>
      <c r="B140" s="21" t="s">
        <v>52</v>
      </c>
      <c r="C140" s="20"/>
      <c r="D140" s="22"/>
      <c r="E140" s="20"/>
      <c r="F140" s="20"/>
      <c r="G140" s="20"/>
      <c r="H140" s="20"/>
      <c r="I140" s="20"/>
    </row>
    <row r="141" spans="1:10" ht="42" customHeight="1" x14ac:dyDescent="0.25">
      <c r="A141" s="20"/>
      <c r="B141" s="38" t="s">
        <v>12</v>
      </c>
      <c r="C141" s="38"/>
      <c r="D141" s="38"/>
      <c r="E141" s="38"/>
      <c r="F141" s="23"/>
      <c r="G141" s="23"/>
      <c r="H141" s="23"/>
      <c r="I141" s="23"/>
      <c r="J141" s="24"/>
    </row>
    <row r="142" spans="1:10" ht="42" customHeight="1" x14ac:dyDescent="0.25">
      <c r="A142" s="20"/>
      <c r="B142" s="35"/>
      <c r="C142" s="35"/>
      <c r="D142" s="35"/>
      <c r="E142" s="35"/>
      <c r="F142" s="23"/>
      <c r="G142" s="23"/>
      <c r="H142" s="23"/>
      <c r="I142" s="23"/>
      <c r="J142" s="24"/>
    </row>
    <row r="144" spans="1:10" x14ac:dyDescent="0.25">
      <c r="H144" s="4" t="s">
        <v>53</v>
      </c>
    </row>
    <row r="145" spans="8:8" x14ac:dyDescent="0.25">
      <c r="H145" s="34" t="s">
        <v>54</v>
      </c>
    </row>
  </sheetData>
  <mergeCells count="38">
    <mergeCell ref="A31:J31"/>
    <mergeCell ref="B33:E33"/>
    <mergeCell ref="B36:E36"/>
    <mergeCell ref="B12:E12"/>
    <mergeCell ref="A4:J4"/>
    <mergeCell ref="B6:E6"/>
    <mergeCell ref="A17:J17"/>
    <mergeCell ref="B22:E22"/>
    <mergeCell ref="B25:E25"/>
    <mergeCell ref="B9:E9"/>
    <mergeCell ref="A66:J66"/>
    <mergeCell ref="B68:E68"/>
    <mergeCell ref="B71:E71"/>
    <mergeCell ref="A76:J76"/>
    <mergeCell ref="B80:E80"/>
    <mergeCell ref="B138:E138"/>
    <mergeCell ref="B141:E141"/>
    <mergeCell ref="A114:J114"/>
    <mergeCell ref="B116:E116"/>
    <mergeCell ref="B119:E119"/>
    <mergeCell ref="A124:J124"/>
    <mergeCell ref="B127:E127"/>
    <mergeCell ref="B1:I1"/>
    <mergeCell ref="B130:E130"/>
    <mergeCell ref="A136:J136"/>
    <mergeCell ref="A102:J102"/>
    <mergeCell ref="B105:E105"/>
    <mergeCell ref="B108:E108"/>
    <mergeCell ref="B60:E60"/>
    <mergeCell ref="A43:J43"/>
    <mergeCell ref="B47:E47"/>
    <mergeCell ref="B50:E50"/>
    <mergeCell ref="A55:J55"/>
    <mergeCell ref="B57:E57"/>
    <mergeCell ref="A89:J89"/>
    <mergeCell ref="B91:E91"/>
    <mergeCell ref="B94:E94"/>
    <mergeCell ref="B83:E83"/>
  </mergeCells>
  <pageMargins left="0.23622047244094491" right="0.23622047244094491" top="0.35433070866141736" bottom="0.35433070866141736" header="0.31496062992125984" footer="0.31496062992125984"/>
  <pageSetup paperSize="9" scale="65" fitToHeight="0" orientation="landscape" r:id="rId1"/>
  <headerFooter>
    <oddFooter>&amp;CStrona &amp;P z &amp;N</oddFooter>
  </headerFooter>
  <rowBreaks count="8" manualBreakCount="8">
    <brk id="15" max="16383" man="1"/>
    <brk id="29" max="16383" man="1"/>
    <brk id="41" max="16383" man="1"/>
    <brk id="53" max="16383" man="1"/>
    <brk id="64" max="16383" man="1"/>
    <brk id="74" max="16383" man="1"/>
    <brk id="100" max="16383" man="1"/>
    <brk id="12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Arkusz1</vt:lpstr>
      <vt:lpstr>Arkusz1!Obszar_wydruku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Użytkownik systemu Windows</dc:creator>
  <cp:lastModifiedBy>Małgosia</cp:lastModifiedBy>
  <cp:lastPrinted>2024-11-18T09:35:01Z</cp:lastPrinted>
  <dcterms:created xsi:type="dcterms:W3CDTF">2019-12-12T12:00:06Z</dcterms:created>
  <dcterms:modified xsi:type="dcterms:W3CDTF">2024-11-18T09:44:58Z</dcterms:modified>
</cp:coreProperties>
</file>