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O:\3 KK\POWYŻEJ\2023\24 Narządzia do zabiegów neurochirurgicznych\SWZ\"/>
    </mc:Choice>
  </mc:AlternateContent>
  <xr:revisionPtr revIDLastSave="0" documentId="13_ncr:1_{C8F936AF-356D-4486-9486-B0916663C946}" xr6:coauthVersionLast="47" xr6:coauthVersionMax="47" xr10:uidLastSave="{00000000-0000-0000-0000-000000000000}"/>
  <bookViews>
    <workbookView xWindow="2970" yWindow="45" windowWidth="20130" windowHeight="14835" tabRatio="955" xr2:uid="{00000000-000D-0000-FFFF-FFFF00000000}"/>
  </bookViews>
  <sheets>
    <sheet name="Zał.narzędzia nchir." sheetId="1" r:id="rId1"/>
  </sheets>
  <calcPr calcId="181029"/>
</workbook>
</file>

<file path=xl/calcChain.xml><?xml version="1.0" encoding="utf-8"?>
<calcChain xmlns="http://schemas.openxmlformats.org/spreadsheetml/2006/main">
  <c r="G15" i="1" l="1"/>
  <c r="I15" i="1" s="1"/>
  <c r="G56" i="1"/>
  <c r="I56" i="1" s="1"/>
  <c r="G34" i="1"/>
  <c r="I34" i="1" s="1"/>
  <c r="G43" i="1"/>
  <c r="I43" i="1" s="1"/>
  <c r="G24" i="1"/>
  <c r="I24" i="1" s="1"/>
</calcChain>
</file>

<file path=xl/sharedStrings.xml><?xml version="1.0" encoding="utf-8"?>
<sst xmlns="http://schemas.openxmlformats.org/spreadsheetml/2006/main" count="119" uniqueCount="47">
  <si>
    <t>ZADANIE NR 1</t>
  </si>
  <si>
    <t>L.p.</t>
  </si>
  <si>
    <t>Nazwa produktu</t>
  </si>
  <si>
    <t>J.m.</t>
  </si>
  <si>
    <t xml:space="preserve">Ilość  </t>
  </si>
  <si>
    <t xml:space="preserve">Cena netto </t>
  </si>
  <si>
    <t xml:space="preserve">Wartość netto              </t>
  </si>
  <si>
    <t>VAT</t>
  </si>
  <si>
    <t>Wartość brutto w PLN</t>
  </si>
  <si>
    <t>ELEWATOR Z RASPATOREM TYP FREER DWUSTRONNY TĘPO/OSTRY SZEROKOŚĆ CZĘŚCI ROBOCZYCH OD 2 DO 4 MM DŁUGOŚĆ 185 MM</t>
  </si>
  <si>
    <t>szt.</t>
  </si>
  <si>
    <t>Razem:</t>
  </si>
  <si>
    <t>ZADANIE NR 2</t>
  </si>
  <si>
    <t>ODGRYZACZE TYPU KERRISON</t>
  </si>
  <si>
    <t>ODGRYZACZ TYPU KERRISON, KĄT 130 STOPNI, OTWARCIE W GÓRĘ, CIENKA STOPKA , SZEROKOŚĆ SZCZĘKI 1MM, OTWARCIE SZCZĘKI 8MM, DŁUGOŚĆ CZĘŚCI PRACUJĄCEJ 200MM, NIEROZKŁADANY</t>
  </si>
  <si>
    <t>ODGRYZACZ TYPU KERRISON, KĄT 130 STOPNI, OTWARCIE W GÓRĘ, CIENKA STOPKA , SZEROKOŚĆ SZCZĘKI 2MM, OTWARCIE SZCZĘKI 9MM, DŁUGOŚĆ CZĘŚCI PRACUJĄCEJ 200MM, NIEROZKŁADANY</t>
  </si>
  <si>
    <t>ODGRYZACZ TYPU KERRISON, KĄT 130 STOPNI, OTWARCIE W GÓRĘ, CIENKA STOPKA , SZEROKOŚĆ SZCZĘKI 3MM, OTWARCIE SZCZĘKI 10MM, DŁUGOŚĆ CZĘŚCI PRACUJĄCEJ 200MM, NIEROZKŁADANY</t>
  </si>
  <si>
    <t>ODGRYZACZ TYPU KERRISON, KĄT 130 STOPNI, OTWARCIE W GÓRĘ, CIENKA STOPKA , SZEROKOŚĆ SZCZĘKI 4MM, OTWARCIE SZCZĘKI 12MM, DŁUGOŚĆ CZĘŚCI PRACUJĄCEJ 200MM, NIEROZKŁADANY</t>
  </si>
  <si>
    <t>ZADANIE NR 3</t>
  </si>
  <si>
    <t>ODGRYZACZE TYPU CASPAR</t>
  </si>
  <si>
    <t>ODGRYZACZ TYPU CASPAR, PROSTY, ZĄBKOWANY, ROZMIAR SZCZĘKI 2x12MM, DŁUGOŚĆ CZĘŚCI PRACUJĄCEJ 185MM</t>
  </si>
  <si>
    <t>ODGRYZACZ TYPU CASPAR, PROSTY, ZĄBKOWANY, ROZMIAR SZCZĘKI 3x12MM, DŁUGOŚĆ CZĘŚCI PRACUJĄCEJ 185MM</t>
  </si>
  <si>
    <t>ODGRYZACZ TYPU CASPAR, PROSTY, ROZMIAR SZCZĘKI 4x14MM, DŁUGOŚĆ CZĘŚCI PRACUJĄCEJ 185MM</t>
  </si>
  <si>
    <t>ZADANIE NR 4</t>
  </si>
  <si>
    <t>ŁYŻKI KOSTNE TYP LEMPERT</t>
  </si>
  <si>
    <t>ŁYŻKA KOSTNA TYP LEMPERT FIGURA 0000 PROSTA SZEROKOŚĆ CZĘŚCI ROBOCZEJ 1,8 MM DŁUGOŚĆ CAŁKOWITA OD 215 MM DO 230 MM</t>
  </si>
  <si>
    <t>ŁYŻKA KOSTNA TYP LEMPERT FIGURA 000 PROSTA SZEROKOŚĆ CZĘŚCI ROBOCZEJ 2 MM DŁUGOŚĆ CAŁKOWITA OD 215 MM DO 230 MM</t>
  </si>
  <si>
    <t>ŁYŻKA KOSTNA TYP LEMPERT FIGURA 00 PROSTA SZEROKOŚĆ CZĘŚCI ROBOCZEJ 2,4 MM DŁUGOŚĆ CAŁKOWITA OD 215 MM DO 230 MM</t>
  </si>
  <si>
    <t>ŁYŻKA KOSTNA TYP LEMPERT FIGURA 0 PROSTA SZEROKOŚĆ CZĘŚCI ROBOCZEJ 2,6 MM DŁUGOŚĆ CAŁKOWITA  OD 215 MM DO 230 MM</t>
  </si>
  <si>
    <t>ŁYŻKA KOSTNA TYP LEMPERT FIGURA 1 PROSTA SZEROKOŚĆ CZĘŚCI ROBOCZEJ 2,8 MM DŁUGOŚĆ CAŁKOWITA OD 215 MM DO 230 MM</t>
  </si>
  <si>
    <t>ZADANIE NR 5</t>
  </si>
  <si>
    <t>HACZYKI DIAGNOSTYCZNE TYPU CASPAR</t>
  </si>
  <si>
    <t>HACZYK DIAGNOSTYCZNY TYPU CASPAR ZAKRZYWIONY POD KĄTEM 90 ° TĘPO ZAKOŃCZONY DŁUGOŚĆ CAŁKOWITA 245MM GŁĘBOKOŚĆ 5 MM UCHWYT OKRĄGŁY</t>
  </si>
  <si>
    <t>HACZYK DIAGNOSTYCZNY TYPU CASPAR ZAKRZYWIONY POD KĄTEM 90 ° TĘPO ZAKOŃCZONY DŁUGOŚĆ CAŁKOWITA 245MM GŁĘBOKOŚĆ 7 MM UCHWYT OKRĄGŁY</t>
  </si>
  <si>
    <t>HACZYK DIAGNOSTYCZNY TYPU CASPAR ZAKRZYWIONY POD KĄTEM 90 ° TĘPO ZAKOŃCZONY DŁUGOŚĆ CAŁKOWITA 245MM GŁĘBOKOŚĆ 9 MM UCHWYT OKRĄGŁY</t>
  </si>
  <si>
    <t>ZADANIE NR 6</t>
  </si>
  <si>
    <t>KANIULE SSĄCE TYPU FERGUSSON</t>
  </si>
  <si>
    <t>KANIULA SSACA TYP FERGUSSON Z MANDRYNEM ZAKRZYWIONA POD KĄTEM, ŚREDNICA 1,5MM, DŁUGOŚĆ CZĘŚCI PRACUJĄCEJ 130MM, DŁUGOŚĆ CAŁKOWITA 215MM</t>
  </si>
  <si>
    <t>KANIULA SSACA TYP FERGUSSON Z MANDRYNEM ZAKRZYWIONA POD KĄTEM, ŚREDNICA 2MM, DŁUGOŚĆ CZĘŚCI PRACUJĄCEJ 130MM, DŁUGOŚĆ CAŁKOWITA 215MM</t>
  </si>
  <si>
    <t>KANIULA SSACA TYP FERGUSSON Z MANDRYNEM ZAKRZYWIONA POD KĄTEM, ŚREDNICA 3MM, DŁUGOŚĆ CZĘŚCI PRACUJĄCEJ 130MM, DŁUGOŚĆ CAŁKOWITA 215MM</t>
  </si>
  <si>
    <t>KANIULA SSACA TYP FERGUSSON Z MANDRYNEM ZAKRZYWIONA POD KĄTEM, ŚREDNICA 4MM, DŁUGOŚĆ CZĘŚCI PRACUJĄCEJ 130MM, DŁUGOŚĆ CAŁKOWITA 215MM</t>
  </si>
  <si>
    <t>KANIULA SSACA TYP FERGUSSON Z MANDRYNEM ZAKRZYWIONA POD KĄTEM, ŚREDNICA 1,5MM, DŁUGOŚĆ CZĘŚCI PRACUJĄCEJ 160MM, DŁUGOŚĆ CAŁKOWITA 245MM</t>
  </si>
  <si>
    <t>KANIULA SSACA TYP FERGUSSON Z MANDRYNEM ZAKRZYWIONA POD KĄTEM, ŚREDNICA 2MM, DŁUGOŚĆ CZĘŚCI PRACUJĄCEJ 160MM, DŁUGOŚĆ CAŁKOWITA 245MM</t>
  </si>
  <si>
    <t>KANIULA SSACA TYP FERGUSSON Z MANDRYNEM ZAKRZYWIONA POD KĄTEM, ŚREDNICA 3MM, DŁUGOŚĆ CZĘŚCI PRACUJĄCEJ 160MM, DŁUGOŚĆ CAŁKOWITA 245MM</t>
  </si>
  <si>
    <t>KANIULA SSACA TYP FERGUSSON Z MANDRYNEM ZAKRZYWIONA POD KĄTEM, ŚREDNICA 4MM, DŁUGOŚĆ CZĘŚCI PRACUJĄCEJ 160MM, DŁUGOŚĆ CAŁKOWITA 245MM</t>
  </si>
  <si>
    <t>numer katalogowy i nazwa producenta wyrobu</t>
  </si>
  <si>
    <t>Załącznik nr 2b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</si>
</sst>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34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color indexed="8"/>
      <name val="Cambria"/>
      <family val="1"/>
      <charset val="238"/>
    </font>
    <font>
      <b/>
      <sz val="8"/>
      <name val="Arial CE"/>
      <family val="2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46">
    <xf numFmtId="0" fontId="0" fillId="0" borderId="0"/>
    <xf numFmtId="9" fontId="33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23" borderId="9" applyNumberFormat="0" applyAlignment="0" applyProtection="0"/>
    <xf numFmtId="0" fontId="18" fillId="3" borderId="0" applyNumberFormat="0" applyBorder="0" applyAlignment="0" applyProtection="0"/>
    <xf numFmtId="0" fontId="12" fillId="0" borderId="0"/>
  </cellStyleXfs>
  <cellXfs count="37">
    <xf numFmtId="0" fontId="0" fillId="0" borderId="0" xfId="0"/>
    <xf numFmtId="0" fontId="12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 vertical="center"/>
    </xf>
    <xf numFmtId="49" fontId="22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30" fillId="24" borderId="0" xfId="45" applyFont="1" applyFill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4" fontId="27" fillId="0" borderId="0" xfId="0" applyNumberFormat="1" applyFont="1" applyAlignment="1">
      <alignment horizontal="right" vertical="center" wrapText="1"/>
    </xf>
    <xf numFmtId="9" fontId="27" fillId="0" borderId="0" xfId="1" applyFont="1" applyFill="1" applyBorder="1" applyAlignment="1" applyProtection="1">
      <alignment horizontal="center" vertical="center" wrapText="1"/>
    </xf>
    <xf numFmtId="0" fontId="28" fillId="24" borderId="0" xfId="45" applyFont="1" applyFill="1" applyAlignment="1">
      <alignment horizontal="left" vertical="top" wrapText="1"/>
    </xf>
    <xf numFmtId="4" fontId="21" fillId="0" borderId="0" xfId="0" applyNumberFormat="1" applyFont="1" applyAlignment="1">
      <alignment horizontal="right" vertical="center" wrapText="1"/>
    </xf>
    <xf numFmtId="9" fontId="21" fillId="0" borderId="0" xfId="1" applyFont="1" applyFill="1" applyBorder="1" applyAlignment="1" applyProtection="1">
      <alignment horizontal="center" vertical="center" wrapText="1"/>
    </xf>
    <xf numFmtId="164" fontId="20" fillId="0" borderId="0" xfId="0" applyNumberFormat="1" applyFont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9" fontId="27" fillId="0" borderId="10" xfId="1" applyFont="1" applyFill="1" applyBorder="1" applyAlignment="1" applyProtection="1">
      <alignment horizontal="center" vertical="center" wrapText="1"/>
    </xf>
    <xf numFmtId="0" fontId="28" fillId="24" borderId="10" xfId="45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9" fontId="21" fillId="0" borderId="10" xfId="1" applyFont="1" applyFill="1" applyBorder="1" applyAlignment="1" applyProtection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24" borderId="11" xfId="45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9" fontId="21" fillId="0" borderId="11" xfId="1" applyFont="1" applyFill="1" applyBorder="1" applyAlignment="1" applyProtection="1">
      <alignment horizontal="center" vertical="center" wrapText="1"/>
    </xf>
    <xf numFmtId="0" fontId="31" fillId="24" borderId="10" xfId="45" applyFont="1" applyFill="1" applyBorder="1" applyAlignment="1">
      <alignment horizontal="left" vertical="top" wrapText="1"/>
    </xf>
    <xf numFmtId="0" fontId="32" fillId="24" borderId="10" xfId="45" applyFont="1" applyFill="1" applyBorder="1" applyAlignment="1">
      <alignment horizontal="left" vertical="top" wrapText="1"/>
    </xf>
    <xf numFmtId="0" fontId="23" fillId="25" borderId="10" xfId="0" applyFont="1" applyFill="1" applyBorder="1" applyAlignment="1">
      <alignment wrapText="1"/>
    </xf>
    <xf numFmtId="0" fontId="24" fillId="26" borderId="10" xfId="0" applyFont="1" applyFill="1" applyBorder="1" applyAlignment="1">
      <alignment horizontal="center" vertical="center" wrapText="1"/>
    </xf>
  </cellXfs>
  <cellStyles count="46">
    <cellStyle name="20% - akcent 1" xfId="2" xr:uid="{00000000-0005-0000-0000-000000000000}"/>
    <cellStyle name="20% - akcent 2" xfId="3" xr:uid="{00000000-0005-0000-0000-000001000000}"/>
    <cellStyle name="20% - akcent 3" xfId="4" xr:uid="{00000000-0005-0000-0000-000002000000}"/>
    <cellStyle name="20% - akcent 4" xfId="5" xr:uid="{00000000-0005-0000-0000-000003000000}"/>
    <cellStyle name="20% - akcent 5" xfId="6" xr:uid="{00000000-0005-0000-0000-000004000000}"/>
    <cellStyle name="20% - akcent 6" xfId="7" xr:uid="{00000000-0005-0000-0000-000005000000}"/>
    <cellStyle name="40% - akcent 1" xfId="8" xr:uid="{00000000-0005-0000-0000-000006000000}"/>
    <cellStyle name="40% - akcent 2" xfId="9" xr:uid="{00000000-0005-0000-0000-000007000000}"/>
    <cellStyle name="40% - akcent 3" xfId="10" xr:uid="{00000000-0005-0000-0000-000008000000}"/>
    <cellStyle name="40% - akcent 4" xfId="11" xr:uid="{00000000-0005-0000-0000-000009000000}"/>
    <cellStyle name="40% - akcent 5" xfId="12" xr:uid="{00000000-0005-0000-0000-00000A000000}"/>
    <cellStyle name="40% - akcent 6" xfId="13" xr:uid="{00000000-0005-0000-0000-00000B000000}"/>
    <cellStyle name="60% - akcent 1" xfId="14" xr:uid="{00000000-0005-0000-0000-00000C000000}"/>
    <cellStyle name="60% - akcent 2" xfId="15" xr:uid="{00000000-0005-0000-0000-00000D000000}"/>
    <cellStyle name="60% - akcent 3" xfId="16" xr:uid="{00000000-0005-0000-0000-00000E000000}"/>
    <cellStyle name="60% - akcent 4" xfId="17" xr:uid="{00000000-0005-0000-0000-00000F000000}"/>
    <cellStyle name="60% - akcent 5" xfId="18" xr:uid="{00000000-0005-0000-0000-000010000000}"/>
    <cellStyle name="60% - akcent 6" xfId="19" xr:uid="{00000000-0005-0000-0000-000011000000}"/>
    <cellStyle name="Akcent 1" xfId="20" builtinId="29" customBuiltin="1"/>
    <cellStyle name="Akcent 2" xfId="21" builtinId="33" customBuiltin="1"/>
    <cellStyle name="Akcent 3" xfId="22" builtinId="37" customBuiltin="1"/>
    <cellStyle name="Akcent 4" xfId="23" builtinId="41" customBuiltin="1"/>
    <cellStyle name="Akcent 5" xfId="24" builtinId="45" customBuiltin="1"/>
    <cellStyle name="Akcent 6" xfId="25" builtinId="49" customBuiltin="1"/>
    <cellStyle name="Dane wejściowe" xfId="26" builtinId="20" customBuiltin="1"/>
    <cellStyle name="Dane wyjściowe" xfId="27" builtinId="21" customBuiltin="1"/>
    <cellStyle name="Dobre" xfId="28" xr:uid="{00000000-0005-0000-0000-00001A000000}"/>
    <cellStyle name="Excel Built-in Normal" xfId="45" xr:uid="{00000000-0005-0000-0000-00001B000000}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xr:uid="{00000000-0005-0000-0000-000022000000}"/>
    <cellStyle name="Normal 4" xfId="36" xr:uid="{00000000-0005-0000-0000-000023000000}"/>
    <cellStyle name="Normalny" xfId="0" builtinId="0"/>
    <cellStyle name="Normalny 2" xfId="37" xr:uid="{00000000-0005-0000-0000-000025000000}"/>
    <cellStyle name="Obliczenia" xfId="38" builtinId="22" customBuiltin="1"/>
    <cellStyle name="Procentowy" xfId="1" builtinId="5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e" xfId="44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abSelected="1" zoomScaleNormal="100" workbookViewId="0">
      <selection activeCell="E11" sqref="E11"/>
    </sheetView>
  </sheetViews>
  <sheetFormatPr defaultColWidth="24.85546875" defaultRowHeight="15"/>
  <cols>
    <col min="1" max="1" width="3.7109375" customWidth="1"/>
    <col min="2" max="2" width="4" customWidth="1"/>
    <col min="3" max="3" width="51" customWidth="1"/>
    <col min="4" max="4" width="6.140625" customWidth="1"/>
    <col min="5" max="5" width="5" customWidth="1"/>
    <col min="6" max="6" width="19.140625" customWidth="1"/>
    <col min="7" max="7" width="17.42578125" customWidth="1"/>
    <col min="8" max="8" width="5" customWidth="1"/>
    <col min="9" max="9" width="21.140625" customWidth="1"/>
  </cols>
  <sheetData>
    <row r="1" spans="2:10">
      <c r="F1" s="1"/>
      <c r="H1" s="2"/>
      <c r="I1" s="3"/>
      <c r="J1" t="s">
        <v>46</v>
      </c>
    </row>
    <row r="2" spans="2:10">
      <c r="F2" s="1"/>
      <c r="H2" s="2"/>
      <c r="I2" s="3"/>
    </row>
    <row r="3" spans="2:10" ht="15.75">
      <c r="B3" s="4"/>
      <c r="C3" s="5"/>
      <c r="D3" s="5"/>
      <c r="E3" s="5"/>
      <c r="F3" s="5"/>
      <c r="G3" s="5"/>
      <c r="H3" s="5"/>
      <c r="I3" s="5"/>
    </row>
    <row r="4" spans="2:10">
      <c r="B4" s="15"/>
      <c r="C4" s="35" t="s">
        <v>0</v>
      </c>
    </row>
    <row r="5" spans="2:10" ht="24"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45</v>
      </c>
    </row>
    <row r="6" spans="2:10" ht="42" customHeight="1">
      <c r="B6" s="17">
        <v>1</v>
      </c>
      <c r="C6" s="18" t="s">
        <v>9</v>
      </c>
      <c r="D6" s="17" t="s">
        <v>10</v>
      </c>
      <c r="E6" s="19">
        <v>10</v>
      </c>
      <c r="F6" s="20"/>
      <c r="G6" s="20"/>
      <c r="H6" s="21"/>
      <c r="I6" s="20"/>
      <c r="J6" s="16"/>
    </row>
    <row r="7" spans="2:10" ht="44.25" customHeight="1">
      <c r="B7" s="6"/>
      <c r="C7" s="7"/>
      <c r="D7" s="6"/>
      <c r="E7" s="8"/>
      <c r="F7" s="9"/>
      <c r="G7" s="9"/>
      <c r="H7" s="10"/>
      <c r="I7" s="9"/>
    </row>
    <row r="8" spans="2:10">
      <c r="B8" s="17"/>
      <c r="C8" s="35" t="s">
        <v>12</v>
      </c>
    </row>
    <row r="9" spans="2:10" ht="24">
      <c r="B9" s="36" t="s">
        <v>1</v>
      </c>
      <c r="C9" s="36" t="s">
        <v>2</v>
      </c>
      <c r="D9" s="36" t="s">
        <v>3</v>
      </c>
      <c r="E9" s="36" t="s">
        <v>4</v>
      </c>
      <c r="F9" s="36" t="s">
        <v>5</v>
      </c>
      <c r="G9" s="36" t="s">
        <v>6</v>
      </c>
      <c r="H9" s="36" t="s">
        <v>7</v>
      </c>
      <c r="I9" s="36" t="s">
        <v>8</v>
      </c>
      <c r="J9" s="36" t="s">
        <v>45</v>
      </c>
    </row>
    <row r="10" spans="2:10" ht="15.75">
      <c r="B10" s="23"/>
      <c r="C10" s="33" t="s">
        <v>13</v>
      </c>
      <c r="D10" s="17"/>
      <c r="E10" s="19"/>
      <c r="F10" s="20"/>
      <c r="G10" s="20"/>
      <c r="H10" s="21"/>
      <c r="I10" s="20"/>
      <c r="J10" s="16"/>
    </row>
    <row r="11" spans="2:10" ht="51">
      <c r="B11" s="17">
        <v>1</v>
      </c>
      <c r="C11" s="34" t="s">
        <v>14</v>
      </c>
      <c r="D11" s="17" t="s">
        <v>10</v>
      </c>
      <c r="E11" s="19">
        <v>15</v>
      </c>
      <c r="F11" s="20"/>
      <c r="G11" s="20"/>
      <c r="H11" s="21"/>
      <c r="I11" s="20"/>
      <c r="J11" s="16"/>
    </row>
    <row r="12" spans="2:10" ht="51">
      <c r="B12" s="17">
        <v>2</v>
      </c>
      <c r="C12" s="34" t="s">
        <v>15</v>
      </c>
      <c r="D12" s="17" t="s">
        <v>10</v>
      </c>
      <c r="E12" s="19">
        <v>10</v>
      </c>
      <c r="F12" s="20"/>
      <c r="G12" s="20"/>
      <c r="H12" s="21"/>
      <c r="I12" s="20"/>
      <c r="J12" s="16"/>
    </row>
    <row r="13" spans="2:10" ht="51">
      <c r="B13" s="17">
        <v>3</v>
      </c>
      <c r="C13" s="34" t="s">
        <v>16</v>
      </c>
      <c r="D13" s="17" t="s">
        <v>10</v>
      </c>
      <c r="E13" s="19">
        <v>10</v>
      </c>
      <c r="F13" s="20"/>
      <c r="G13" s="20"/>
      <c r="H13" s="21"/>
      <c r="I13" s="20"/>
      <c r="J13" s="16"/>
    </row>
    <row r="14" spans="2:10" ht="51">
      <c r="B14" s="17">
        <v>4</v>
      </c>
      <c r="C14" s="34" t="s">
        <v>17</v>
      </c>
      <c r="D14" s="17" t="s">
        <v>10</v>
      </c>
      <c r="E14" s="19">
        <v>10</v>
      </c>
      <c r="F14" s="20"/>
      <c r="G14" s="20"/>
      <c r="H14" s="21"/>
      <c r="I14" s="20"/>
      <c r="J14" s="16"/>
    </row>
    <row r="15" spans="2:10">
      <c r="B15" s="17"/>
      <c r="C15" s="22" t="s">
        <v>11</v>
      </c>
      <c r="D15" s="23"/>
      <c r="E15" s="24"/>
      <c r="F15" s="25"/>
      <c r="G15" s="25">
        <f>SUM(G11:G14)</f>
        <v>0</v>
      </c>
      <c r="H15" s="26">
        <v>0.08</v>
      </c>
      <c r="I15" s="25">
        <f>G15*1.08</f>
        <v>0</v>
      </c>
    </row>
    <row r="16" spans="2:10">
      <c r="B16" s="27"/>
      <c r="C16" s="28"/>
      <c r="D16" s="29"/>
      <c r="E16" s="30"/>
      <c r="F16" s="31"/>
      <c r="G16" s="31"/>
      <c r="H16" s="32"/>
      <c r="I16" s="31"/>
    </row>
    <row r="17" spans="2:10" ht="26.25" customHeight="1">
      <c r="B17" s="6"/>
      <c r="C17" s="7"/>
      <c r="D17" s="6"/>
      <c r="E17" s="8"/>
      <c r="F17" s="9"/>
      <c r="G17" s="9"/>
      <c r="H17" s="10"/>
      <c r="I17" s="9"/>
    </row>
    <row r="18" spans="2:10">
      <c r="B18" s="17"/>
      <c r="C18" s="35" t="s">
        <v>18</v>
      </c>
    </row>
    <row r="19" spans="2:10" ht="24">
      <c r="B19" s="36" t="s">
        <v>1</v>
      </c>
      <c r="C19" s="36" t="s">
        <v>2</v>
      </c>
      <c r="D19" s="36" t="s">
        <v>3</v>
      </c>
      <c r="E19" s="36" t="s">
        <v>4</v>
      </c>
      <c r="F19" s="36" t="s">
        <v>5</v>
      </c>
      <c r="G19" s="36" t="s">
        <v>6</v>
      </c>
      <c r="H19" s="36" t="s">
        <v>7</v>
      </c>
      <c r="I19" s="36" t="s">
        <v>8</v>
      </c>
      <c r="J19" s="36" t="s">
        <v>45</v>
      </c>
    </row>
    <row r="20" spans="2:10" ht="15.75">
      <c r="B20" s="23"/>
      <c r="C20" s="33" t="s">
        <v>19</v>
      </c>
      <c r="D20" s="17"/>
      <c r="E20" s="19"/>
      <c r="F20" s="20"/>
      <c r="G20" s="20"/>
      <c r="H20" s="21"/>
      <c r="I20" s="20"/>
      <c r="J20" s="16"/>
    </row>
    <row r="21" spans="2:10" ht="25.5">
      <c r="B21" s="23">
        <v>1</v>
      </c>
      <c r="C21" s="34" t="s">
        <v>20</v>
      </c>
      <c r="D21" s="17" t="s">
        <v>10</v>
      </c>
      <c r="E21" s="19">
        <v>12</v>
      </c>
      <c r="F21" s="20"/>
      <c r="G21" s="20"/>
      <c r="H21" s="21"/>
      <c r="I21" s="20"/>
      <c r="J21" s="16"/>
    </row>
    <row r="22" spans="2:10" ht="25.5">
      <c r="B22" s="23">
        <v>2</v>
      </c>
      <c r="C22" s="34" t="s">
        <v>21</v>
      </c>
      <c r="D22" s="17" t="s">
        <v>10</v>
      </c>
      <c r="E22" s="19">
        <v>10</v>
      </c>
      <c r="F22" s="20"/>
      <c r="G22" s="20"/>
      <c r="H22" s="21"/>
      <c r="I22" s="20"/>
      <c r="J22" s="16"/>
    </row>
    <row r="23" spans="2:10" ht="25.5">
      <c r="B23" s="17">
        <v>3</v>
      </c>
      <c r="C23" s="34" t="s">
        <v>22</v>
      </c>
      <c r="D23" s="17" t="s">
        <v>10</v>
      </c>
      <c r="E23" s="19">
        <v>10</v>
      </c>
      <c r="F23" s="20"/>
      <c r="G23" s="20"/>
      <c r="H23" s="21"/>
      <c r="I23" s="20"/>
      <c r="J23" s="16"/>
    </row>
    <row r="24" spans="2:10">
      <c r="B24" s="17"/>
      <c r="C24" s="22" t="s">
        <v>11</v>
      </c>
      <c r="D24" s="23"/>
      <c r="E24" s="24"/>
      <c r="F24" s="25"/>
      <c r="G24" s="25">
        <f>SUM(G21:G23)</f>
        <v>0</v>
      </c>
      <c r="H24" s="26">
        <v>0.08</v>
      </c>
      <c r="I24" s="25">
        <f>G24*1.08</f>
        <v>0</v>
      </c>
    </row>
    <row r="25" spans="2:10" ht="41.25" customHeight="1">
      <c r="B25" s="6"/>
      <c r="C25" s="7"/>
      <c r="D25" s="6"/>
      <c r="E25" s="8"/>
      <c r="F25" s="9"/>
      <c r="G25" s="9"/>
      <c r="H25" s="10"/>
      <c r="I25" s="9"/>
    </row>
    <row r="26" spans="2:10">
      <c r="B26" s="17"/>
      <c r="C26" s="35" t="s">
        <v>23</v>
      </c>
    </row>
    <row r="27" spans="2:10" ht="24">
      <c r="B27" s="36" t="s">
        <v>1</v>
      </c>
      <c r="C27" s="36" t="s">
        <v>2</v>
      </c>
      <c r="D27" s="36" t="s">
        <v>3</v>
      </c>
      <c r="E27" s="36" t="s">
        <v>4</v>
      </c>
      <c r="F27" s="36" t="s">
        <v>5</v>
      </c>
      <c r="G27" s="36" t="s">
        <v>6</v>
      </c>
      <c r="H27" s="36" t="s">
        <v>7</v>
      </c>
      <c r="I27" s="36" t="s">
        <v>8</v>
      </c>
      <c r="J27" s="36" t="s">
        <v>45</v>
      </c>
    </row>
    <row r="28" spans="2:10" ht="15.75">
      <c r="B28" s="23"/>
      <c r="C28" s="33" t="s">
        <v>24</v>
      </c>
      <c r="D28" s="17"/>
      <c r="E28" s="19"/>
      <c r="F28" s="20"/>
      <c r="G28" s="20"/>
      <c r="H28" s="21"/>
      <c r="I28" s="20"/>
      <c r="J28" s="16"/>
    </row>
    <row r="29" spans="2:10" ht="38.25">
      <c r="B29" s="17">
        <v>1</v>
      </c>
      <c r="C29" s="34" t="s">
        <v>25</v>
      </c>
      <c r="D29" s="17" t="s">
        <v>10</v>
      </c>
      <c r="E29" s="19">
        <v>4</v>
      </c>
      <c r="F29" s="20"/>
      <c r="G29" s="20"/>
      <c r="H29" s="21"/>
      <c r="I29" s="20"/>
      <c r="J29" s="16"/>
    </row>
    <row r="30" spans="2:10" ht="38.25">
      <c r="B30" s="17">
        <v>2</v>
      </c>
      <c r="C30" s="34" t="s">
        <v>26</v>
      </c>
      <c r="D30" s="17" t="s">
        <v>10</v>
      </c>
      <c r="E30" s="19">
        <v>2</v>
      </c>
      <c r="F30" s="20"/>
      <c r="G30" s="20"/>
      <c r="H30" s="21"/>
      <c r="I30" s="20"/>
      <c r="J30" s="16"/>
    </row>
    <row r="31" spans="2:10" ht="38.25">
      <c r="B31" s="17">
        <v>3</v>
      </c>
      <c r="C31" s="34" t="s">
        <v>27</v>
      </c>
      <c r="D31" s="17" t="s">
        <v>10</v>
      </c>
      <c r="E31" s="19">
        <v>1</v>
      </c>
      <c r="F31" s="20"/>
      <c r="G31" s="20"/>
      <c r="H31" s="21"/>
      <c r="I31" s="20"/>
      <c r="J31" s="16"/>
    </row>
    <row r="32" spans="2:10" ht="38.25">
      <c r="B32" s="17">
        <v>4</v>
      </c>
      <c r="C32" s="34" t="s">
        <v>28</v>
      </c>
      <c r="D32" s="17" t="s">
        <v>10</v>
      </c>
      <c r="E32" s="19">
        <v>1</v>
      </c>
      <c r="F32" s="20"/>
      <c r="G32" s="20"/>
      <c r="H32" s="21"/>
      <c r="I32" s="20"/>
      <c r="J32" s="16"/>
    </row>
    <row r="33" spans="2:10" ht="38.25">
      <c r="B33" s="17">
        <v>5</v>
      </c>
      <c r="C33" s="34" t="s">
        <v>29</v>
      </c>
      <c r="D33" s="17" t="s">
        <v>10</v>
      </c>
      <c r="E33" s="19">
        <v>1</v>
      </c>
      <c r="F33" s="20"/>
      <c r="G33" s="20"/>
      <c r="H33" s="21"/>
      <c r="I33" s="20"/>
      <c r="J33" s="16"/>
    </row>
    <row r="34" spans="2:10">
      <c r="B34" s="17"/>
      <c r="C34" s="22" t="s">
        <v>11</v>
      </c>
      <c r="D34" s="17"/>
      <c r="E34" s="19"/>
      <c r="F34" s="20"/>
      <c r="G34" s="25">
        <f>SUM(G29:G33)</f>
        <v>0</v>
      </c>
      <c r="H34" s="26">
        <v>0.08</v>
      </c>
      <c r="I34" s="25">
        <f t="shared" ref="I34" si="0">G34*1.08</f>
        <v>0</v>
      </c>
    </row>
    <row r="35" spans="2:10">
      <c r="B35" s="6"/>
      <c r="C35" s="11"/>
      <c r="D35" s="6"/>
      <c r="E35" s="8"/>
      <c r="F35" s="9"/>
      <c r="G35" s="12"/>
      <c r="H35" s="13"/>
      <c r="I35" s="12"/>
    </row>
    <row r="36" spans="2:10" ht="24.75" customHeight="1">
      <c r="B36" s="6"/>
      <c r="C36" s="11"/>
      <c r="D36" s="6"/>
      <c r="E36" s="8"/>
      <c r="F36" s="9"/>
      <c r="G36" s="12"/>
      <c r="H36" s="13"/>
      <c r="I36" s="12"/>
    </row>
    <row r="37" spans="2:10">
      <c r="B37" s="17"/>
      <c r="C37" s="35" t="s">
        <v>30</v>
      </c>
    </row>
    <row r="38" spans="2:10" ht="24">
      <c r="B38" s="36" t="s">
        <v>1</v>
      </c>
      <c r="C38" s="36" t="s">
        <v>2</v>
      </c>
      <c r="D38" s="36" t="s">
        <v>3</v>
      </c>
      <c r="E38" s="36" t="s">
        <v>4</v>
      </c>
      <c r="F38" s="36" t="s">
        <v>5</v>
      </c>
      <c r="G38" s="36" t="s">
        <v>6</v>
      </c>
      <c r="H38" s="36" t="s">
        <v>7</v>
      </c>
      <c r="I38" s="36" t="s">
        <v>8</v>
      </c>
      <c r="J38" s="36" t="s">
        <v>45</v>
      </c>
    </row>
    <row r="39" spans="2:10" ht="15.75">
      <c r="B39" s="23"/>
      <c r="C39" s="33" t="s">
        <v>31</v>
      </c>
      <c r="D39" s="17"/>
      <c r="E39" s="19"/>
      <c r="F39" s="20"/>
      <c r="G39" s="20"/>
      <c r="H39" s="21"/>
      <c r="I39" s="20"/>
      <c r="J39" s="16"/>
    </row>
    <row r="40" spans="2:10" ht="38.25">
      <c r="B40" s="17">
        <v>1</v>
      </c>
      <c r="C40" s="34" t="s">
        <v>32</v>
      </c>
      <c r="D40" s="17" t="s">
        <v>10</v>
      </c>
      <c r="E40" s="19">
        <v>5</v>
      </c>
      <c r="F40" s="20"/>
      <c r="G40" s="20"/>
      <c r="H40" s="21"/>
      <c r="I40" s="20"/>
      <c r="J40" s="16"/>
    </row>
    <row r="41" spans="2:10" ht="38.25">
      <c r="B41" s="17">
        <v>2</v>
      </c>
      <c r="C41" s="34" t="s">
        <v>33</v>
      </c>
      <c r="D41" s="17" t="s">
        <v>10</v>
      </c>
      <c r="E41" s="19">
        <v>5</v>
      </c>
      <c r="F41" s="20"/>
      <c r="G41" s="20"/>
      <c r="H41" s="21"/>
      <c r="I41" s="20"/>
      <c r="J41" s="16"/>
    </row>
    <row r="42" spans="2:10" ht="38.25">
      <c r="B42" s="17">
        <v>3</v>
      </c>
      <c r="C42" s="34" t="s">
        <v>34</v>
      </c>
      <c r="D42" s="17" t="s">
        <v>10</v>
      </c>
      <c r="E42" s="19">
        <v>5</v>
      </c>
      <c r="F42" s="20"/>
      <c r="G42" s="20"/>
      <c r="H42" s="21"/>
      <c r="I42" s="20"/>
      <c r="J42" s="16"/>
    </row>
    <row r="43" spans="2:10">
      <c r="B43" s="17"/>
      <c r="C43" s="22" t="s">
        <v>11</v>
      </c>
      <c r="D43" s="23"/>
      <c r="E43" s="24"/>
      <c r="F43" s="25"/>
      <c r="G43" s="25">
        <f>SUM(G40:G42)</f>
        <v>0</v>
      </c>
      <c r="H43" s="26">
        <v>0.08</v>
      </c>
      <c r="I43" s="25">
        <f>G43*1.08</f>
        <v>0</v>
      </c>
    </row>
    <row r="44" spans="2:10" ht="45" customHeight="1">
      <c r="B44" s="6"/>
      <c r="C44" s="7"/>
      <c r="D44" s="6"/>
      <c r="E44" s="8"/>
      <c r="F44" s="9"/>
      <c r="G44" s="9"/>
      <c r="H44" s="10"/>
      <c r="I44" s="9"/>
    </row>
    <row r="45" spans="2:10">
      <c r="B45" s="17"/>
      <c r="C45" s="35" t="s">
        <v>35</v>
      </c>
    </row>
    <row r="46" spans="2:10" ht="24">
      <c r="B46" s="36" t="s">
        <v>1</v>
      </c>
      <c r="C46" s="36" t="s">
        <v>2</v>
      </c>
      <c r="D46" s="36" t="s">
        <v>3</v>
      </c>
      <c r="E46" s="36" t="s">
        <v>4</v>
      </c>
      <c r="F46" s="36" t="s">
        <v>5</v>
      </c>
      <c r="G46" s="36" t="s">
        <v>6</v>
      </c>
      <c r="H46" s="36" t="s">
        <v>7</v>
      </c>
      <c r="I46" s="36" t="s">
        <v>8</v>
      </c>
      <c r="J46" s="36" t="s">
        <v>45</v>
      </c>
    </row>
    <row r="47" spans="2:10" ht="15.75">
      <c r="B47" s="23"/>
      <c r="C47" s="33" t="s">
        <v>36</v>
      </c>
      <c r="D47" s="17"/>
      <c r="E47" s="19"/>
      <c r="F47" s="20"/>
      <c r="G47" s="20"/>
      <c r="H47" s="21"/>
      <c r="I47" s="20"/>
      <c r="J47" s="16"/>
    </row>
    <row r="48" spans="2:10" ht="39" customHeight="1">
      <c r="B48" s="17">
        <v>1</v>
      </c>
      <c r="C48" s="34" t="s">
        <v>37</v>
      </c>
      <c r="D48" s="17" t="s">
        <v>10</v>
      </c>
      <c r="E48" s="19">
        <v>4</v>
      </c>
      <c r="F48" s="20"/>
      <c r="G48" s="20"/>
      <c r="H48" s="21"/>
      <c r="I48" s="20"/>
      <c r="J48" s="16"/>
    </row>
    <row r="49" spans="2:10" ht="38.25">
      <c r="B49" s="17">
        <v>2</v>
      </c>
      <c r="C49" s="34" t="s">
        <v>38</v>
      </c>
      <c r="D49" s="17" t="s">
        <v>10</v>
      </c>
      <c r="E49" s="19">
        <v>4</v>
      </c>
      <c r="F49" s="20"/>
      <c r="G49" s="20"/>
      <c r="H49" s="21"/>
      <c r="I49" s="20"/>
      <c r="J49" s="16"/>
    </row>
    <row r="50" spans="2:10" ht="38.25">
      <c r="B50" s="17">
        <v>3</v>
      </c>
      <c r="C50" s="34" t="s">
        <v>39</v>
      </c>
      <c r="D50" s="17" t="s">
        <v>10</v>
      </c>
      <c r="E50" s="19">
        <v>4</v>
      </c>
      <c r="F50" s="20"/>
      <c r="G50" s="20"/>
      <c r="H50" s="21"/>
      <c r="I50" s="20"/>
      <c r="J50" s="16"/>
    </row>
    <row r="51" spans="2:10" ht="38.25">
      <c r="B51" s="17">
        <v>4</v>
      </c>
      <c r="C51" s="34" t="s">
        <v>40</v>
      </c>
      <c r="D51" s="17" t="s">
        <v>10</v>
      </c>
      <c r="E51" s="19">
        <v>4</v>
      </c>
      <c r="F51" s="20"/>
      <c r="G51" s="20"/>
      <c r="H51" s="21"/>
      <c r="I51" s="20"/>
      <c r="J51" s="16"/>
    </row>
    <row r="52" spans="2:10" ht="38.25">
      <c r="B52" s="17">
        <v>5</v>
      </c>
      <c r="C52" s="34" t="s">
        <v>41</v>
      </c>
      <c r="D52" s="17" t="s">
        <v>10</v>
      </c>
      <c r="E52" s="19">
        <v>4</v>
      </c>
      <c r="F52" s="20"/>
      <c r="G52" s="20"/>
      <c r="H52" s="21"/>
      <c r="I52" s="20"/>
      <c r="J52" s="16"/>
    </row>
    <row r="53" spans="2:10" ht="38.25">
      <c r="B53" s="17">
        <v>6</v>
      </c>
      <c r="C53" s="34" t="s">
        <v>42</v>
      </c>
      <c r="D53" s="17" t="s">
        <v>10</v>
      </c>
      <c r="E53" s="19">
        <v>4</v>
      </c>
      <c r="F53" s="20"/>
      <c r="G53" s="20"/>
      <c r="H53" s="21"/>
      <c r="I53" s="20"/>
      <c r="J53" s="16"/>
    </row>
    <row r="54" spans="2:10" ht="38.25">
      <c r="B54" s="17">
        <v>7</v>
      </c>
      <c r="C54" s="34" t="s">
        <v>43</v>
      </c>
      <c r="D54" s="17" t="s">
        <v>10</v>
      </c>
      <c r="E54" s="19">
        <v>4</v>
      </c>
      <c r="F54" s="20"/>
      <c r="G54" s="20"/>
      <c r="H54" s="21"/>
      <c r="I54" s="20"/>
      <c r="J54" s="16"/>
    </row>
    <row r="55" spans="2:10" ht="38.25">
      <c r="B55" s="17">
        <v>8</v>
      </c>
      <c r="C55" s="34" t="s">
        <v>44</v>
      </c>
      <c r="D55" s="17" t="s">
        <v>10</v>
      </c>
      <c r="E55" s="19">
        <v>4</v>
      </c>
      <c r="F55" s="20"/>
      <c r="G55" s="20"/>
      <c r="H55" s="21"/>
      <c r="I55" s="20"/>
      <c r="J55" s="16"/>
    </row>
    <row r="56" spans="2:10">
      <c r="B56" s="17"/>
      <c r="C56" s="22" t="s">
        <v>11</v>
      </c>
      <c r="D56" s="23"/>
      <c r="E56" s="24"/>
      <c r="F56" s="25"/>
      <c r="G56" s="25">
        <f>SUM(G48:G55)</f>
        <v>0</v>
      </c>
      <c r="H56" s="26">
        <v>0.08</v>
      </c>
      <c r="I56" s="25">
        <f t="shared" ref="I56" si="1">G56*1.08</f>
        <v>0</v>
      </c>
    </row>
    <row r="57" spans="2:10">
      <c r="B57" s="6"/>
      <c r="C57" s="7"/>
      <c r="D57" s="6"/>
      <c r="E57" s="8"/>
      <c r="F57" s="9"/>
      <c r="G57" s="9"/>
      <c r="H57" s="10"/>
      <c r="I57" s="9"/>
    </row>
    <row r="58" spans="2:10">
      <c r="C58" s="3"/>
      <c r="G58" s="14"/>
    </row>
    <row r="59" spans="2:10">
      <c r="C59" s="3"/>
      <c r="G59" s="14"/>
    </row>
  </sheetData>
  <sheetProtection selectLockedCells="1" selectUnlockedCells="1"/>
  <pageMargins left="0.31496062992125984" right="0.31496062992125984" top="0.35433070866141736" bottom="0.35433070866141736" header="0.51181102362204722" footer="0.31496062992125984"/>
  <pageSetup paperSize="9" scale="89" firstPageNumber="0" orientation="landscape" horizontalDpi="300" verticalDpi="300" r:id="rId1"/>
  <headerFooter alignWithMargins="0">
    <oddFooter>&amp;CStrona &amp;P</oddFooter>
  </headerFooter>
  <rowBreaks count="2" manualBreakCount="2">
    <brk id="16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Zał.narzędzia nchir.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Klejc</dc:creator>
  <cp:lastModifiedBy>Klaudia Klejc</cp:lastModifiedBy>
  <cp:lastPrinted>2023-04-12T10:39:06Z</cp:lastPrinted>
  <dcterms:created xsi:type="dcterms:W3CDTF">2023-04-12T06:51:14Z</dcterms:created>
  <dcterms:modified xsi:type="dcterms:W3CDTF">2023-04-12T10:56:48Z</dcterms:modified>
</cp:coreProperties>
</file>