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Klienci\samorządy\Wągrowiec Powiat\Przetarg 2025-2027\SWZ\"/>
    </mc:Choice>
  </mc:AlternateContent>
  <xr:revisionPtr revIDLastSave="0" documentId="13_ncr:1_{E5E22B9B-CDF6-43DF-BE4D-7278D1DBE8CD}" xr6:coauthVersionLast="47" xr6:coauthVersionMax="47" xr10:uidLastSave="{00000000-0000-0000-0000-000000000000}"/>
  <bookViews>
    <workbookView xWindow="-120" yWindow="-120" windowWidth="29040" windowHeight="15720" xr2:uid="{33394131-9FB7-4364-85C5-1832779E9AFB}"/>
  </bookViews>
  <sheets>
    <sheet name="szkod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2" i="2" l="1"/>
  <c r="E201" i="2"/>
  <c r="E200" i="2"/>
  <c r="E199" i="2"/>
  <c r="E202" i="2" s="1"/>
  <c r="E130" i="2"/>
  <c r="E129" i="2"/>
  <c r="E128" i="2"/>
  <c r="E84" i="2"/>
  <c r="E83" i="2"/>
  <c r="E82" i="2"/>
  <c r="E36" i="2"/>
  <c r="E35" i="2"/>
  <c r="E34" i="2"/>
</calcChain>
</file>

<file path=xl/sharedStrings.xml><?xml version="1.0" encoding="utf-8"?>
<sst xmlns="http://schemas.openxmlformats.org/spreadsheetml/2006/main" count="604" uniqueCount="140">
  <si>
    <t>Ubezpieczony</t>
  </si>
  <si>
    <t>Ryzyko</t>
  </si>
  <si>
    <t>Data Szkody</t>
  </si>
  <si>
    <t>Opis szkody</t>
  </si>
  <si>
    <t>Suma wypłat</t>
  </si>
  <si>
    <t>Powiatowy Zarząd Dróg w Wągrowcu</t>
  </si>
  <si>
    <t>OC dróg</t>
  </si>
  <si>
    <t>Uszkodzenie pojazdu wskutek najechania na ubytek w drodze</t>
  </si>
  <si>
    <t>Starostwo Powiatowe w Wągrowcu</t>
  </si>
  <si>
    <t>Mienie od ognia i innych zdarzeń</t>
  </si>
  <si>
    <t>OC ogólne</t>
  </si>
  <si>
    <t>Młodzieżowy Ośrodek Socjoterapii</t>
  </si>
  <si>
    <t>Szyby</t>
  </si>
  <si>
    <t>Pęknięcie szyby w oknie.</t>
  </si>
  <si>
    <t>Uszkodzenie pojazdu na drodze w wyniku wjechania w ubytek w nawierzchni jezdni.</t>
  </si>
  <si>
    <t>Uszkodzenie pojazdu w wyniku wjechania w ubytek na drodze.</t>
  </si>
  <si>
    <t>Elektronika</t>
  </si>
  <si>
    <t>Kradzież</t>
  </si>
  <si>
    <t>Uszkodzenie pojazdu na drodze wskutek najechania na ubytek w nawierzchni drogi</t>
  </si>
  <si>
    <t>Zespół Szkół nr 1 w Wągrowcu</t>
  </si>
  <si>
    <t>Zespół Szkół im. K. Libelta w Gołańczy</t>
  </si>
  <si>
    <t>Zespół Szkół nr 2 w Wągrowcu</t>
  </si>
  <si>
    <t>Zalanie sufitu w pomieszczeniach hali sportowej wskutek nieszczelności poszycia dachu</t>
  </si>
  <si>
    <t>Uszkodzenie pojazdu na drodze w wyniku najechania na ubytek w nawierzchni jezdni.</t>
  </si>
  <si>
    <t>Wybicie szyby w pomieszczeniu lekcyjnym, w którym odbywają się zajęcia z dziećmi niepełnosprawnymi</t>
  </si>
  <si>
    <t>Uszkodzenie 4 par drzwi wewnetrznych do prysznicy i toalet w wyniku uderzenia pieścią przez wychowanka.</t>
  </si>
  <si>
    <t>Uszkodzenie pojazdu na drodze w wyniku najechania na ubytek w wnawierzchni jezdni.</t>
  </si>
  <si>
    <t>Zniszczenie telewizora PHILIPS 40cal LED ( nr inw. 5740) wskutek uderzenie  w ekran przez wychowanka.</t>
  </si>
  <si>
    <t>Postępowanie regresowe w STU ERGO Hestia SA, Uszkodzenie pojazdu na drodze w wyniku wjechania w ubytek w nawierzchni jezdni.</t>
  </si>
  <si>
    <t>Uszkodzenie dwóch par drzwi wskutek działania zdenerwowanych wychowanków</t>
  </si>
  <si>
    <t>Wybicie szyby w oknie wskutek uderzenia łokciem przez jednego z wychowanków ośrodka w chwili ataku nerwowego</t>
  </si>
  <si>
    <t>Uszkodzenie pojazdu wskutek najechania na ubytek w drodze.</t>
  </si>
  <si>
    <t>Zbicie szyby w pomieszczeniu internatu, gdzie przebywają niepełnosprawni wychowankowie.</t>
  </si>
  <si>
    <t>Uszkodzenie elementu infrastruktury drogowej wskutek bardzo silnego wiatru</t>
  </si>
  <si>
    <t>Uszkodzenie pojazdu ( motocykla) na drodze w wyniku  najechania na liczne ubytki w nawierzchni jezdni.</t>
  </si>
  <si>
    <t>Uszkodzenie pojazdu na drodze w wyniku</t>
  </si>
  <si>
    <t>Awaria sytemu wodociągowego - wyciek wody.</t>
  </si>
  <si>
    <t>Zalanie podłogi i ścian w korytarzu hali sportowej wskutek pęknięcia rur ciepłej wody znajdujących się w podłodze.</t>
  </si>
  <si>
    <t>Uszkodzenie pojazdu wskuteknajechania na ubytek w drodze</t>
  </si>
  <si>
    <t>Uszkodzenie pojazdu wskutek najechania na ubytek</t>
  </si>
  <si>
    <t>Uszkodzenie drzwi wejściowych do sali wskutek dewastacji</t>
  </si>
  <si>
    <t>Zalanie pomieszczeń wskutek uszkodzenia instalacji sanitarno-kanalizacyjnej</t>
  </si>
  <si>
    <t>Uszkodzenie pojazdu na drodze wskutek wjechania w ubytek w nawierzchni jezdni.</t>
  </si>
  <si>
    <t>Zniszczenie dachu budynku w wyniku wichury.</t>
  </si>
  <si>
    <t>Uszkodzenie sprzętu elektronicznego wskutek upadku</t>
  </si>
  <si>
    <t>Uszkodzenie pojazdu na drodze  w wyniku wjechania w głęboki ubytek w nawierzchni jezdni.</t>
  </si>
  <si>
    <t>Zalanie pomieszczeń w wyniku intensywnych opadów deszczu.</t>
  </si>
  <si>
    <t>Zalanie pomieszczeń w wyniku awarii instalacji - pęknięcia rury.</t>
  </si>
  <si>
    <t>Uszkodzenie szyby w drzwiach wskutek uderzenia przez wychowanka placówki</t>
  </si>
  <si>
    <t>Wybicie szyby w oknie wskutek dewastacji przez wychowanka placówki</t>
  </si>
  <si>
    <t>Zalanie mienia wskutek opadów i burz</t>
  </si>
  <si>
    <t>Zalanie  mienia w wyniku pęknięcia wężyka doprowadzającego wodę do spłuczki w toalecie na I piętrze.</t>
  </si>
  <si>
    <t>Uszkodzenie centrali telefonicznej wskutek przepięcia</t>
  </si>
  <si>
    <t>Uszkodzenie mienia wskutek przepięcia</t>
  </si>
  <si>
    <t>Uszkodzenie pojazdu podczas mijania się z innym pojazdem</t>
  </si>
  <si>
    <t>Uszkodzenie pojazdu na drodze w wyniku wjechania w w ubytek w nawierzchni</t>
  </si>
  <si>
    <t>Uszkodzenie pojazdu wskutek najechania na wyrwę w drodze.</t>
  </si>
  <si>
    <t>Uszkodzenie drzwi łazienkowych na skutek uderzenia pięścią przez podopiecznego.</t>
  </si>
  <si>
    <t>Uszkodzenie pojazdu z powodu ubytku na drodze</t>
  </si>
  <si>
    <t>Uszkodzenie pojazdu z powodu ubytku na drodze.</t>
  </si>
  <si>
    <t>Uszkodzenie drzwi łazienkowych wskutek uderzenia przez ucznia</t>
  </si>
  <si>
    <t>Uszkodzenie pojazdu na drodze w wyniku złego stanu nawierzchni jezdni (ubytki).</t>
  </si>
  <si>
    <t>Zalanie pomieszczeń w budynku w wyniku uszkodzenia instalacji centralnego ogrzewania</t>
  </si>
  <si>
    <t>Uszkodzenie pojazdu w wyniku wjechania w z zagłębienie z wystającą studzienką.</t>
  </si>
  <si>
    <t>Zalanie mienia w wbudynku szkoły w wyniku silnych opadów deszczu.</t>
  </si>
  <si>
    <t>Zalanie mienia w budynku internatu wskutek silnych opadów deszczu.</t>
  </si>
  <si>
    <t>Uszkodzenie pojazdu na drodze wskutek zabrudzenia smolistą substancją podczas nieoznakowanych prac związanych z naprawą drogi</t>
  </si>
  <si>
    <t>Uszkodzenie drzwi wewnętrznych do prysznicy wskutek działania zdenerwowanego wychowanka</t>
  </si>
  <si>
    <t>Uszkodzenie ekranu telewizora wskutek uderzenia przedmiotem przez jednego z wychowanków podczas ataku nerwowego</t>
  </si>
  <si>
    <t>Wybicie szyby w drzwiach przez wychowanka, wskutek uderzenia pięścią.</t>
  </si>
  <si>
    <t>Uszkodzenie szyby.</t>
  </si>
  <si>
    <t>Uszkodzenie pojazdu na drodze w wyniku wjechania w szereg ubytków w nawierzchni jezdni.</t>
  </si>
  <si>
    <t>Zalanie mienia wskutek prawdopodobnego pęknięcia rury</t>
  </si>
  <si>
    <t>OC komunikacyjne</t>
  </si>
  <si>
    <t>Uszkodzenie mienia w wyniku przepięcia elektrycznego, ktore nastąpiło podczas włączenia kuchenki indukcyjnej, w trakcie przygotowywania kolacji w placówce.</t>
  </si>
  <si>
    <t>Uszkodzenie ogrodzenia w wyniku złamanie się gałęzi z drzewa w złym stanie, rosnącego w pasie drogowym.</t>
  </si>
  <si>
    <t>Uszkodzenie pojazdu wskutek uderzenia kawałkiem odłamanego asfaltu</t>
  </si>
  <si>
    <t>Uszkodzenie mienia przez wychowankę</t>
  </si>
  <si>
    <t>Uszkodzenie szyby wskutek dewastacji.</t>
  </si>
  <si>
    <t>Zalanie sufitu i ściany w pokoju internatu wskutek awarii instalacji hydraulicznej</t>
  </si>
  <si>
    <t>Uszkodzenie drzwi do izby chorych w szpitaliku Ośrodka wskutek dewastacji dokonanej przez nieznanych sprawców</t>
  </si>
  <si>
    <t>Zalanie pomieszczeń w piwnicy budynku biurowego wskutek awarii rury wodociągowej przed licznikiem.</t>
  </si>
  <si>
    <t>Uszkodzenie ( pęknięcie )  szyby bezpiecznej w drzwiach wejściowych do budynku internatu.</t>
  </si>
  <si>
    <t>Uszkodzenie pojazdu wskutek wjechania na dziurę</t>
  </si>
  <si>
    <t>Zerwanie dachówek z budynku szkoły w wyniku silnego wiatru, spowodowanego gwałtownymi burzami.</t>
  </si>
  <si>
    <t>Uszkodzenie dachu oraz zalanie mienia podczas silnych opadów deszczu i wiatru</t>
  </si>
  <si>
    <t>Zalanie mienia podczas opadów deszczu</t>
  </si>
  <si>
    <t>Wybicie szyby w drzwiach wskutek dewastacji przez wychowanka</t>
  </si>
  <si>
    <t>Zalanie sali gimnastyki korekcyjnej w hali sportowej przez  ulewne deszcze.</t>
  </si>
  <si>
    <t>Uszkodzenie pojazdu wskutek upadku gałęzi</t>
  </si>
  <si>
    <t>Uszkodzenie pojazdu wskutek najechania na ubytek w drodze - opona, felga</t>
  </si>
  <si>
    <t>Uszkodzenie pojazdu na drodze w wyniku wjechania w ubytek w nawierzchni jezdni</t>
  </si>
  <si>
    <t>Zalanie w wyniku pęknięcia wężyka.</t>
  </si>
  <si>
    <t>Włamanie do pomieszczenia gospodarczegpo poprzez zniszczenie kłódki oraz kradzież 2 butli gazowych (1 pełna), taczki oraz palnika dekarskiego</t>
  </si>
  <si>
    <t>Uszkodzenie pojazdu na drodze na skutek wjechania w ubytek w nawierzchni jezdni.</t>
  </si>
  <si>
    <t>Uszkodzenie pojazdu na drodze w wyniku wjechania w ubytekw  nawierzchni jezdni.</t>
  </si>
  <si>
    <t>Uszkodzenie pojazdu wskutej najechania na ubutek w drodze</t>
  </si>
  <si>
    <t>Uszkodzenie pojazdu w wyniku ubytku na drodze.</t>
  </si>
  <si>
    <t>Zalanie mienia oraz Uszkodzenie opierzenia dachu przez silny wiatr i opady deszczu</t>
  </si>
  <si>
    <t>Zalanie pomieszczeń w mieszkaniu interwencyjnym wskutek awarii systemu wodno-kanalizacyjnego w łazience grupy IV</t>
  </si>
  <si>
    <t>zniszczenie mienia w hali sportowej  przez wychowanka MOS Gołańcz.</t>
  </si>
  <si>
    <t>Zalanie pomieszczeń w budynku internatu w wyniku awarii instalacji - pęknięcia rury.</t>
  </si>
  <si>
    <t>2021 rok</t>
  </si>
  <si>
    <t>2022 rok</t>
  </si>
  <si>
    <t>2023 rok</t>
  </si>
  <si>
    <t>MOW Antoniewo</t>
  </si>
  <si>
    <t>SOSW</t>
  </si>
  <si>
    <t>2024 rok</t>
  </si>
  <si>
    <t>SUMA ODSZKODOWAŃ ZA OKRES OSTATNICH 4 LAT:</t>
  </si>
  <si>
    <t>SUMA:</t>
  </si>
  <si>
    <t>w tym szkody majątkowe:</t>
  </si>
  <si>
    <t>w tym szkody z OC:</t>
  </si>
  <si>
    <t>2021 - 2024 rok</t>
  </si>
  <si>
    <t>12 szkód</t>
  </si>
  <si>
    <t>21 szkód</t>
  </si>
  <si>
    <t>23 szkody</t>
  </si>
  <si>
    <t>11 szkód</t>
  </si>
  <si>
    <t>56 szkód</t>
  </si>
  <si>
    <t>DPS Srebrna Góra</t>
  </si>
  <si>
    <t>I LO</t>
  </si>
  <si>
    <t>ZS w Gołańczy</t>
  </si>
  <si>
    <t>PPP</t>
  </si>
  <si>
    <t>I. MIENIE I ODPOWIEDZIALNOŚĆ CYWILNA</t>
  </si>
  <si>
    <t>II. KOMUNIKACJA</t>
  </si>
  <si>
    <t>Szkoda osobowa.</t>
  </si>
  <si>
    <t>16 szkód</t>
  </si>
  <si>
    <t>13 szkód</t>
  </si>
  <si>
    <t>29 szkód</t>
  </si>
  <si>
    <t>Brak informacji.</t>
  </si>
  <si>
    <t>Informacje nt. rezerw:</t>
  </si>
  <si>
    <t>SUMA REZERW:</t>
  </si>
  <si>
    <t>Liczba szkód / wysokość odszkodowania</t>
  </si>
  <si>
    <t>Rok</t>
  </si>
  <si>
    <t>AutoCasco</t>
  </si>
  <si>
    <t>liczba szkód - 3, odszkodowanie 38 242,78 zł</t>
  </si>
  <si>
    <t>liczba szkód - 1, odszkodowanie 7 170,26 zł</t>
  </si>
  <si>
    <t>liczba szkód - 2, odszkodowanie 3 089,14 zł</t>
  </si>
  <si>
    <t>liczba szkód 5 - odszkodowanie 7 932,59 zł</t>
  </si>
  <si>
    <t>brak szkód</t>
  </si>
  <si>
    <t>Załącznik nr 8 do SWZ - Szkodowość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</si>
</sst>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b/>
      <sz val="16"/>
      <color rgb="FFFF0000"/>
      <name val="Aptos Narrow"/>
      <family val="2"/>
      <scheme val="minor"/>
    </font>
    <font>
      <b/>
      <sz val="14"/>
      <name val="Aptos Narrow"/>
      <family val="2"/>
      <scheme val="minor"/>
    </font>
    <font>
      <b/>
      <sz val="16"/>
      <name val="Aptos Narrow"/>
      <family val="2"/>
      <scheme val="minor"/>
    </font>
    <font>
      <sz val="12"/>
      <name val="Aptos Narrow"/>
      <family val="2"/>
      <scheme val="minor"/>
    </font>
    <font>
      <b/>
      <sz val="12"/>
      <name val="Aptos Narrow"/>
      <family val="2"/>
      <scheme val="minor"/>
    </font>
    <font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2" fillId="2" borderId="1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4" fontId="9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8" fillId="4" borderId="8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164" fontId="10" fillId="0" borderId="1" xfId="0" applyNumberFormat="1" applyFont="1" applyBorder="1" applyAlignment="1">
      <alignment horizontal="center" vertical="center"/>
    </xf>
    <xf numFmtId="164" fontId="10" fillId="3" borderId="1" xfId="0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vertical="center"/>
    </xf>
    <xf numFmtId="0" fontId="11" fillId="0" borderId="0" xfId="0" applyFont="1"/>
    <xf numFmtId="0" fontId="7" fillId="0" borderId="2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02CDC-3369-4C0E-A70E-27CA9E842920}">
  <sheetPr>
    <pageSetUpPr fitToPage="1"/>
  </sheetPr>
  <dimension ref="A1:F226"/>
  <sheetViews>
    <sheetView tabSelected="1" view="pageBreakPreview" topLeftCell="A194" zoomScale="70" zoomScaleNormal="70" zoomScaleSheetLayoutView="70" workbookViewId="0">
      <selection activeCell="J25" sqref="J25"/>
    </sheetView>
  </sheetViews>
  <sheetFormatPr defaultRowHeight="15.75" x14ac:dyDescent="0.25"/>
  <cols>
    <col min="1" max="1" width="38.5703125" style="2" customWidth="1"/>
    <col min="2" max="2" width="30.28515625" style="2" customWidth="1"/>
    <col min="3" max="3" width="15.5703125" style="3" customWidth="1"/>
    <col min="4" max="4" width="86.5703125" style="9" customWidth="1"/>
    <col min="5" max="5" width="18.140625" style="32" customWidth="1"/>
    <col min="6" max="6" width="18.7109375" style="41" customWidth="1"/>
  </cols>
  <sheetData>
    <row r="1" spans="1:5" ht="18.75" x14ac:dyDescent="0.25">
      <c r="A1" s="8" t="s">
        <v>139</v>
      </c>
    </row>
    <row r="2" spans="1:5" ht="11.25" customHeight="1" x14ac:dyDescent="0.25"/>
    <row r="3" spans="1:5" ht="21" x14ac:dyDescent="0.25">
      <c r="A3" s="13" t="s">
        <v>122</v>
      </c>
    </row>
    <row r="4" spans="1:5" x14ac:dyDescent="0.25">
      <c r="A4" s="7" t="s">
        <v>0</v>
      </c>
      <c r="B4" s="7" t="s">
        <v>1</v>
      </c>
      <c r="C4" s="4" t="s">
        <v>2</v>
      </c>
      <c r="D4" s="10" t="s">
        <v>3</v>
      </c>
      <c r="E4" s="33" t="s">
        <v>4</v>
      </c>
    </row>
    <row r="5" spans="1:5" ht="18.75" x14ac:dyDescent="0.25">
      <c r="A5" s="36" t="s">
        <v>102</v>
      </c>
      <c r="B5" s="36"/>
      <c r="C5" s="36"/>
      <c r="D5" s="36"/>
      <c r="E5" s="36"/>
    </row>
    <row r="6" spans="1:5" x14ac:dyDescent="0.25">
      <c r="A6" s="5" t="s">
        <v>20</v>
      </c>
      <c r="B6" s="5" t="s">
        <v>9</v>
      </c>
      <c r="C6" s="6">
        <v>44217</v>
      </c>
      <c r="D6" s="11" t="s">
        <v>22</v>
      </c>
      <c r="E6" s="15">
        <v>16469.169999999998</v>
      </c>
    </row>
    <row r="7" spans="1:5" ht="31.5" x14ac:dyDescent="0.25">
      <c r="A7" s="5" t="s">
        <v>11</v>
      </c>
      <c r="B7" s="5" t="s">
        <v>9</v>
      </c>
      <c r="C7" s="6">
        <v>44365</v>
      </c>
      <c r="D7" s="11" t="s">
        <v>25</v>
      </c>
      <c r="E7" s="15">
        <v>2128.1</v>
      </c>
    </row>
    <row r="8" spans="1:5" ht="31.5" x14ac:dyDescent="0.25">
      <c r="A8" s="5" t="s">
        <v>105</v>
      </c>
      <c r="B8" s="5" t="s">
        <v>9</v>
      </c>
      <c r="C8" s="6">
        <v>44435</v>
      </c>
      <c r="D8" s="11" t="s">
        <v>27</v>
      </c>
      <c r="E8" s="15">
        <v>1696.65</v>
      </c>
    </row>
    <row r="9" spans="1:5" x14ac:dyDescent="0.25">
      <c r="A9" s="5" t="s">
        <v>11</v>
      </c>
      <c r="B9" s="5" t="s">
        <v>9</v>
      </c>
      <c r="C9" s="6">
        <v>44456</v>
      </c>
      <c r="D9" s="11" t="s">
        <v>29</v>
      </c>
      <c r="E9" s="15">
        <v>726</v>
      </c>
    </row>
    <row r="10" spans="1:5" ht="31.5" x14ac:dyDescent="0.25">
      <c r="A10" s="5" t="s">
        <v>11</v>
      </c>
      <c r="B10" s="5" t="s">
        <v>9</v>
      </c>
      <c r="C10" s="6">
        <v>44459</v>
      </c>
      <c r="D10" s="11" t="s">
        <v>67</v>
      </c>
      <c r="E10" s="15">
        <v>178</v>
      </c>
    </row>
    <row r="11" spans="1:5" x14ac:dyDescent="0.25">
      <c r="A11" s="5" t="s">
        <v>20</v>
      </c>
      <c r="B11" s="5" t="s">
        <v>9</v>
      </c>
      <c r="C11" s="6">
        <v>44217</v>
      </c>
      <c r="D11" s="11" t="s">
        <v>79</v>
      </c>
      <c r="E11" s="15">
        <v>2370.23</v>
      </c>
    </row>
    <row r="12" spans="1:5" ht="31.5" x14ac:dyDescent="0.25">
      <c r="A12" s="5" t="s">
        <v>105</v>
      </c>
      <c r="B12" s="5" t="s">
        <v>9</v>
      </c>
      <c r="C12" s="6">
        <v>44478</v>
      </c>
      <c r="D12" s="11" t="s">
        <v>80</v>
      </c>
      <c r="E12" s="15">
        <v>128</v>
      </c>
    </row>
    <row r="13" spans="1:5" ht="31.5" x14ac:dyDescent="0.25">
      <c r="A13" s="5" t="s">
        <v>106</v>
      </c>
      <c r="B13" s="5" t="s">
        <v>12</v>
      </c>
      <c r="C13" s="6">
        <v>44322</v>
      </c>
      <c r="D13" s="11" t="s">
        <v>24</v>
      </c>
      <c r="E13" s="15">
        <v>560</v>
      </c>
    </row>
    <row r="14" spans="1:5" ht="31.5" x14ac:dyDescent="0.25">
      <c r="A14" s="5" t="s">
        <v>11</v>
      </c>
      <c r="B14" s="5" t="s">
        <v>12</v>
      </c>
      <c r="C14" s="6">
        <v>44508</v>
      </c>
      <c r="D14" s="11" t="s">
        <v>30</v>
      </c>
      <c r="E14" s="15">
        <v>245</v>
      </c>
    </row>
    <row r="15" spans="1:5" ht="31.5" x14ac:dyDescent="0.25">
      <c r="A15" s="5" t="s">
        <v>105</v>
      </c>
      <c r="B15" s="5" t="s">
        <v>17</v>
      </c>
      <c r="C15" s="6">
        <v>44471</v>
      </c>
      <c r="D15" s="11" t="s">
        <v>93</v>
      </c>
      <c r="E15" s="15">
        <v>403</v>
      </c>
    </row>
    <row r="16" spans="1:5" ht="31.5" x14ac:dyDescent="0.25">
      <c r="A16" s="5" t="s">
        <v>11</v>
      </c>
      <c r="B16" s="5" t="s">
        <v>16</v>
      </c>
      <c r="C16" s="6">
        <v>44474</v>
      </c>
      <c r="D16" s="11" t="s">
        <v>68</v>
      </c>
      <c r="E16" s="15">
        <v>690.24</v>
      </c>
    </row>
    <row r="17" spans="1:5" ht="31.5" x14ac:dyDescent="0.25">
      <c r="A17" s="5" t="s">
        <v>11</v>
      </c>
      <c r="B17" s="5" t="s">
        <v>16</v>
      </c>
      <c r="C17" s="6">
        <v>44248</v>
      </c>
      <c r="D17" s="11" t="s">
        <v>68</v>
      </c>
      <c r="E17" s="15">
        <v>899</v>
      </c>
    </row>
    <row r="18" spans="1:5" x14ac:dyDescent="0.25">
      <c r="A18" s="5" t="s">
        <v>5</v>
      </c>
      <c r="B18" s="5" t="s">
        <v>6</v>
      </c>
      <c r="C18" s="6">
        <v>44259</v>
      </c>
      <c r="D18" s="11" t="s">
        <v>23</v>
      </c>
      <c r="E18" s="15">
        <v>1120.8900000000001</v>
      </c>
    </row>
    <row r="19" spans="1:5" x14ac:dyDescent="0.25">
      <c r="A19" s="5" t="s">
        <v>5</v>
      </c>
      <c r="B19" s="5" t="s">
        <v>6</v>
      </c>
      <c r="C19" s="6">
        <v>44229</v>
      </c>
      <c r="D19" s="11" t="s">
        <v>18</v>
      </c>
      <c r="E19" s="15">
        <v>946.67</v>
      </c>
    </row>
    <row r="20" spans="1:5" x14ac:dyDescent="0.25">
      <c r="A20" s="5" t="s">
        <v>5</v>
      </c>
      <c r="B20" s="5" t="s">
        <v>6</v>
      </c>
      <c r="C20" s="6">
        <v>44301</v>
      </c>
      <c r="D20" s="11" t="s">
        <v>18</v>
      </c>
      <c r="E20" s="15">
        <v>1379.99</v>
      </c>
    </row>
    <row r="21" spans="1:5" x14ac:dyDescent="0.25">
      <c r="A21" s="5" t="s">
        <v>5</v>
      </c>
      <c r="B21" s="5" t="s">
        <v>6</v>
      </c>
      <c r="C21" s="6">
        <v>44363</v>
      </c>
      <c r="D21" s="11" t="s">
        <v>26</v>
      </c>
      <c r="E21" s="15">
        <v>342.96</v>
      </c>
    </row>
    <row r="22" spans="1:5" ht="31.5" x14ac:dyDescent="0.25">
      <c r="A22" s="5" t="s">
        <v>5</v>
      </c>
      <c r="B22" s="5" t="s">
        <v>6</v>
      </c>
      <c r="C22" s="6">
        <v>44249</v>
      </c>
      <c r="D22" s="11" t="s">
        <v>28</v>
      </c>
      <c r="E22" s="15">
        <v>3887.92</v>
      </c>
    </row>
    <row r="23" spans="1:5" x14ac:dyDescent="0.25">
      <c r="A23" s="5" t="s">
        <v>5</v>
      </c>
      <c r="B23" s="5" t="s">
        <v>6</v>
      </c>
      <c r="C23" s="6">
        <v>44245</v>
      </c>
      <c r="D23" s="11" t="s">
        <v>18</v>
      </c>
      <c r="E23" s="15">
        <v>609.76</v>
      </c>
    </row>
    <row r="24" spans="1:5" x14ac:dyDescent="0.25">
      <c r="A24" s="5" t="s">
        <v>5</v>
      </c>
      <c r="B24" s="5" t="s">
        <v>6</v>
      </c>
      <c r="C24" s="6">
        <v>44248</v>
      </c>
      <c r="D24" s="11" t="s">
        <v>56</v>
      </c>
      <c r="E24" s="15">
        <v>923.45</v>
      </c>
    </row>
    <row r="25" spans="1:5" ht="31.5" x14ac:dyDescent="0.25">
      <c r="A25" s="5" t="s">
        <v>5</v>
      </c>
      <c r="B25" s="5" t="s">
        <v>6</v>
      </c>
      <c r="C25" s="6">
        <v>44340</v>
      </c>
      <c r="D25" s="11" t="s">
        <v>66</v>
      </c>
      <c r="E25" s="15">
        <v>3228.49</v>
      </c>
    </row>
    <row r="26" spans="1:5" x14ac:dyDescent="0.25">
      <c r="A26" s="5" t="s">
        <v>5</v>
      </c>
      <c r="B26" s="5" t="s">
        <v>6</v>
      </c>
      <c r="C26" s="6">
        <v>44358</v>
      </c>
      <c r="D26" s="11" t="s">
        <v>31</v>
      </c>
      <c r="E26" s="15">
        <v>7098.53</v>
      </c>
    </row>
    <row r="27" spans="1:5" x14ac:dyDescent="0.25">
      <c r="A27" s="5" t="s">
        <v>5</v>
      </c>
      <c r="B27" s="5" t="s">
        <v>6</v>
      </c>
      <c r="C27" s="6">
        <v>44439</v>
      </c>
      <c r="D27" s="11" t="s">
        <v>18</v>
      </c>
      <c r="E27" s="15">
        <v>2728.08</v>
      </c>
    </row>
    <row r="28" spans="1:5" x14ac:dyDescent="0.25">
      <c r="A28" s="5" t="s">
        <v>5</v>
      </c>
      <c r="B28" s="5" t="s">
        <v>6</v>
      </c>
      <c r="C28" s="6">
        <v>44329</v>
      </c>
      <c r="D28" s="11" t="s">
        <v>18</v>
      </c>
      <c r="E28" s="15">
        <v>579.29999999999995</v>
      </c>
    </row>
    <row r="29" spans="1:5" x14ac:dyDescent="0.25">
      <c r="A29" s="5" t="s">
        <v>5</v>
      </c>
      <c r="B29" s="5" t="s">
        <v>6</v>
      </c>
      <c r="C29" s="6">
        <v>44428</v>
      </c>
      <c r="D29" s="11" t="s">
        <v>124</v>
      </c>
      <c r="E29" s="15">
        <v>5104.24</v>
      </c>
    </row>
    <row r="30" spans="1:5" x14ac:dyDescent="0.25">
      <c r="A30" s="5" t="s">
        <v>5</v>
      </c>
      <c r="B30" s="5" t="s">
        <v>6</v>
      </c>
      <c r="C30" s="6">
        <v>44321</v>
      </c>
      <c r="D30" s="11" t="s">
        <v>23</v>
      </c>
      <c r="E30" s="15">
        <v>1544.17</v>
      </c>
    </row>
    <row r="31" spans="1:5" x14ac:dyDescent="0.25">
      <c r="A31" s="5" t="s">
        <v>5</v>
      </c>
      <c r="B31" s="5" t="s">
        <v>6</v>
      </c>
      <c r="C31" s="6">
        <v>44253</v>
      </c>
      <c r="D31" s="11" t="s">
        <v>23</v>
      </c>
      <c r="E31" s="15">
        <v>13979.85</v>
      </c>
    </row>
    <row r="32" spans="1:5" x14ac:dyDescent="0.25">
      <c r="A32" s="5" t="s">
        <v>5</v>
      </c>
      <c r="B32" s="5" t="s">
        <v>6</v>
      </c>
      <c r="C32" s="6">
        <v>44256</v>
      </c>
      <c r="D32" s="11" t="s">
        <v>124</v>
      </c>
      <c r="E32" s="15">
        <v>27272</v>
      </c>
    </row>
    <row r="33" spans="1:6" x14ac:dyDescent="0.25">
      <c r="A33" s="5" t="s">
        <v>5</v>
      </c>
      <c r="B33" s="5" t="s">
        <v>6</v>
      </c>
      <c r="C33" s="6">
        <v>44518</v>
      </c>
      <c r="D33" s="11" t="s">
        <v>23</v>
      </c>
      <c r="E33" s="15">
        <v>992.53</v>
      </c>
    </row>
    <row r="34" spans="1:6" ht="18.75" x14ac:dyDescent="0.25">
      <c r="A34" s="36" t="s">
        <v>109</v>
      </c>
      <c r="B34" s="36"/>
      <c r="C34" s="36"/>
      <c r="D34" s="36"/>
      <c r="E34" s="1">
        <f>SUM(E6:E33)</f>
        <v>98232.22</v>
      </c>
    </row>
    <row r="35" spans="1:6" ht="18.75" x14ac:dyDescent="0.25">
      <c r="A35" s="37" t="s">
        <v>110</v>
      </c>
      <c r="B35" s="37"/>
      <c r="C35" s="37"/>
      <c r="D35" s="37"/>
      <c r="E35" s="34">
        <f>SUM(E6:E17)</f>
        <v>26493.39</v>
      </c>
      <c r="F35" s="42" t="s">
        <v>113</v>
      </c>
    </row>
    <row r="36" spans="1:6" ht="18.75" x14ac:dyDescent="0.25">
      <c r="A36" s="37" t="s">
        <v>111</v>
      </c>
      <c r="B36" s="37"/>
      <c r="C36" s="37"/>
      <c r="D36" s="37"/>
      <c r="E36" s="34">
        <f>SUM(E18:E33)</f>
        <v>71738.829999999987</v>
      </c>
      <c r="F36" s="43" t="s">
        <v>125</v>
      </c>
    </row>
    <row r="37" spans="1:6" ht="18.75" x14ac:dyDescent="0.25">
      <c r="A37" s="38" t="s">
        <v>103</v>
      </c>
      <c r="B37" s="38"/>
      <c r="C37" s="38"/>
      <c r="D37" s="38"/>
      <c r="E37" s="38"/>
    </row>
    <row r="38" spans="1:6" x14ac:dyDescent="0.25">
      <c r="A38" s="5" t="s">
        <v>5</v>
      </c>
      <c r="B38" s="5" t="s">
        <v>9</v>
      </c>
      <c r="C38" s="6">
        <v>44591</v>
      </c>
      <c r="D38" s="11" t="s">
        <v>33</v>
      </c>
      <c r="E38" s="15">
        <v>2964.3</v>
      </c>
    </row>
    <row r="39" spans="1:6" x14ac:dyDescent="0.25">
      <c r="A39" s="5" t="s">
        <v>105</v>
      </c>
      <c r="B39" s="5" t="s">
        <v>9</v>
      </c>
      <c r="C39" s="6">
        <v>44649</v>
      </c>
      <c r="D39" s="11" t="s">
        <v>36</v>
      </c>
      <c r="E39" s="15">
        <v>11943.3</v>
      </c>
    </row>
    <row r="40" spans="1:6" ht="31.5" x14ac:dyDescent="0.25">
      <c r="A40" s="5" t="s">
        <v>120</v>
      </c>
      <c r="B40" s="5" t="s">
        <v>9</v>
      </c>
      <c r="C40" s="6">
        <v>44659</v>
      </c>
      <c r="D40" s="11" t="s">
        <v>37</v>
      </c>
      <c r="E40" s="15">
        <v>6339.26</v>
      </c>
    </row>
    <row r="41" spans="1:6" x14ac:dyDescent="0.25">
      <c r="A41" s="5" t="s">
        <v>11</v>
      </c>
      <c r="B41" s="5" t="s">
        <v>9</v>
      </c>
      <c r="C41" s="6">
        <v>44698</v>
      </c>
      <c r="D41" s="11" t="s">
        <v>40</v>
      </c>
      <c r="E41" s="15">
        <v>400</v>
      </c>
    </row>
    <row r="42" spans="1:6" x14ac:dyDescent="0.25">
      <c r="A42" s="5" t="s">
        <v>118</v>
      </c>
      <c r="B42" s="5" t="s">
        <v>9</v>
      </c>
      <c r="C42" s="6">
        <v>44720</v>
      </c>
      <c r="D42" s="11" t="s">
        <v>41</v>
      </c>
      <c r="E42" s="15">
        <v>1726.32</v>
      </c>
    </row>
    <row r="43" spans="1:6" x14ac:dyDescent="0.25">
      <c r="A43" s="5" t="s">
        <v>119</v>
      </c>
      <c r="B43" s="5" t="s">
        <v>9</v>
      </c>
      <c r="C43" s="6">
        <v>44746</v>
      </c>
      <c r="D43" s="11" t="s">
        <v>43</v>
      </c>
      <c r="E43" s="15">
        <v>7063.42</v>
      </c>
    </row>
    <row r="44" spans="1:6" x14ac:dyDescent="0.25">
      <c r="A44" s="5" t="s">
        <v>120</v>
      </c>
      <c r="B44" s="5" t="s">
        <v>9</v>
      </c>
      <c r="C44" s="6">
        <v>44796</v>
      </c>
      <c r="D44" s="11" t="s">
        <v>46</v>
      </c>
      <c r="E44" s="15">
        <v>517.53</v>
      </c>
    </row>
    <row r="45" spans="1:6" x14ac:dyDescent="0.25">
      <c r="A45" s="5" t="s">
        <v>120</v>
      </c>
      <c r="B45" s="5" t="s">
        <v>9</v>
      </c>
      <c r="C45" s="6">
        <v>44813</v>
      </c>
      <c r="D45" s="11" t="s">
        <v>47</v>
      </c>
      <c r="E45" s="15">
        <v>2084.94</v>
      </c>
    </row>
    <row r="46" spans="1:6" x14ac:dyDescent="0.25">
      <c r="A46" s="5" t="s">
        <v>118</v>
      </c>
      <c r="B46" s="5" t="s">
        <v>9</v>
      </c>
      <c r="C46" s="6">
        <v>44790</v>
      </c>
      <c r="D46" s="11" t="s">
        <v>72</v>
      </c>
      <c r="E46" s="15">
        <v>637.17999999999995</v>
      </c>
    </row>
    <row r="47" spans="1:6" ht="31.5" x14ac:dyDescent="0.25">
      <c r="A47" s="5" t="s">
        <v>21</v>
      </c>
      <c r="B47" s="5" t="s">
        <v>9</v>
      </c>
      <c r="C47" s="6">
        <v>44743</v>
      </c>
      <c r="D47" s="11" t="s">
        <v>84</v>
      </c>
      <c r="E47" s="15">
        <v>5168.1400000000003</v>
      </c>
    </row>
    <row r="48" spans="1:6" x14ac:dyDescent="0.25">
      <c r="A48" s="5" t="s">
        <v>8</v>
      </c>
      <c r="B48" s="5" t="s">
        <v>9</v>
      </c>
      <c r="C48" s="6">
        <v>44802</v>
      </c>
      <c r="D48" s="11" t="s">
        <v>85</v>
      </c>
      <c r="E48" s="15">
        <v>3616.26</v>
      </c>
    </row>
    <row r="49" spans="1:5" ht="31.5" x14ac:dyDescent="0.25">
      <c r="A49" s="5" t="s">
        <v>121</v>
      </c>
      <c r="B49" s="5" t="s">
        <v>9</v>
      </c>
      <c r="C49" s="6">
        <v>44606</v>
      </c>
      <c r="D49" s="11" t="s">
        <v>81</v>
      </c>
      <c r="E49" s="15">
        <v>10268</v>
      </c>
    </row>
    <row r="50" spans="1:5" x14ac:dyDescent="0.25">
      <c r="A50" s="5" t="s">
        <v>120</v>
      </c>
      <c r="B50" s="5" t="s">
        <v>9</v>
      </c>
      <c r="C50" s="6">
        <v>44612</v>
      </c>
      <c r="D50" s="11" t="s">
        <v>98</v>
      </c>
      <c r="E50" s="15">
        <v>2633.02</v>
      </c>
    </row>
    <row r="51" spans="1:5" ht="31.5" x14ac:dyDescent="0.25">
      <c r="A51" s="5" t="s">
        <v>105</v>
      </c>
      <c r="B51" s="5" t="s">
        <v>9</v>
      </c>
      <c r="C51" s="6">
        <v>44617</v>
      </c>
      <c r="D51" s="11" t="s">
        <v>99</v>
      </c>
      <c r="E51" s="15">
        <v>5206.2700000000004</v>
      </c>
    </row>
    <row r="52" spans="1:5" x14ac:dyDescent="0.25">
      <c r="A52" s="5" t="s">
        <v>120</v>
      </c>
      <c r="B52" s="5" t="s">
        <v>9</v>
      </c>
      <c r="C52" s="6">
        <v>44630</v>
      </c>
      <c r="D52" s="11" t="s">
        <v>100</v>
      </c>
      <c r="E52" s="15">
        <v>234.61</v>
      </c>
    </row>
    <row r="53" spans="1:5" x14ac:dyDescent="0.25">
      <c r="A53" s="5" t="s">
        <v>120</v>
      </c>
      <c r="B53" s="5" t="s">
        <v>9</v>
      </c>
      <c r="C53" s="6">
        <v>44648</v>
      </c>
      <c r="D53" s="11" t="s">
        <v>101</v>
      </c>
      <c r="E53" s="15">
        <v>1605.16</v>
      </c>
    </row>
    <row r="54" spans="1:5" ht="31.5" x14ac:dyDescent="0.25">
      <c r="A54" s="5" t="s">
        <v>106</v>
      </c>
      <c r="B54" s="5" t="s">
        <v>12</v>
      </c>
      <c r="C54" s="6">
        <v>44571</v>
      </c>
      <c r="D54" s="11" t="s">
        <v>32</v>
      </c>
      <c r="E54" s="15">
        <v>380</v>
      </c>
    </row>
    <row r="55" spans="1:5" x14ac:dyDescent="0.25">
      <c r="A55" s="5" t="s">
        <v>11</v>
      </c>
      <c r="B55" s="5" t="s">
        <v>12</v>
      </c>
      <c r="C55" s="6">
        <v>44852</v>
      </c>
      <c r="D55" s="11" t="s">
        <v>48</v>
      </c>
      <c r="E55" s="15">
        <v>680</v>
      </c>
    </row>
    <row r="56" spans="1:5" x14ac:dyDescent="0.25">
      <c r="A56" s="5" t="s">
        <v>11</v>
      </c>
      <c r="B56" s="5" t="s">
        <v>12</v>
      </c>
      <c r="C56" s="6">
        <v>44606</v>
      </c>
      <c r="D56" s="11" t="s">
        <v>69</v>
      </c>
      <c r="E56" s="15">
        <v>480</v>
      </c>
    </row>
    <row r="57" spans="1:5" ht="31.5" x14ac:dyDescent="0.25">
      <c r="A57" s="5" t="s">
        <v>120</v>
      </c>
      <c r="B57" s="5" t="s">
        <v>12</v>
      </c>
      <c r="C57" s="6">
        <v>44629</v>
      </c>
      <c r="D57" s="11" t="s">
        <v>82</v>
      </c>
      <c r="E57" s="15">
        <v>1150.05</v>
      </c>
    </row>
    <row r="58" spans="1:5" x14ac:dyDescent="0.25">
      <c r="A58" s="5" t="s">
        <v>21</v>
      </c>
      <c r="B58" s="5" t="s">
        <v>16</v>
      </c>
      <c r="C58" s="6">
        <v>44740</v>
      </c>
      <c r="D58" s="11" t="s">
        <v>44</v>
      </c>
      <c r="E58" s="15">
        <v>296</v>
      </c>
    </row>
    <row r="59" spans="1:5" x14ac:dyDescent="0.25">
      <c r="A59" s="5" t="s">
        <v>5</v>
      </c>
      <c r="B59" s="5" t="s">
        <v>6</v>
      </c>
      <c r="C59" s="6">
        <v>44594</v>
      </c>
      <c r="D59" s="11" t="s">
        <v>18</v>
      </c>
      <c r="E59" s="15">
        <v>523.37</v>
      </c>
    </row>
    <row r="60" spans="1:5" x14ac:dyDescent="0.25">
      <c r="A60" s="5" t="s">
        <v>5</v>
      </c>
      <c r="B60" s="5" t="s">
        <v>6</v>
      </c>
      <c r="C60" s="6">
        <v>44595</v>
      </c>
      <c r="D60" s="11" t="s">
        <v>18</v>
      </c>
      <c r="E60" s="15">
        <v>292.81</v>
      </c>
    </row>
    <row r="61" spans="1:5" ht="31.5" x14ac:dyDescent="0.25">
      <c r="A61" s="5" t="s">
        <v>5</v>
      </c>
      <c r="B61" s="5" t="s">
        <v>6</v>
      </c>
      <c r="C61" s="6">
        <v>44630</v>
      </c>
      <c r="D61" s="11" t="s">
        <v>34</v>
      </c>
      <c r="E61" s="15">
        <v>1223.3499999999999</v>
      </c>
    </row>
    <row r="62" spans="1:5" x14ac:dyDescent="0.25">
      <c r="A62" s="5" t="s">
        <v>5</v>
      </c>
      <c r="B62" s="5" t="s">
        <v>6</v>
      </c>
      <c r="C62" s="6">
        <v>44605</v>
      </c>
      <c r="D62" s="11" t="s">
        <v>35</v>
      </c>
      <c r="E62" s="15">
        <v>1061.98</v>
      </c>
    </row>
    <row r="63" spans="1:5" x14ac:dyDescent="0.25">
      <c r="A63" s="5" t="s">
        <v>5</v>
      </c>
      <c r="B63" s="5" t="s">
        <v>6</v>
      </c>
      <c r="C63" s="6">
        <v>44651</v>
      </c>
      <c r="D63" s="11" t="s">
        <v>38</v>
      </c>
      <c r="E63" s="15">
        <v>851.56</v>
      </c>
    </row>
    <row r="64" spans="1:5" x14ac:dyDescent="0.25">
      <c r="A64" s="5" t="s">
        <v>5</v>
      </c>
      <c r="B64" s="5" t="s">
        <v>6</v>
      </c>
      <c r="C64" s="6">
        <v>44688</v>
      </c>
      <c r="D64" s="11" t="s">
        <v>7</v>
      </c>
      <c r="E64" s="15">
        <v>337.92</v>
      </c>
    </row>
    <row r="65" spans="1:5" x14ac:dyDescent="0.25">
      <c r="A65" s="5" t="s">
        <v>5</v>
      </c>
      <c r="B65" s="5" t="s">
        <v>6</v>
      </c>
      <c r="C65" s="6">
        <v>44715</v>
      </c>
      <c r="D65" s="11" t="s">
        <v>7</v>
      </c>
      <c r="E65" s="15">
        <v>1050</v>
      </c>
    </row>
    <row r="66" spans="1:5" x14ac:dyDescent="0.25">
      <c r="A66" s="5" t="s">
        <v>5</v>
      </c>
      <c r="B66" s="5" t="s">
        <v>6</v>
      </c>
      <c r="C66" s="6">
        <v>44718</v>
      </c>
      <c r="D66" s="11" t="s">
        <v>7</v>
      </c>
      <c r="E66" s="15">
        <v>496.88</v>
      </c>
    </row>
    <row r="67" spans="1:5" ht="31.5" x14ac:dyDescent="0.25">
      <c r="A67" s="5" t="s">
        <v>5</v>
      </c>
      <c r="B67" s="5" t="s">
        <v>6</v>
      </c>
      <c r="C67" s="6">
        <v>44745</v>
      </c>
      <c r="D67" s="11" t="s">
        <v>45</v>
      </c>
      <c r="E67" s="15">
        <v>918</v>
      </c>
    </row>
    <row r="68" spans="1:5" ht="31.5" x14ac:dyDescent="0.25">
      <c r="A68" s="5" t="s">
        <v>5</v>
      </c>
      <c r="B68" s="5" t="s">
        <v>6</v>
      </c>
      <c r="C68" s="6">
        <v>44733</v>
      </c>
      <c r="D68" s="11" t="s">
        <v>71</v>
      </c>
      <c r="E68" s="15">
        <v>2030.01</v>
      </c>
    </row>
    <row r="69" spans="1:5" x14ac:dyDescent="0.25">
      <c r="A69" s="5" t="s">
        <v>5</v>
      </c>
      <c r="B69" s="5" t="s">
        <v>6</v>
      </c>
      <c r="C69" s="6">
        <v>44670</v>
      </c>
      <c r="D69" s="11" t="s">
        <v>83</v>
      </c>
      <c r="E69" s="15">
        <v>439.92</v>
      </c>
    </row>
    <row r="70" spans="1:5" x14ac:dyDescent="0.25">
      <c r="A70" s="5" t="s">
        <v>5</v>
      </c>
      <c r="B70" s="5" t="s">
        <v>6</v>
      </c>
      <c r="C70" s="6">
        <v>44688</v>
      </c>
      <c r="D70" s="11" t="s">
        <v>7</v>
      </c>
      <c r="E70" s="15">
        <v>1060</v>
      </c>
    </row>
    <row r="71" spans="1:5" x14ac:dyDescent="0.25">
      <c r="A71" s="5" t="s">
        <v>5</v>
      </c>
      <c r="B71" s="5" t="s">
        <v>6</v>
      </c>
      <c r="C71" s="6">
        <v>44759</v>
      </c>
      <c r="D71" s="11" t="s">
        <v>7</v>
      </c>
      <c r="E71" s="15">
        <v>901.79</v>
      </c>
    </row>
    <row r="72" spans="1:5" x14ac:dyDescent="0.25">
      <c r="A72" s="5" t="s">
        <v>5</v>
      </c>
      <c r="B72" s="5" t="s">
        <v>6</v>
      </c>
      <c r="C72" s="6">
        <v>44592</v>
      </c>
      <c r="D72" s="11" t="s">
        <v>18</v>
      </c>
      <c r="E72" s="15">
        <v>379.13</v>
      </c>
    </row>
    <row r="73" spans="1:5" x14ac:dyDescent="0.25">
      <c r="A73" s="5" t="s">
        <v>5</v>
      </c>
      <c r="B73" s="5" t="s">
        <v>6</v>
      </c>
      <c r="C73" s="6">
        <v>44591</v>
      </c>
      <c r="D73" s="11" t="s">
        <v>18</v>
      </c>
      <c r="E73" s="15">
        <v>2005.04</v>
      </c>
    </row>
    <row r="74" spans="1:5" x14ac:dyDescent="0.25">
      <c r="A74" s="5" t="s">
        <v>5</v>
      </c>
      <c r="B74" s="5" t="s">
        <v>6</v>
      </c>
      <c r="C74" s="6">
        <v>44650</v>
      </c>
      <c r="D74" s="11" t="s">
        <v>90</v>
      </c>
      <c r="E74" s="15">
        <v>295.2</v>
      </c>
    </row>
    <row r="75" spans="1:5" x14ac:dyDescent="0.25">
      <c r="A75" s="5" t="s">
        <v>5</v>
      </c>
      <c r="B75" s="5" t="s">
        <v>6</v>
      </c>
      <c r="C75" s="6">
        <v>44619</v>
      </c>
      <c r="D75" s="11" t="s">
        <v>56</v>
      </c>
      <c r="E75" s="15">
        <v>850.59</v>
      </c>
    </row>
    <row r="76" spans="1:5" x14ac:dyDescent="0.25">
      <c r="A76" s="5" t="s">
        <v>5</v>
      </c>
      <c r="B76" s="5" t="s">
        <v>6</v>
      </c>
      <c r="C76" s="6">
        <v>44716</v>
      </c>
      <c r="D76" s="11" t="s">
        <v>94</v>
      </c>
      <c r="E76" s="15">
        <v>4909.57</v>
      </c>
    </row>
    <row r="77" spans="1:5" x14ac:dyDescent="0.25">
      <c r="A77" s="5" t="s">
        <v>5</v>
      </c>
      <c r="B77" s="5" t="s">
        <v>6</v>
      </c>
      <c r="C77" s="6">
        <v>44788</v>
      </c>
      <c r="D77" s="11" t="s">
        <v>7</v>
      </c>
      <c r="E77" s="15">
        <v>672.89</v>
      </c>
    </row>
    <row r="78" spans="1:5" x14ac:dyDescent="0.25">
      <c r="A78" s="5" t="s">
        <v>5</v>
      </c>
      <c r="B78" s="5" t="s">
        <v>6</v>
      </c>
      <c r="C78" s="6">
        <v>44594</v>
      </c>
      <c r="D78" s="11" t="s">
        <v>7</v>
      </c>
      <c r="E78" s="15">
        <v>21125.25</v>
      </c>
    </row>
    <row r="79" spans="1:5" x14ac:dyDescent="0.25">
      <c r="A79" s="5" t="s">
        <v>5</v>
      </c>
      <c r="B79" s="5" t="s">
        <v>6</v>
      </c>
      <c r="C79" s="6">
        <v>44652</v>
      </c>
      <c r="D79" s="11" t="s">
        <v>7</v>
      </c>
      <c r="E79" s="15">
        <v>5621.53</v>
      </c>
    </row>
    <row r="80" spans="1:5" x14ac:dyDescent="0.25">
      <c r="A80" s="5" t="s">
        <v>5</v>
      </c>
      <c r="B80" s="5" t="s">
        <v>6</v>
      </c>
      <c r="C80" s="6">
        <v>44673</v>
      </c>
      <c r="D80" s="11" t="s">
        <v>7</v>
      </c>
      <c r="E80" s="15">
        <v>22014.25</v>
      </c>
    </row>
    <row r="81" spans="1:6" x14ac:dyDescent="0.25">
      <c r="A81" s="5" t="s">
        <v>5</v>
      </c>
      <c r="B81" s="5" t="s">
        <v>6</v>
      </c>
      <c r="C81" s="6">
        <v>44690</v>
      </c>
      <c r="D81" s="11" t="s">
        <v>7</v>
      </c>
      <c r="E81" s="15">
        <v>676.5</v>
      </c>
    </row>
    <row r="82" spans="1:6" ht="18.75" x14ac:dyDescent="0.25">
      <c r="A82" s="36" t="s">
        <v>109</v>
      </c>
      <c r="B82" s="36"/>
      <c r="C82" s="36"/>
      <c r="D82" s="36"/>
      <c r="E82" s="1">
        <f>SUM(E38:E81)</f>
        <v>135131.29999999999</v>
      </c>
    </row>
    <row r="83" spans="1:6" ht="18.75" x14ac:dyDescent="0.25">
      <c r="A83" s="37" t="s">
        <v>110</v>
      </c>
      <c r="B83" s="37"/>
      <c r="C83" s="37"/>
      <c r="D83" s="37"/>
      <c r="E83" s="34">
        <f>SUM(E38:E58)</f>
        <v>65393.760000000009</v>
      </c>
      <c r="F83" s="42" t="s">
        <v>114</v>
      </c>
    </row>
    <row r="84" spans="1:6" ht="18.75" x14ac:dyDescent="0.25">
      <c r="A84" s="37" t="s">
        <v>111</v>
      </c>
      <c r="B84" s="37"/>
      <c r="C84" s="37"/>
      <c r="D84" s="37"/>
      <c r="E84" s="34">
        <f>SUM(E59:E81)</f>
        <v>69737.539999999994</v>
      </c>
      <c r="F84" s="43" t="s">
        <v>115</v>
      </c>
    </row>
    <row r="85" spans="1:6" ht="18.75" x14ac:dyDescent="0.25">
      <c r="A85" s="38" t="s">
        <v>104</v>
      </c>
      <c r="B85" s="38"/>
      <c r="C85" s="38"/>
      <c r="D85" s="38"/>
      <c r="E85" s="38"/>
    </row>
    <row r="86" spans="1:6" x14ac:dyDescent="0.25">
      <c r="A86" s="5" t="s">
        <v>19</v>
      </c>
      <c r="B86" s="5" t="s">
        <v>9</v>
      </c>
      <c r="C86" s="6">
        <v>45092</v>
      </c>
      <c r="D86" s="11" t="s">
        <v>50</v>
      </c>
      <c r="E86" s="15">
        <v>9150.14</v>
      </c>
    </row>
    <row r="87" spans="1:6" ht="31.5" x14ac:dyDescent="0.25">
      <c r="A87" s="5" t="s">
        <v>119</v>
      </c>
      <c r="B87" s="5" t="s">
        <v>9</v>
      </c>
      <c r="C87" s="6">
        <v>45135</v>
      </c>
      <c r="D87" s="11" t="s">
        <v>51</v>
      </c>
      <c r="E87" s="15">
        <v>18440.849999999999</v>
      </c>
    </row>
    <row r="88" spans="1:6" x14ac:dyDescent="0.25">
      <c r="A88" s="5" t="s">
        <v>105</v>
      </c>
      <c r="B88" s="5" t="s">
        <v>9</v>
      </c>
      <c r="C88" s="6">
        <v>45156</v>
      </c>
      <c r="D88" s="11" t="s">
        <v>52</v>
      </c>
      <c r="E88" s="15">
        <v>799.5</v>
      </c>
    </row>
    <row r="89" spans="1:6" x14ac:dyDescent="0.25">
      <c r="A89" s="5" t="s">
        <v>120</v>
      </c>
      <c r="B89" s="5" t="s">
        <v>9</v>
      </c>
      <c r="C89" s="6">
        <v>45164</v>
      </c>
      <c r="D89" s="11" t="s">
        <v>52</v>
      </c>
      <c r="E89" s="15">
        <v>467.4</v>
      </c>
    </row>
    <row r="90" spans="1:6" x14ac:dyDescent="0.25">
      <c r="A90" s="5" t="s">
        <v>11</v>
      </c>
      <c r="B90" s="5" t="s">
        <v>9</v>
      </c>
      <c r="C90" s="6">
        <v>45161</v>
      </c>
      <c r="D90" s="11" t="s">
        <v>53</v>
      </c>
      <c r="E90" s="15">
        <v>10871.97</v>
      </c>
    </row>
    <row r="91" spans="1:6" x14ac:dyDescent="0.25">
      <c r="A91" s="5" t="s">
        <v>20</v>
      </c>
      <c r="B91" s="5" t="s">
        <v>9</v>
      </c>
      <c r="C91" s="6">
        <v>45197</v>
      </c>
      <c r="D91" s="11" t="s">
        <v>77</v>
      </c>
      <c r="E91" s="15">
        <v>450</v>
      </c>
    </row>
    <row r="92" spans="1:6" x14ac:dyDescent="0.25">
      <c r="A92" s="5" t="s">
        <v>120</v>
      </c>
      <c r="B92" s="5" t="s">
        <v>9</v>
      </c>
      <c r="C92" s="6">
        <v>44960</v>
      </c>
      <c r="D92" s="11" t="s">
        <v>86</v>
      </c>
      <c r="E92" s="15">
        <v>2109.7800000000002</v>
      </c>
    </row>
    <row r="93" spans="1:6" x14ac:dyDescent="0.25">
      <c r="A93" s="5" t="s">
        <v>120</v>
      </c>
      <c r="B93" s="5" t="s">
        <v>9</v>
      </c>
      <c r="C93" s="6">
        <v>45092</v>
      </c>
      <c r="D93" s="11" t="s">
        <v>88</v>
      </c>
      <c r="E93" s="15">
        <v>168</v>
      </c>
    </row>
    <row r="94" spans="1:6" x14ac:dyDescent="0.25">
      <c r="A94" s="5" t="s">
        <v>11</v>
      </c>
      <c r="B94" s="5" t="s">
        <v>12</v>
      </c>
      <c r="C94" s="6">
        <v>45080</v>
      </c>
      <c r="D94" s="11" t="s">
        <v>87</v>
      </c>
      <c r="E94" s="15">
        <v>500</v>
      </c>
    </row>
    <row r="95" spans="1:6" x14ac:dyDescent="0.25">
      <c r="A95" s="5" t="s">
        <v>11</v>
      </c>
      <c r="B95" s="5" t="s">
        <v>12</v>
      </c>
      <c r="C95" s="6">
        <v>45018</v>
      </c>
      <c r="D95" s="11" t="s">
        <v>49</v>
      </c>
      <c r="E95" s="15">
        <v>480</v>
      </c>
    </row>
    <row r="96" spans="1:6" ht="31.5" x14ac:dyDescent="0.25">
      <c r="A96" s="5" t="s">
        <v>105</v>
      </c>
      <c r="B96" s="5" t="s">
        <v>16</v>
      </c>
      <c r="C96" s="6">
        <v>44972</v>
      </c>
      <c r="D96" s="11" t="s">
        <v>74</v>
      </c>
      <c r="E96" s="15">
        <v>1396.29</v>
      </c>
    </row>
    <row r="97" spans="1:5" x14ac:dyDescent="0.25">
      <c r="A97" s="5" t="s">
        <v>105</v>
      </c>
      <c r="B97" s="5" t="s">
        <v>16</v>
      </c>
      <c r="C97" s="6">
        <v>45092</v>
      </c>
      <c r="D97" s="11" t="s">
        <v>44</v>
      </c>
      <c r="E97" s="15">
        <v>801.96</v>
      </c>
    </row>
    <row r="98" spans="1:5" x14ac:dyDescent="0.25">
      <c r="A98" s="5" t="s">
        <v>8</v>
      </c>
      <c r="B98" s="5" t="s">
        <v>16</v>
      </c>
      <c r="C98" s="6">
        <v>45250</v>
      </c>
      <c r="D98" s="11" t="s">
        <v>53</v>
      </c>
      <c r="E98" s="15">
        <v>22488.09</v>
      </c>
    </row>
    <row r="99" spans="1:5" x14ac:dyDescent="0.25">
      <c r="A99" s="5" t="s">
        <v>5</v>
      </c>
      <c r="B99" s="5" t="s">
        <v>10</v>
      </c>
      <c r="C99" s="6">
        <v>45241</v>
      </c>
      <c r="D99" s="11" t="s">
        <v>7</v>
      </c>
      <c r="E99" s="15">
        <v>935.79</v>
      </c>
    </row>
    <row r="100" spans="1:5" x14ac:dyDescent="0.25">
      <c r="A100" s="5" t="s">
        <v>5</v>
      </c>
      <c r="B100" s="5" t="s">
        <v>10</v>
      </c>
      <c r="C100" s="6">
        <v>45231</v>
      </c>
      <c r="D100" s="11" t="s">
        <v>96</v>
      </c>
      <c r="E100" s="15">
        <v>1180.92</v>
      </c>
    </row>
    <row r="101" spans="1:5" x14ac:dyDescent="0.25">
      <c r="A101" s="5" t="s">
        <v>5</v>
      </c>
      <c r="B101" s="5" t="s">
        <v>6</v>
      </c>
      <c r="C101" s="6">
        <v>45041</v>
      </c>
      <c r="D101" s="11" t="s">
        <v>7</v>
      </c>
      <c r="E101" s="15">
        <v>8763.2099999999991</v>
      </c>
    </row>
    <row r="102" spans="1:5" x14ac:dyDescent="0.25">
      <c r="A102" s="5" t="s">
        <v>5</v>
      </c>
      <c r="B102" s="5" t="s">
        <v>6</v>
      </c>
      <c r="C102" s="6">
        <v>45046</v>
      </c>
      <c r="D102" s="11" t="s">
        <v>7</v>
      </c>
      <c r="E102" s="15">
        <v>663.11</v>
      </c>
    </row>
    <row r="103" spans="1:5" x14ac:dyDescent="0.25">
      <c r="A103" s="5" t="s">
        <v>5</v>
      </c>
      <c r="B103" s="5" t="s">
        <v>6</v>
      </c>
      <c r="C103" s="6">
        <v>45112</v>
      </c>
      <c r="D103" s="11" t="s">
        <v>7</v>
      </c>
      <c r="E103" s="15">
        <v>1033.53</v>
      </c>
    </row>
    <row r="104" spans="1:5" x14ac:dyDescent="0.25">
      <c r="A104" s="5" t="s">
        <v>5</v>
      </c>
      <c r="B104" s="5" t="s">
        <v>6</v>
      </c>
      <c r="C104" s="6">
        <v>45122</v>
      </c>
      <c r="D104" s="11" t="s">
        <v>14</v>
      </c>
      <c r="E104" s="15">
        <v>4362.25</v>
      </c>
    </row>
    <row r="105" spans="1:5" x14ac:dyDescent="0.25">
      <c r="A105" s="5" t="s">
        <v>5</v>
      </c>
      <c r="B105" s="5" t="s">
        <v>6</v>
      </c>
      <c r="C105" s="6">
        <v>45075</v>
      </c>
      <c r="D105" s="11" t="s">
        <v>7</v>
      </c>
      <c r="E105" s="15">
        <v>876.79</v>
      </c>
    </row>
    <row r="106" spans="1:5" x14ac:dyDescent="0.25">
      <c r="A106" s="5" t="s">
        <v>5</v>
      </c>
      <c r="B106" s="5" t="s">
        <v>6</v>
      </c>
      <c r="C106" s="6">
        <v>45121</v>
      </c>
      <c r="D106" s="11" t="s">
        <v>7</v>
      </c>
      <c r="E106" s="15">
        <v>973.55</v>
      </c>
    </row>
    <row r="107" spans="1:5" x14ac:dyDescent="0.25">
      <c r="A107" s="5" t="s">
        <v>5</v>
      </c>
      <c r="B107" s="5" t="s">
        <v>6</v>
      </c>
      <c r="C107" s="6">
        <v>45234</v>
      </c>
      <c r="D107" s="11" t="s">
        <v>14</v>
      </c>
      <c r="E107" s="15">
        <v>709.1</v>
      </c>
    </row>
    <row r="108" spans="1:5" x14ac:dyDescent="0.25">
      <c r="A108" s="5" t="s">
        <v>5</v>
      </c>
      <c r="B108" s="5" t="s">
        <v>6</v>
      </c>
      <c r="C108" s="6">
        <v>45231</v>
      </c>
      <c r="D108" s="11" t="s">
        <v>23</v>
      </c>
      <c r="E108" s="15">
        <v>764.42</v>
      </c>
    </row>
    <row r="109" spans="1:5" x14ac:dyDescent="0.25">
      <c r="A109" s="5" t="s">
        <v>5</v>
      </c>
      <c r="B109" s="5" t="s">
        <v>6</v>
      </c>
      <c r="C109" s="6">
        <v>45245</v>
      </c>
      <c r="D109" s="11" t="s">
        <v>7</v>
      </c>
      <c r="E109" s="15">
        <v>502</v>
      </c>
    </row>
    <row r="110" spans="1:5" x14ac:dyDescent="0.25">
      <c r="A110" s="5" t="s">
        <v>5</v>
      </c>
      <c r="B110" s="5" t="s">
        <v>6</v>
      </c>
      <c r="C110" s="6">
        <v>45230</v>
      </c>
      <c r="D110" s="11" t="s">
        <v>54</v>
      </c>
      <c r="E110" s="15">
        <v>477.39</v>
      </c>
    </row>
    <row r="111" spans="1:5" x14ac:dyDescent="0.25">
      <c r="A111" s="5" t="s">
        <v>5</v>
      </c>
      <c r="B111" s="5" t="s">
        <v>6</v>
      </c>
      <c r="C111" s="6">
        <v>45235</v>
      </c>
      <c r="D111" s="11" t="s">
        <v>55</v>
      </c>
      <c r="E111" s="15">
        <v>1848.57</v>
      </c>
    </row>
    <row r="112" spans="1:5" x14ac:dyDescent="0.25">
      <c r="A112" s="5" t="s">
        <v>5</v>
      </c>
      <c r="B112" s="5" t="s">
        <v>6</v>
      </c>
      <c r="C112" s="6">
        <v>45240</v>
      </c>
      <c r="D112" s="11" t="s">
        <v>14</v>
      </c>
      <c r="E112" s="15">
        <v>2917.43</v>
      </c>
    </row>
    <row r="113" spans="1:5" x14ac:dyDescent="0.25">
      <c r="A113" s="5" t="s">
        <v>5</v>
      </c>
      <c r="B113" s="5" t="s">
        <v>6</v>
      </c>
      <c r="C113" s="6">
        <v>45270</v>
      </c>
      <c r="D113" s="11" t="s">
        <v>56</v>
      </c>
      <c r="E113" s="15">
        <v>596.98</v>
      </c>
    </row>
    <row r="114" spans="1:5" x14ac:dyDescent="0.25">
      <c r="A114" s="5" t="s">
        <v>5</v>
      </c>
      <c r="B114" s="5" t="s">
        <v>6</v>
      </c>
      <c r="C114" s="6">
        <v>45007</v>
      </c>
      <c r="D114" s="11" t="s">
        <v>42</v>
      </c>
      <c r="E114" s="15">
        <v>58736.19</v>
      </c>
    </row>
    <row r="115" spans="1:5" x14ac:dyDescent="0.25">
      <c r="A115" s="5" t="s">
        <v>5</v>
      </c>
      <c r="B115" s="5" t="s">
        <v>6</v>
      </c>
      <c r="C115" s="6">
        <v>45026</v>
      </c>
      <c r="D115" s="11" t="s">
        <v>31</v>
      </c>
      <c r="E115" s="15">
        <v>1320.48</v>
      </c>
    </row>
    <row r="116" spans="1:5" ht="31.5" x14ac:dyDescent="0.25">
      <c r="A116" s="5" t="s">
        <v>5</v>
      </c>
      <c r="B116" s="5" t="s">
        <v>6</v>
      </c>
      <c r="C116" s="6">
        <v>45058</v>
      </c>
      <c r="D116" s="11" t="s">
        <v>75</v>
      </c>
      <c r="E116" s="15">
        <v>1281.6400000000001</v>
      </c>
    </row>
    <row r="117" spans="1:5" x14ac:dyDescent="0.25">
      <c r="A117" s="5" t="s">
        <v>5</v>
      </c>
      <c r="B117" s="5" t="s">
        <v>6</v>
      </c>
      <c r="C117" s="6">
        <v>45106</v>
      </c>
      <c r="D117" s="11" t="s">
        <v>76</v>
      </c>
      <c r="E117" s="15">
        <v>3867.58</v>
      </c>
    </row>
    <row r="118" spans="1:5" x14ac:dyDescent="0.25">
      <c r="A118" s="5" t="s">
        <v>5</v>
      </c>
      <c r="B118" s="5" t="s">
        <v>6</v>
      </c>
      <c r="C118" s="6">
        <v>45166</v>
      </c>
      <c r="D118" s="11" t="s">
        <v>7</v>
      </c>
      <c r="E118" s="15">
        <v>822.38</v>
      </c>
    </row>
    <row r="119" spans="1:5" x14ac:dyDescent="0.25">
      <c r="A119" s="5" t="s">
        <v>5</v>
      </c>
      <c r="B119" s="5" t="s">
        <v>6</v>
      </c>
      <c r="C119" s="6">
        <v>45091</v>
      </c>
      <c r="D119" s="11" t="s">
        <v>7</v>
      </c>
      <c r="E119" s="15">
        <v>719.71</v>
      </c>
    </row>
    <row r="120" spans="1:5" x14ac:dyDescent="0.25">
      <c r="A120" s="5" t="s">
        <v>5</v>
      </c>
      <c r="B120" s="5" t="s">
        <v>6</v>
      </c>
      <c r="C120" s="6">
        <v>45126</v>
      </c>
      <c r="D120" s="11" t="s">
        <v>7</v>
      </c>
      <c r="E120" s="15">
        <v>11093.7</v>
      </c>
    </row>
    <row r="121" spans="1:5" x14ac:dyDescent="0.25">
      <c r="A121" s="5" t="s">
        <v>5</v>
      </c>
      <c r="B121" s="5" t="s">
        <v>6</v>
      </c>
      <c r="C121" s="6">
        <v>45240</v>
      </c>
      <c r="D121" s="11" t="s">
        <v>31</v>
      </c>
      <c r="E121" s="15">
        <v>3862.87</v>
      </c>
    </row>
    <row r="122" spans="1:5" x14ac:dyDescent="0.25">
      <c r="A122" s="5" t="s">
        <v>5</v>
      </c>
      <c r="B122" s="5" t="s">
        <v>6</v>
      </c>
      <c r="C122" s="6">
        <v>44993</v>
      </c>
      <c r="D122" s="11" t="s">
        <v>14</v>
      </c>
      <c r="E122" s="15">
        <v>1777.56</v>
      </c>
    </row>
    <row r="123" spans="1:5" x14ac:dyDescent="0.25">
      <c r="A123" s="5" t="s">
        <v>5</v>
      </c>
      <c r="B123" s="5" t="s">
        <v>6</v>
      </c>
      <c r="C123" s="6">
        <v>44938</v>
      </c>
      <c r="D123" s="11" t="s">
        <v>7</v>
      </c>
      <c r="E123" s="15">
        <v>1740.94</v>
      </c>
    </row>
    <row r="124" spans="1:5" x14ac:dyDescent="0.25">
      <c r="A124" s="5" t="s">
        <v>5</v>
      </c>
      <c r="B124" s="5" t="s">
        <v>6</v>
      </c>
      <c r="C124" s="6">
        <v>45180</v>
      </c>
      <c r="D124" s="11" t="s">
        <v>95</v>
      </c>
      <c r="E124" s="15">
        <v>921.99</v>
      </c>
    </row>
    <row r="125" spans="1:5" x14ac:dyDescent="0.25">
      <c r="A125" s="5" t="s">
        <v>5</v>
      </c>
      <c r="B125" s="5" t="s">
        <v>6</v>
      </c>
      <c r="C125" s="6">
        <v>44931</v>
      </c>
      <c r="D125" s="11" t="s">
        <v>14</v>
      </c>
      <c r="E125" s="15">
        <v>100</v>
      </c>
    </row>
    <row r="126" spans="1:5" x14ac:dyDescent="0.25">
      <c r="A126" s="5" t="s">
        <v>5</v>
      </c>
      <c r="B126" s="5" t="s">
        <v>6</v>
      </c>
      <c r="C126" s="6">
        <v>44936</v>
      </c>
      <c r="D126" s="11" t="s">
        <v>14</v>
      </c>
      <c r="E126" s="15">
        <v>2894.95</v>
      </c>
    </row>
    <row r="127" spans="1:5" x14ac:dyDescent="0.25">
      <c r="A127" s="5" t="s">
        <v>5</v>
      </c>
      <c r="B127" s="5" t="s">
        <v>6</v>
      </c>
      <c r="C127" s="6">
        <v>45145</v>
      </c>
      <c r="D127" s="11" t="s">
        <v>14</v>
      </c>
      <c r="E127" s="15">
        <v>22000</v>
      </c>
    </row>
    <row r="128" spans="1:5" ht="18.75" x14ac:dyDescent="0.25">
      <c r="A128" s="36" t="s">
        <v>109</v>
      </c>
      <c r="B128" s="36"/>
      <c r="C128" s="36"/>
      <c r="D128" s="36"/>
      <c r="E128" s="1">
        <f>SUM(E86:E127)</f>
        <v>205869.01</v>
      </c>
    </row>
    <row r="129" spans="1:6" ht="18.75" x14ac:dyDescent="0.25">
      <c r="A129" s="37" t="s">
        <v>110</v>
      </c>
      <c r="B129" s="37"/>
      <c r="C129" s="37"/>
      <c r="D129" s="37"/>
      <c r="E129" s="34">
        <f>SUM(E86:E98)</f>
        <v>68123.98</v>
      </c>
      <c r="F129" s="42" t="s">
        <v>126</v>
      </c>
    </row>
    <row r="130" spans="1:6" ht="18.75" x14ac:dyDescent="0.25">
      <c r="A130" s="37" t="s">
        <v>111</v>
      </c>
      <c r="B130" s="37"/>
      <c r="C130" s="37"/>
      <c r="D130" s="37"/>
      <c r="E130" s="34">
        <f>SUM(E99:E127)</f>
        <v>137745.03</v>
      </c>
      <c r="F130" s="43" t="s">
        <v>127</v>
      </c>
    </row>
    <row r="131" spans="1:6" ht="18.75" x14ac:dyDescent="0.25">
      <c r="A131" s="38" t="s">
        <v>107</v>
      </c>
      <c r="B131" s="38"/>
      <c r="C131" s="38"/>
      <c r="D131" s="38"/>
      <c r="E131" s="38"/>
    </row>
    <row r="132" spans="1:6" x14ac:dyDescent="0.25">
      <c r="A132" s="5" t="s">
        <v>11</v>
      </c>
      <c r="B132" s="5" t="s">
        <v>9</v>
      </c>
      <c r="C132" s="6">
        <v>45306</v>
      </c>
      <c r="D132" s="11" t="s">
        <v>57</v>
      </c>
      <c r="E132" s="15">
        <v>289</v>
      </c>
    </row>
    <row r="133" spans="1:6" x14ac:dyDescent="0.25">
      <c r="A133" s="5" t="s">
        <v>11</v>
      </c>
      <c r="B133" s="5" t="s">
        <v>9</v>
      </c>
      <c r="C133" s="6">
        <v>45393</v>
      </c>
      <c r="D133" s="11" t="s">
        <v>60</v>
      </c>
      <c r="E133" s="15">
        <v>400</v>
      </c>
    </row>
    <row r="134" spans="1:6" x14ac:dyDescent="0.25">
      <c r="A134" s="5" t="s">
        <v>105</v>
      </c>
      <c r="B134" s="5" t="s">
        <v>9</v>
      </c>
      <c r="C134" s="6">
        <v>45400</v>
      </c>
      <c r="D134" s="11" t="s">
        <v>62</v>
      </c>
      <c r="E134" s="15">
        <v>6219.84</v>
      </c>
    </row>
    <row r="135" spans="1:6" x14ac:dyDescent="0.25">
      <c r="A135" s="5" t="s">
        <v>120</v>
      </c>
      <c r="B135" s="5" t="s">
        <v>9</v>
      </c>
      <c r="C135" s="6">
        <v>45444</v>
      </c>
      <c r="D135" s="11" t="s">
        <v>64</v>
      </c>
      <c r="E135" s="15">
        <v>556.44000000000005</v>
      </c>
    </row>
    <row r="136" spans="1:6" x14ac:dyDescent="0.25">
      <c r="A136" s="5" t="s">
        <v>120</v>
      </c>
      <c r="B136" s="5" t="s">
        <v>9</v>
      </c>
      <c r="C136" s="6">
        <v>45444</v>
      </c>
      <c r="D136" s="11" t="s">
        <v>65</v>
      </c>
      <c r="E136" s="15">
        <v>5820.32</v>
      </c>
    </row>
    <row r="137" spans="1:6" x14ac:dyDescent="0.25">
      <c r="A137" s="5" t="s">
        <v>119</v>
      </c>
      <c r="B137" s="5" t="s">
        <v>9</v>
      </c>
      <c r="C137" s="6">
        <v>45358</v>
      </c>
      <c r="D137" s="11" t="s">
        <v>92</v>
      </c>
      <c r="E137" s="15">
        <v>3418.74</v>
      </c>
    </row>
    <row r="138" spans="1:6" x14ac:dyDescent="0.25">
      <c r="A138" s="5"/>
      <c r="B138" s="5" t="s">
        <v>9</v>
      </c>
      <c r="C138" s="6">
        <v>45309</v>
      </c>
      <c r="D138" s="11" t="s">
        <v>128</v>
      </c>
      <c r="E138" s="15">
        <v>1438.71</v>
      </c>
    </row>
    <row r="139" spans="1:6" x14ac:dyDescent="0.25">
      <c r="A139" s="5" t="s">
        <v>11</v>
      </c>
      <c r="B139" s="5" t="s">
        <v>12</v>
      </c>
      <c r="C139" s="6">
        <v>45601</v>
      </c>
      <c r="D139" s="11" t="s">
        <v>13</v>
      </c>
      <c r="E139" s="15">
        <v>340</v>
      </c>
    </row>
    <row r="140" spans="1:6" x14ac:dyDescent="0.25">
      <c r="A140" s="5" t="s">
        <v>120</v>
      </c>
      <c r="B140" s="5" t="s">
        <v>12</v>
      </c>
      <c r="C140" s="6">
        <v>45552</v>
      </c>
      <c r="D140" s="11" t="s">
        <v>70</v>
      </c>
      <c r="E140" s="15">
        <v>1900.01</v>
      </c>
    </row>
    <row r="141" spans="1:6" x14ac:dyDescent="0.25">
      <c r="A141" s="5" t="s">
        <v>119</v>
      </c>
      <c r="B141" s="5" t="s">
        <v>12</v>
      </c>
      <c r="C141" s="6">
        <v>45511</v>
      </c>
      <c r="D141" s="11" t="s">
        <v>78</v>
      </c>
      <c r="E141" s="15">
        <v>1000</v>
      </c>
    </row>
    <row r="142" spans="1:6" x14ac:dyDescent="0.25">
      <c r="A142" s="5"/>
      <c r="B142" s="5" t="s">
        <v>12</v>
      </c>
      <c r="C142" s="6">
        <v>45603</v>
      </c>
      <c r="D142" s="11" t="s">
        <v>13</v>
      </c>
      <c r="E142" s="15">
        <v>340</v>
      </c>
    </row>
    <row r="143" spans="1:6" x14ac:dyDescent="0.25">
      <c r="A143" s="5" t="s">
        <v>5</v>
      </c>
      <c r="B143" s="5" t="s">
        <v>10</v>
      </c>
      <c r="C143" s="6">
        <v>45293</v>
      </c>
      <c r="D143" s="11" t="s">
        <v>7</v>
      </c>
      <c r="E143" s="15">
        <v>2295</v>
      </c>
    </row>
    <row r="144" spans="1:6" x14ac:dyDescent="0.25">
      <c r="A144" s="5" t="s">
        <v>5</v>
      </c>
      <c r="B144" s="5" t="s">
        <v>6</v>
      </c>
      <c r="C144" s="6">
        <v>45343</v>
      </c>
      <c r="D144" s="11" t="s">
        <v>7</v>
      </c>
      <c r="E144" s="15">
        <v>677</v>
      </c>
    </row>
    <row r="145" spans="1:5" x14ac:dyDescent="0.25">
      <c r="A145" s="5" t="s">
        <v>5</v>
      </c>
      <c r="B145" s="5" t="s">
        <v>6</v>
      </c>
      <c r="C145" s="6">
        <v>45344</v>
      </c>
      <c r="D145" s="11" t="s">
        <v>7</v>
      </c>
      <c r="E145" s="15">
        <v>680</v>
      </c>
    </row>
    <row r="146" spans="1:5" x14ac:dyDescent="0.25">
      <c r="A146" s="5" t="s">
        <v>5</v>
      </c>
      <c r="B146" s="5" t="s">
        <v>6</v>
      </c>
      <c r="C146" s="6">
        <v>45353</v>
      </c>
      <c r="D146" s="11" t="s">
        <v>59</v>
      </c>
      <c r="E146" s="15">
        <v>400</v>
      </c>
    </row>
    <row r="147" spans="1:5" x14ac:dyDescent="0.25">
      <c r="A147" s="5" t="s">
        <v>5</v>
      </c>
      <c r="B147" s="5" t="s">
        <v>6</v>
      </c>
      <c r="C147" s="6">
        <v>45367</v>
      </c>
      <c r="D147" s="11" t="s">
        <v>7</v>
      </c>
      <c r="E147" s="15">
        <v>1691.39</v>
      </c>
    </row>
    <row r="148" spans="1:5" x14ac:dyDescent="0.25">
      <c r="A148" s="5" t="s">
        <v>5</v>
      </c>
      <c r="B148" s="5" t="s">
        <v>6</v>
      </c>
      <c r="C148" s="6">
        <v>45369</v>
      </c>
      <c r="D148" s="11" t="s">
        <v>14</v>
      </c>
      <c r="E148" s="15">
        <v>2369.63</v>
      </c>
    </row>
    <row r="149" spans="1:5" x14ac:dyDescent="0.25">
      <c r="A149" s="5" t="s">
        <v>5</v>
      </c>
      <c r="B149" s="5" t="s">
        <v>6</v>
      </c>
      <c r="C149" s="6">
        <v>45325</v>
      </c>
      <c r="D149" s="11" t="s">
        <v>7</v>
      </c>
      <c r="E149" s="15">
        <v>800.86</v>
      </c>
    </row>
    <row r="150" spans="1:5" x14ac:dyDescent="0.25">
      <c r="A150" s="5" t="s">
        <v>5</v>
      </c>
      <c r="B150" s="5" t="s">
        <v>6</v>
      </c>
      <c r="C150" s="6">
        <v>45386</v>
      </c>
      <c r="D150" s="11" t="s">
        <v>14</v>
      </c>
      <c r="E150" s="15">
        <v>73978.320000000007</v>
      </c>
    </row>
    <row r="151" spans="1:5" x14ac:dyDescent="0.25">
      <c r="A151" s="5" t="s">
        <v>5</v>
      </c>
      <c r="B151" s="5" t="s">
        <v>6</v>
      </c>
      <c r="C151" s="6">
        <v>45387</v>
      </c>
      <c r="D151" s="11" t="s">
        <v>7</v>
      </c>
      <c r="E151" s="15">
        <v>600</v>
      </c>
    </row>
    <row r="152" spans="1:5" x14ac:dyDescent="0.25">
      <c r="A152" s="5" t="s">
        <v>5</v>
      </c>
      <c r="B152" s="5" t="s">
        <v>6</v>
      </c>
      <c r="C152" s="6">
        <v>45367</v>
      </c>
      <c r="D152" s="11" t="s">
        <v>7</v>
      </c>
      <c r="E152" s="15">
        <v>963.31</v>
      </c>
    </row>
    <row r="153" spans="1:5" x14ac:dyDescent="0.25">
      <c r="A153" s="5" t="s">
        <v>5</v>
      </c>
      <c r="B153" s="5" t="s">
        <v>6</v>
      </c>
      <c r="C153" s="6">
        <v>45393</v>
      </c>
      <c r="D153" s="11" t="s">
        <v>14</v>
      </c>
      <c r="E153" s="15">
        <v>4758.99</v>
      </c>
    </row>
    <row r="154" spans="1:5" x14ac:dyDescent="0.25">
      <c r="A154" s="5" t="s">
        <v>5</v>
      </c>
      <c r="B154" s="5" t="s">
        <v>6</v>
      </c>
      <c r="C154" s="6">
        <v>45391</v>
      </c>
      <c r="D154" s="11" t="s">
        <v>7</v>
      </c>
      <c r="E154" s="15">
        <v>1307.47</v>
      </c>
    </row>
    <row r="155" spans="1:5" x14ac:dyDescent="0.25">
      <c r="A155" s="5" t="s">
        <v>5</v>
      </c>
      <c r="B155" s="5" t="s">
        <v>6</v>
      </c>
      <c r="C155" s="6">
        <v>45397</v>
      </c>
      <c r="D155" s="11" t="s">
        <v>7</v>
      </c>
      <c r="E155" s="15">
        <v>940.78</v>
      </c>
    </row>
    <row r="156" spans="1:5" x14ac:dyDescent="0.25">
      <c r="A156" s="5" t="s">
        <v>5</v>
      </c>
      <c r="B156" s="5" t="s">
        <v>6</v>
      </c>
      <c r="C156" s="6">
        <v>45392</v>
      </c>
      <c r="D156" s="11" t="s">
        <v>61</v>
      </c>
      <c r="E156" s="15">
        <v>440</v>
      </c>
    </row>
    <row r="157" spans="1:5" x14ac:dyDescent="0.25">
      <c r="A157" s="5" t="s">
        <v>5</v>
      </c>
      <c r="B157" s="5" t="s">
        <v>6</v>
      </c>
      <c r="C157" s="6">
        <v>45425</v>
      </c>
      <c r="D157" s="11" t="s">
        <v>7</v>
      </c>
      <c r="E157" s="15">
        <v>1619</v>
      </c>
    </row>
    <row r="158" spans="1:5" x14ac:dyDescent="0.25">
      <c r="A158" s="5" t="s">
        <v>5</v>
      </c>
      <c r="B158" s="5" t="s">
        <v>6</v>
      </c>
      <c r="C158" s="6">
        <v>45426</v>
      </c>
      <c r="D158" s="11" t="s">
        <v>63</v>
      </c>
      <c r="E158" s="15">
        <v>740.26</v>
      </c>
    </row>
    <row r="159" spans="1:5" x14ac:dyDescent="0.25">
      <c r="A159" s="5" t="s">
        <v>5</v>
      </c>
      <c r="B159" s="5" t="s">
        <v>6</v>
      </c>
      <c r="C159" s="6">
        <v>45438</v>
      </c>
      <c r="D159" s="11" t="s">
        <v>7</v>
      </c>
      <c r="E159" s="15">
        <v>6965.79</v>
      </c>
    </row>
    <row r="160" spans="1:5" x14ac:dyDescent="0.25">
      <c r="A160" s="5" t="s">
        <v>5</v>
      </c>
      <c r="B160" s="5" t="s">
        <v>6</v>
      </c>
      <c r="C160" s="6">
        <v>45466</v>
      </c>
      <c r="D160" s="11" t="s">
        <v>14</v>
      </c>
      <c r="E160" s="15">
        <v>1056.76</v>
      </c>
    </row>
    <row r="161" spans="1:5" x14ac:dyDescent="0.25">
      <c r="A161" s="5" t="s">
        <v>5</v>
      </c>
      <c r="B161" s="5" t="s">
        <v>6</v>
      </c>
      <c r="C161" s="6">
        <v>45473</v>
      </c>
      <c r="D161" s="11" t="s">
        <v>14</v>
      </c>
      <c r="E161" s="15">
        <v>1003.99</v>
      </c>
    </row>
    <row r="162" spans="1:5" x14ac:dyDescent="0.25">
      <c r="A162" s="5" t="s">
        <v>5</v>
      </c>
      <c r="B162" s="5" t="s">
        <v>6</v>
      </c>
      <c r="C162" s="6">
        <v>45516</v>
      </c>
      <c r="D162" s="11" t="s">
        <v>7</v>
      </c>
      <c r="E162" s="15">
        <v>690.24</v>
      </c>
    </row>
    <row r="163" spans="1:5" x14ac:dyDescent="0.25">
      <c r="A163" s="5" t="s">
        <v>5</v>
      </c>
      <c r="B163" s="5" t="s">
        <v>6</v>
      </c>
      <c r="C163" s="6">
        <v>45350</v>
      </c>
      <c r="D163" s="11" t="s">
        <v>7</v>
      </c>
      <c r="E163" s="15">
        <v>1671.98</v>
      </c>
    </row>
    <row r="164" spans="1:5" x14ac:dyDescent="0.25">
      <c r="A164" s="5" t="s">
        <v>5</v>
      </c>
      <c r="B164" s="5" t="s">
        <v>6</v>
      </c>
      <c r="C164" s="6">
        <v>45359</v>
      </c>
      <c r="D164" s="11" t="s">
        <v>7</v>
      </c>
      <c r="E164" s="15">
        <v>1277.5999999999999</v>
      </c>
    </row>
    <row r="165" spans="1:5" x14ac:dyDescent="0.25">
      <c r="A165" s="5" t="s">
        <v>5</v>
      </c>
      <c r="B165" s="5" t="s">
        <v>6</v>
      </c>
      <c r="C165" s="6">
        <v>45441</v>
      </c>
      <c r="D165" s="11" t="s">
        <v>14</v>
      </c>
      <c r="E165" s="15">
        <v>894.46</v>
      </c>
    </row>
    <row r="166" spans="1:5" x14ac:dyDescent="0.25">
      <c r="A166" s="5" t="s">
        <v>5</v>
      </c>
      <c r="B166" s="5" t="s">
        <v>6</v>
      </c>
      <c r="C166" s="6">
        <v>45557</v>
      </c>
      <c r="D166" s="11" t="s">
        <v>15</v>
      </c>
      <c r="E166" s="15">
        <v>16177.67</v>
      </c>
    </row>
    <row r="167" spans="1:5" x14ac:dyDescent="0.25">
      <c r="A167" s="5" t="s">
        <v>5</v>
      </c>
      <c r="B167" s="5" t="s">
        <v>6</v>
      </c>
      <c r="C167" s="6">
        <v>45316</v>
      </c>
      <c r="D167" s="11" t="s">
        <v>7</v>
      </c>
      <c r="E167" s="15">
        <v>34335.15</v>
      </c>
    </row>
    <row r="168" spans="1:5" x14ac:dyDescent="0.25">
      <c r="A168" s="5" t="s">
        <v>5</v>
      </c>
      <c r="B168" s="5" t="s">
        <v>6</v>
      </c>
      <c r="C168" s="6">
        <v>45349</v>
      </c>
      <c r="D168" s="11" t="s">
        <v>14</v>
      </c>
      <c r="E168" s="15">
        <v>2671.99</v>
      </c>
    </row>
    <row r="169" spans="1:5" x14ac:dyDescent="0.25">
      <c r="A169" s="5" t="s">
        <v>5</v>
      </c>
      <c r="B169" s="5" t="s">
        <v>6</v>
      </c>
      <c r="C169" s="6">
        <v>45340</v>
      </c>
      <c r="D169" s="11" t="s">
        <v>58</v>
      </c>
      <c r="E169" s="15">
        <v>659.98</v>
      </c>
    </row>
    <row r="170" spans="1:5" x14ac:dyDescent="0.25">
      <c r="A170" s="5" t="s">
        <v>5</v>
      </c>
      <c r="B170" s="5" t="s">
        <v>6</v>
      </c>
      <c r="C170" s="6">
        <v>45353</v>
      </c>
      <c r="D170" s="11" t="s">
        <v>14</v>
      </c>
      <c r="E170" s="15">
        <v>733.63</v>
      </c>
    </row>
    <row r="171" spans="1:5" x14ac:dyDescent="0.25">
      <c r="A171" s="5" t="s">
        <v>5</v>
      </c>
      <c r="B171" s="5" t="s">
        <v>6</v>
      </c>
      <c r="C171" s="6">
        <v>45347</v>
      </c>
      <c r="D171" s="11" t="s">
        <v>7</v>
      </c>
      <c r="E171" s="15">
        <v>794.31</v>
      </c>
    </row>
    <row r="172" spans="1:5" x14ac:dyDescent="0.25">
      <c r="A172" s="5" t="s">
        <v>5</v>
      </c>
      <c r="B172" s="5" t="s">
        <v>6</v>
      </c>
      <c r="C172" s="6">
        <v>45391</v>
      </c>
      <c r="D172" s="11" t="s">
        <v>7</v>
      </c>
      <c r="E172" s="15">
        <v>4896.4399999999996</v>
      </c>
    </row>
    <row r="173" spans="1:5" x14ac:dyDescent="0.25">
      <c r="A173" s="5" t="s">
        <v>5</v>
      </c>
      <c r="B173" s="5" t="s">
        <v>6</v>
      </c>
      <c r="C173" s="6">
        <v>45399</v>
      </c>
      <c r="D173" s="11" t="s">
        <v>15</v>
      </c>
      <c r="E173" s="15">
        <v>1025.8900000000001</v>
      </c>
    </row>
    <row r="174" spans="1:5" x14ac:dyDescent="0.25">
      <c r="A174" s="5" t="s">
        <v>5</v>
      </c>
      <c r="B174" s="5" t="s">
        <v>6</v>
      </c>
      <c r="C174" s="6">
        <v>45453</v>
      </c>
      <c r="D174" s="11" t="s">
        <v>89</v>
      </c>
      <c r="E174" s="15">
        <v>5100</v>
      </c>
    </row>
    <row r="175" spans="1:5" x14ac:dyDescent="0.25">
      <c r="A175" s="5" t="s">
        <v>5</v>
      </c>
      <c r="B175" s="5" t="s">
        <v>6</v>
      </c>
      <c r="C175" s="6">
        <v>45321</v>
      </c>
      <c r="D175" s="11" t="s">
        <v>7</v>
      </c>
      <c r="E175" s="15">
        <v>938.65</v>
      </c>
    </row>
    <row r="176" spans="1:5" x14ac:dyDescent="0.25">
      <c r="A176" s="5" t="s">
        <v>5</v>
      </c>
      <c r="B176" s="5" t="s">
        <v>6</v>
      </c>
      <c r="C176" s="6">
        <v>45344</v>
      </c>
      <c r="D176" s="11" t="s">
        <v>91</v>
      </c>
      <c r="E176" s="15">
        <v>673</v>
      </c>
    </row>
    <row r="177" spans="1:5" x14ac:dyDescent="0.25">
      <c r="A177" s="5" t="s">
        <v>5</v>
      </c>
      <c r="B177" s="5" t="s">
        <v>6</v>
      </c>
      <c r="C177" s="6">
        <v>45404</v>
      </c>
      <c r="D177" s="11" t="s">
        <v>7</v>
      </c>
      <c r="E177" s="15">
        <v>2213.7399999999998</v>
      </c>
    </row>
    <row r="178" spans="1:5" x14ac:dyDescent="0.25">
      <c r="A178" s="5" t="s">
        <v>5</v>
      </c>
      <c r="B178" s="5" t="s">
        <v>6</v>
      </c>
      <c r="C178" s="6">
        <v>45557</v>
      </c>
      <c r="D178" s="11" t="s">
        <v>7</v>
      </c>
      <c r="E178" s="15">
        <v>409.27</v>
      </c>
    </row>
    <row r="179" spans="1:5" x14ac:dyDescent="0.25">
      <c r="A179" s="5" t="s">
        <v>5</v>
      </c>
      <c r="B179" s="5" t="s">
        <v>6</v>
      </c>
      <c r="C179" s="6">
        <v>45301</v>
      </c>
      <c r="D179" s="11" t="s">
        <v>14</v>
      </c>
      <c r="E179" s="15">
        <v>1709.01</v>
      </c>
    </row>
    <row r="180" spans="1:5" x14ac:dyDescent="0.25">
      <c r="A180" s="5" t="s">
        <v>5</v>
      </c>
      <c r="B180" s="5" t="s">
        <v>6</v>
      </c>
      <c r="C180" s="6">
        <v>45325</v>
      </c>
      <c r="D180" s="11" t="s">
        <v>31</v>
      </c>
      <c r="E180" s="15">
        <v>3636.57</v>
      </c>
    </row>
    <row r="181" spans="1:5" x14ac:dyDescent="0.25">
      <c r="A181" s="5" t="s">
        <v>5</v>
      </c>
      <c r="B181" s="5" t="s">
        <v>6</v>
      </c>
      <c r="C181" s="6">
        <v>45345</v>
      </c>
      <c r="D181" s="11" t="s">
        <v>97</v>
      </c>
      <c r="E181" s="15">
        <v>2985.91</v>
      </c>
    </row>
    <row r="182" spans="1:5" x14ac:dyDescent="0.25">
      <c r="A182" s="5" t="s">
        <v>5</v>
      </c>
      <c r="B182" s="5" t="s">
        <v>6</v>
      </c>
      <c r="C182" s="6">
        <v>45358</v>
      </c>
      <c r="D182" s="11" t="s">
        <v>39</v>
      </c>
      <c r="E182" s="15">
        <v>5080.2299999999996</v>
      </c>
    </row>
    <row r="183" spans="1:5" x14ac:dyDescent="0.25">
      <c r="A183" s="5" t="s">
        <v>5</v>
      </c>
      <c r="B183" s="5" t="s">
        <v>6</v>
      </c>
      <c r="C183" s="6">
        <v>45376</v>
      </c>
      <c r="D183" s="11" t="s">
        <v>14</v>
      </c>
      <c r="E183" s="15">
        <v>36500</v>
      </c>
    </row>
    <row r="184" spans="1:5" x14ac:dyDescent="0.25">
      <c r="A184" s="5" t="s">
        <v>5</v>
      </c>
      <c r="B184" s="5" t="s">
        <v>6</v>
      </c>
      <c r="C184" s="6">
        <v>45511</v>
      </c>
      <c r="D184" s="11" t="s">
        <v>7</v>
      </c>
      <c r="E184" s="15">
        <v>2283.33</v>
      </c>
    </row>
    <row r="185" spans="1:5" x14ac:dyDescent="0.25">
      <c r="A185" s="5" t="s">
        <v>5</v>
      </c>
      <c r="B185" s="5" t="s">
        <v>6</v>
      </c>
      <c r="C185" s="6">
        <v>45579</v>
      </c>
      <c r="D185" s="11" t="s">
        <v>14</v>
      </c>
      <c r="E185" s="15">
        <v>4197.55</v>
      </c>
    </row>
    <row r="186" spans="1:5" x14ac:dyDescent="0.25">
      <c r="A186" s="5" t="s">
        <v>5</v>
      </c>
      <c r="B186" s="5" t="s">
        <v>6</v>
      </c>
      <c r="C186" s="6">
        <v>45479</v>
      </c>
      <c r="D186" s="11" t="s">
        <v>15</v>
      </c>
      <c r="E186" s="15">
        <v>972.34</v>
      </c>
    </row>
    <row r="187" spans="1:5" x14ac:dyDescent="0.25">
      <c r="A187" s="5" t="s">
        <v>5</v>
      </c>
      <c r="B187" s="5" t="s">
        <v>6</v>
      </c>
      <c r="C187" s="6">
        <v>45543</v>
      </c>
      <c r="D187" s="11" t="s">
        <v>15</v>
      </c>
      <c r="E187" s="15">
        <v>650.30999999999995</v>
      </c>
    </row>
    <row r="188" spans="1:5" x14ac:dyDescent="0.25">
      <c r="A188" s="5" t="s">
        <v>5</v>
      </c>
      <c r="B188" s="5" t="s">
        <v>6</v>
      </c>
      <c r="C188" s="6">
        <v>45294</v>
      </c>
      <c r="D188" s="11" t="s">
        <v>15</v>
      </c>
      <c r="E188" s="15">
        <v>1174.49</v>
      </c>
    </row>
    <row r="189" spans="1:5" x14ac:dyDescent="0.25">
      <c r="A189" s="5" t="s">
        <v>5</v>
      </c>
      <c r="B189" s="5" t="s">
        <v>6</v>
      </c>
      <c r="C189" s="6">
        <v>45295</v>
      </c>
      <c r="D189" s="11" t="s">
        <v>15</v>
      </c>
      <c r="E189" s="15">
        <v>840.22</v>
      </c>
    </row>
    <row r="190" spans="1:5" x14ac:dyDescent="0.25">
      <c r="A190" s="5" t="s">
        <v>5</v>
      </c>
      <c r="B190" s="5" t="s">
        <v>6</v>
      </c>
      <c r="C190" s="6">
        <v>45300</v>
      </c>
      <c r="D190" s="11" t="s">
        <v>15</v>
      </c>
      <c r="E190" s="15">
        <v>580</v>
      </c>
    </row>
    <row r="191" spans="1:5" x14ac:dyDescent="0.25">
      <c r="A191" s="5" t="s">
        <v>5</v>
      </c>
      <c r="B191" s="5" t="s">
        <v>6</v>
      </c>
      <c r="C191" s="6">
        <v>45303</v>
      </c>
      <c r="D191" s="11" t="s">
        <v>15</v>
      </c>
      <c r="E191" s="15">
        <v>490</v>
      </c>
    </row>
    <row r="192" spans="1:5" x14ac:dyDescent="0.25">
      <c r="A192" s="5" t="s">
        <v>5</v>
      </c>
      <c r="B192" s="5" t="s">
        <v>6</v>
      </c>
      <c r="C192" s="6">
        <v>45306</v>
      </c>
      <c r="D192" s="11" t="s">
        <v>15</v>
      </c>
      <c r="E192" s="15">
        <v>949.97</v>
      </c>
    </row>
    <row r="193" spans="1:6" x14ac:dyDescent="0.25">
      <c r="A193" s="5" t="s">
        <v>5</v>
      </c>
      <c r="B193" s="5" t="s">
        <v>6</v>
      </c>
      <c r="C193" s="6">
        <v>45316</v>
      </c>
      <c r="D193" s="11" t="s">
        <v>15</v>
      </c>
      <c r="E193" s="15">
        <v>280</v>
      </c>
    </row>
    <row r="194" spans="1:6" x14ac:dyDescent="0.25">
      <c r="A194" s="5" t="s">
        <v>5</v>
      </c>
      <c r="B194" s="5" t="s">
        <v>6</v>
      </c>
      <c r="C194" s="6">
        <v>45331</v>
      </c>
      <c r="D194" s="11" t="s">
        <v>15</v>
      </c>
      <c r="E194" s="15">
        <v>1130</v>
      </c>
    </row>
    <row r="195" spans="1:6" x14ac:dyDescent="0.25">
      <c r="A195" s="5" t="s">
        <v>5</v>
      </c>
      <c r="B195" s="5" t="s">
        <v>6</v>
      </c>
      <c r="C195" s="6">
        <v>45350</v>
      </c>
      <c r="D195" s="11" t="s">
        <v>15</v>
      </c>
      <c r="E195" s="15">
        <v>8912.59</v>
      </c>
    </row>
    <row r="196" spans="1:6" x14ac:dyDescent="0.25">
      <c r="A196" s="5" t="s">
        <v>5</v>
      </c>
      <c r="B196" s="5" t="s">
        <v>6</v>
      </c>
      <c r="C196" s="6">
        <v>45364</v>
      </c>
      <c r="D196" s="11" t="s">
        <v>15</v>
      </c>
      <c r="E196" s="15">
        <v>1139.31</v>
      </c>
    </row>
    <row r="197" spans="1:6" x14ac:dyDescent="0.25">
      <c r="A197" s="5" t="s">
        <v>5</v>
      </c>
      <c r="B197" s="5" t="s">
        <v>6</v>
      </c>
      <c r="C197" s="6">
        <v>45372</v>
      </c>
      <c r="D197" s="11" t="s">
        <v>15</v>
      </c>
      <c r="E197" s="15">
        <v>4652.3500000000004</v>
      </c>
    </row>
    <row r="198" spans="1:6" x14ac:dyDescent="0.25">
      <c r="A198" s="5" t="s">
        <v>5</v>
      </c>
      <c r="B198" s="5" t="s">
        <v>6</v>
      </c>
      <c r="C198" s="6">
        <v>45552</v>
      </c>
      <c r="D198" s="11" t="s">
        <v>15</v>
      </c>
      <c r="E198" s="15">
        <v>4784.87</v>
      </c>
    </row>
    <row r="199" spans="1:6" ht="18.75" x14ac:dyDescent="0.25">
      <c r="A199" s="36" t="s">
        <v>109</v>
      </c>
      <c r="B199" s="36"/>
      <c r="C199" s="36"/>
      <c r="D199" s="36"/>
      <c r="E199" s="1">
        <f>SUM(E132:E198)</f>
        <v>283124.65999999997</v>
      </c>
    </row>
    <row r="200" spans="1:6" ht="18.75" x14ac:dyDescent="0.25">
      <c r="A200" s="37" t="s">
        <v>110</v>
      </c>
      <c r="B200" s="37"/>
      <c r="C200" s="37"/>
      <c r="D200" s="37"/>
      <c r="E200" s="34">
        <f>SUM(E132:E142)</f>
        <v>21723.059999999998</v>
      </c>
      <c r="F200" s="42" t="s">
        <v>116</v>
      </c>
    </row>
    <row r="201" spans="1:6" ht="18.75" x14ac:dyDescent="0.25">
      <c r="A201" s="37" t="s">
        <v>111</v>
      </c>
      <c r="B201" s="37"/>
      <c r="C201" s="37"/>
      <c r="D201" s="37"/>
      <c r="E201" s="34">
        <f>SUM(E143:E198)</f>
        <v>261401.60000000001</v>
      </c>
      <c r="F201" s="43" t="s">
        <v>117</v>
      </c>
    </row>
    <row r="202" spans="1:6" ht="21" x14ac:dyDescent="0.25">
      <c r="A202" s="39" t="s">
        <v>108</v>
      </c>
      <c r="B202" s="39"/>
      <c r="C202" s="39"/>
      <c r="D202" s="39"/>
      <c r="E202" s="40">
        <f>SUM(E199,E128,E82,E34)</f>
        <v>722357.19</v>
      </c>
    </row>
    <row r="203" spans="1:6" x14ac:dyDescent="0.25">
      <c r="A203" s="12"/>
      <c r="B203" s="12"/>
      <c r="C203" s="12"/>
      <c r="D203" s="12"/>
      <c r="E203" s="35"/>
    </row>
    <row r="204" spans="1:6" ht="18.75" x14ac:dyDescent="0.25">
      <c r="A204" s="14" t="s">
        <v>129</v>
      </c>
      <c r="B204" s="12"/>
      <c r="C204" s="12"/>
      <c r="D204" s="12"/>
      <c r="E204" s="35"/>
    </row>
    <row r="205" spans="1:6" x14ac:dyDescent="0.25">
      <c r="A205" s="6">
        <v>45572</v>
      </c>
      <c r="B205" s="16" t="s">
        <v>6</v>
      </c>
      <c r="C205" s="17">
        <v>336.28</v>
      </c>
      <c r="D205" s="12"/>
      <c r="E205" s="35"/>
    </row>
    <row r="206" spans="1:6" x14ac:dyDescent="0.25">
      <c r="A206" s="6">
        <v>45574</v>
      </c>
      <c r="B206" s="16" t="s">
        <v>6</v>
      </c>
      <c r="C206" s="17">
        <v>3098.59</v>
      </c>
      <c r="D206" s="12"/>
      <c r="E206" s="35"/>
    </row>
    <row r="207" spans="1:6" x14ac:dyDescent="0.25">
      <c r="A207" s="6">
        <v>45590</v>
      </c>
      <c r="B207" s="16" t="s">
        <v>6</v>
      </c>
      <c r="C207" s="17">
        <v>1535.95</v>
      </c>
      <c r="D207" s="12"/>
      <c r="E207" s="35"/>
    </row>
    <row r="208" spans="1:6" x14ac:dyDescent="0.25">
      <c r="A208" s="6">
        <v>45601</v>
      </c>
      <c r="B208" s="16" t="s">
        <v>10</v>
      </c>
      <c r="C208" s="17">
        <v>3330</v>
      </c>
      <c r="D208" s="12"/>
      <c r="E208" s="35"/>
    </row>
    <row r="209" spans="1:5" x14ac:dyDescent="0.25">
      <c r="A209" s="6">
        <v>45601</v>
      </c>
      <c r="B209" s="16" t="s">
        <v>6</v>
      </c>
      <c r="C209" s="17">
        <v>4621</v>
      </c>
      <c r="D209" s="12"/>
      <c r="E209" s="35"/>
    </row>
    <row r="210" spans="1:5" x14ac:dyDescent="0.25">
      <c r="A210" s="6">
        <v>45611</v>
      </c>
      <c r="B210" s="16" t="s">
        <v>6</v>
      </c>
      <c r="C210" s="17">
        <v>3330</v>
      </c>
      <c r="D210" s="12"/>
      <c r="E210" s="35"/>
    </row>
    <row r="211" spans="1:5" x14ac:dyDescent="0.25">
      <c r="A211" s="6">
        <v>45614</v>
      </c>
      <c r="B211" s="16" t="s">
        <v>6</v>
      </c>
      <c r="C211" s="17">
        <v>500</v>
      </c>
      <c r="D211" s="12"/>
      <c r="E211" s="35"/>
    </row>
    <row r="212" spans="1:5" ht="18.75" x14ac:dyDescent="0.25">
      <c r="A212" s="30" t="s">
        <v>130</v>
      </c>
      <c r="B212" s="31"/>
      <c r="C212" s="18">
        <f>SUM(C205:C211)</f>
        <v>16751.82</v>
      </c>
      <c r="D212" s="12"/>
      <c r="E212" s="35"/>
    </row>
    <row r="213" spans="1:5" x14ac:dyDescent="0.25">
      <c r="A213" s="3"/>
      <c r="B213" s="3"/>
      <c r="D213" s="12"/>
      <c r="E213" s="35"/>
    </row>
    <row r="214" spans="1:5" x14ac:dyDescent="0.25">
      <c r="A214" s="3"/>
      <c r="B214" s="3"/>
      <c r="D214" s="12"/>
      <c r="E214" s="35"/>
    </row>
    <row r="215" spans="1:5" ht="21" x14ac:dyDescent="0.25">
      <c r="A215" s="13" t="s">
        <v>123</v>
      </c>
      <c r="B215" s="12"/>
      <c r="C215" s="12"/>
      <c r="D215" s="12"/>
      <c r="E215" s="35"/>
    </row>
    <row r="216" spans="1:5" ht="18.75" x14ac:dyDescent="0.25">
      <c r="A216" s="26" t="s">
        <v>112</v>
      </c>
      <c r="B216" s="27"/>
      <c r="C216" s="27"/>
      <c r="D216" s="12"/>
      <c r="E216" s="35"/>
    </row>
    <row r="217" spans="1:5" ht="37.5" x14ac:dyDescent="0.25">
      <c r="A217" s="19" t="s">
        <v>1</v>
      </c>
      <c r="B217" s="20" t="s">
        <v>131</v>
      </c>
      <c r="C217" s="19" t="s">
        <v>132</v>
      </c>
      <c r="D217" s="12"/>
      <c r="E217" s="35"/>
    </row>
    <row r="218" spans="1:5" ht="22.5" customHeight="1" x14ac:dyDescent="0.25">
      <c r="A218" s="5" t="s">
        <v>73</v>
      </c>
      <c r="B218" s="22" t="s">
        <v>138</v>
      </c>
      <c r="C218" s="28">
        <v>2021</v>
      </c>
      <c r="D218" s="12"/>
      <c r="E218" s="35"/>
    </row>
    <row r="219" spans="1:5" ht="22.5" customHeight="1" x14ac:dyDescent="0.25">
      <c r="A219" s="11" t="s">
        <v>133</v>
      </c>
      <c r="B219" s="22" t="s">
        <v>138</v>
      </c>
      <c r="C219" s="28"/>
      <c r="D219" s="12"/>
      <c r="E219" s="35"/>
    </row>
    <row r="220" spans="1:5" ht="31.5" x14ac:dyDescent="0.25">
      <c r="A220" s="5" t="s">
        <v>73</v>
      </c>
      <c r="B220" s="23" t="s">
        <v>134</v>
      </c>
      <c r="C220" s="28">
        <v>2022</v>
      </c>
      <c r="D220" s="12"/>
      <c r="E220" s="35"/>
    </row>
    <row r="221" spans="1:5" ht="31.5" x14ac:dyDescent="0.25">
      <c r="A221" s="11" t="s">
        <v>133</v>
      </c>
      <c r="B221" s="23" t="s">
        <v>136</v>
      </c>
      <c r="C221" s="28"/>
      <c r="D221" s="12"/>
      <c r="E221" s="35"/>
    </row>
    <row r="222" spans="1:5" ht="22.5" customHeight="1" x14ac:dyDescent="0.25">
      <c r="A222" s="5" t="s">
        <v>73</v>
      </c>
      <c r="B222" s="22" t="s">
        <v>138</v>
      </c>
      <c r="C222" s="29">
        <v>2023</v>
      </c>
      <c r="D222" s="12"/>
      <c r="E222" s="35"/>
    </row>
    <row r="223" spans="1:5" ht="31.5" x14ac:dyDescent="0.25">
      <c r="A223" s="11" t="s">
        <v>133</v>
      </c>
      <c r="B223" s="23" t="s">
        <v>137</v>
      </c>
      <c r="C223" s="29"/>
      <c r="D223" s="12"/>
      <c r="E223" s="35"/>
    </row>
    <row r="224" spans="1:5" ht="31.5" x14ac:dyDescent="0.25">
      <c r="A224" s="5" t="s">
        <v>73</v>
      </c>
      <c r="B224" s="23" t="s">
        <v>135</v>
      </c>
      <c r="C224" s="29">
        <v>2024</v>
      </c>
      <c r="D224" s="12"/>
      <c r="E224" s="35"/>
    </row>
    <row r="225" spans="1:5" ht="22.5" customHeight="1" x14ac:dyDescent="0.25">
      <c r="A225" s="11" t="s">
        <v>133</v>
      </c>
      <c r="B225" s="22" t="s">
        <v>138</v>
      </c>
      <c r="C225" s="29"/>
      <c r="D225" s="12"/>
      <c r="E225" s="35"/>
    </row>
    <row r="226" spans="1:5" ht="21.75" thickBot="1" x14ac:dyDescent="0.3">
      <c r="A226" s="24" t="s">
        <v>108</v>
      </c>
      <c r="B226" s="25"/>
      <c r="C226" s="21">
        <v>56434.77</v>
      </c>
      <c r="D226" s="12"/>
    </row>
  </sheetData>
  <mergeCells count="24">
    <mergeCell ref="A82:D82"/>
    <mergeCell ref="A83:D83"/>
    <mergeCell ref="A84:D84"/>
    <mergeCell ref="A85:E85"/>
    <mergeCell ref="A128:D128"/>
    <mergeCell ref="A5:E5"/>
    <mergeCell ref="A34:D34"/>
    <mergeCell ref="A35:D35"/>
    <mergeCell ref="A36:D36"/>
    <mergeCell ref="A37:E37"/>
    <mergeCell ref="A202:D202"/>
    <mergeCell ref="A212:B212"/>
    <mergeCell ref="A129:D129"/>
    <mergeCell ref="A130:D130"/>
    <mergeCell ref="A131:E131"/>
    <mergeCell ref="A199:D199"/>
    <mergeCell ref="A200:D200"/>
    <mergeCell ref="A201:D201"/>
    <mergeCell ref="A226:B226"/>
    <mergeCell ref="A216:C216"/>
    <mergeCell ref="C218:C219"/>
    <mergeCell ref="C220:C221"/>
    <mergeCell ref="C222:C223"/>
    <mergeCell ref="C224:C225"/>
  </mergeCells>
  <pageMargins left="0.7" right="0.7" top="0.75" bottom="0.75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szkody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Kosińska</dc:creator>
  <cp:lastModifiedBy>Marta Kosińska</cp:lastModifiedBy>
  <cp:lastPrinted>2024-12-09T11:52:39Z</cp:lastPrinted>
  <dcterms:created xsi:type="dcterms:W3CDTF">2024-12-04T13:44:55Z</dcterms:created>
  <dcterms:modified xsi:type="dcterms:W3CDTF">2024-12-16T11:37:07Z</dcterms:modified>
</cp:coreProperties>
</file>