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7" activeTab="0"/>
  </bookViews>
  <sheets>
    <sheet name="KO" sheetId="1" r:id="rId1"/>
  </sheets>
  <definedNames>
    <definedName name="Excel_BuiltIn_Print_Area" localSheetId="0">'KO'!$A$1:$H$120</definedName>
    <definedName name="Excel_BuiltIn_Print_Area_1">#REF!</definedName>
    <definedName name="Excel_BuiltIn_Print_Area_1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">#REF!</definedName>
    <definedName name="Excel_BuiltIn_Print_Area_1_1_1_1_1">#REF!</definedName>
    <definedName name="Excel_BuiltIn_Print_Area_1_1_1_1_1_1">NA()</definedName>
    <definedName name="Excel_BuiltIn_Print_Area_2">NA()</definedName>
    <definedName name="Excel_BuiltIn_Print_Area_2_1">NA()</definedName>
    <definedName name="Excel_BuiltIn_Print_Area_3">#REF!</definedName>
    <definedName name="Excel_BuiltIn_Print_Area_3_1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">#REF!</definedName>
    <definedName name="Excel_BuiltIn_Print_Area_4_1_1_1_1">#REF!</definedName>
    <definedName name="Excel_BuiltIn_Print_Area_5">NA()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<sst xmlns="http://schemas.openxmlformats.org/spreadsheetml/2006/main" count="277" uniqueCount="151">
  <si>
    <t>Jednostka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</si>
  <si>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</si>
  <si>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</si>
  <si>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Konstrukcja remontu nawierzchni zjazdów bitumicznych</t>
  </si>
  <si>
    <t>Konstrukcja remontu nawierzchni zjazdów z kostki betonowej</t>
  </si>
  <si>
    <t>Konstrukcja nawierzchni zatoki autobusowej</t>
  </si>
  <si>
    <t>Konstrukcja nawierzchni chodników</t>
  </si>
  <si>
    <t>Konstrukcja nawierzchni wymiany podbudowy</t>
  </si>
  <si>
    <t>mb</t>
  </si>
  <si>
    <t>Rozbiórka nawierzchni bitumicznej</t>
  </si>
  <si>
    <t>m2</t>
  </si>
  <si>
    <t>Rozbiórka nawierzchni z kostki betonowej</t>
  </si>
  <si>
    <t>m</t>
  </si>
  <si>
    <r>
      <t>m</t>
    </r>
    <r>
      <rPr>
        <vertAlign val="superscript"/>
        <sz val="10"/>
        <rFont val="Arial"/>
        <family val="2"/>
      </rPr>
      <t>2</t>
    </r>
  </si>
  <si>
    <t>Nr</t>
  </si>
  <si>
    <t>Numer specyfikacji technicznej</t>
  </si>
  <si>
    <t>Wyszczególnienie elementów rozliczeniowych</t>
  </si>
  <si>
    <t>cena jedn.</t>
  </si>
  <si>
    <t>wartość</t>
  </si>
  <si>
    <t>D-01.00.00</t>
  </si>
  <si>
    <t>ROBOTY PRZYGOTOWAWCZE</t>
  </si>
  <si>
    <t>D-01.01.01</t>
  </si>
  <si>
    <t>ODTWORZENIE TRASY I PUNKTÓW WYSOKOŚCIOWYCH</t>
  </si>
  <si>
    <t xml:space="preserve">Wytyczenie trasy w terenie płaskim </t>
  </si>
  <si>
    <t>km</t>
  </si>
  <si>
    <t>D-01.02.01</t>
  </si>
  <si>
    <t>USUNIĘCIE DRZEW I KRZAKÓW</t>
  </si>
  <si>
    <t>Wycinka krzaków</t>
  </si>
  <si>
    <t>D-01.02.04</t>
  </si>
  <si>
    <t xml:space="preserve">ROZBIÓRKA ELEMENTÓW DRÓG, OGRODZEŃ I PRZEPUSTÓW </t>
  </si>
  <si>
    <t>Rozbiórka krawężników</t>
  </si>
  <si>
    <t>mb.</t>
  </si>
  <si>
    <t>Rozbiórka obrzeży</t>
  </si>
  <si>
    <t>D-02.00.00</t>
  </si>
  <si>
    <t>ROBOTY ZIEMNE</t>
  </si>
  <si>
    <t>D-02.01.01</t>
  </si>
  <si>
    <t>WYKONANIE  WYKOPÓW W  GRUNTACH   NIESKALISTYCH</t>
  </si>
  <si>
    <t>Mechaniczne wykonanie wykopów w gruncie kat. II z wywiezieniem urobku na wysypisko</t>
  </si>
  <si>
    <t>Uwaga: W rejonie uzbrojenia podziemnego roboty wykonywane ręcznie.</t>
  </si>
  <si>
    <t>D - 02.03.01</t>
  </si>
  <si>
    <t>WYKONANIE NASYPÓW</t>
  </si>
  <si>
    <t>Mechaniczne wykonanie nasypu z gruntu kat. II dowiezionego ze żwirowni.</t>
  </si>
  <si>
    <t>D - 02.04.01</t>
  </si>
  <si>
    <t>WZMOCNIENIE PODŁOŻA</t>
  </si>
  <si>
    <t>Piasek średni (k&gt;8m/dobę), gr. 20 cm</t>
  </si>
  <si>
    <t>Geotkanina</t>
  </si>
  <si>
    <t>D-04.00.00</t>
  </si>
  <si>
    <t>PODBUDOWY</t>
  </si>
  <si>
    <t>D-04.01.01</t>
  </si>
  <si>
    <t>Koryto wraz z profilowaniem i zagęszczaniem podłoża</t>
  </si>
  <si>
    <t>Koryto wraz z profilowaniem i zagęszczaniem podłoża pod konstrukcję nawierzchni</t>
  </si>
  <si>
    <t>D-04.03.01</t>
  </si>
  <si>
    <t>Oczyszczenie i skropienie warstw konstrukcyjnych</t>
  </si>
  <si>
    <t>Mechaniczne oczyszczenie i skropienie istniejącej nawierzchni (po frezowaniu)</t>
  </si>
  <si>
    <t>Mechaniczne oczyszczenie i skropienie warstwy wyrównawczej</t>
  </si>
  <si>
    <t>Mechaniczne oczyszczenie podbudowy zasadniczej  z KŁSM gr. 20cm</t>
  </si>
  <si>
    <t>Mechaniczne oczyszczenie podbudowy zasadniczej  z KŁSM gr. 15cm</t>
  </si>
  <si>
    <t>Mechaniczne oczyszczenie i skropienie warstwy wiążącej na zjazdach</t>
  </si>
  <si>
    <t>D-04.04.02</t>
  </si>
  <si>
    <t>Podbudowa z mieszanki niezwiązanej z kruszywem</t>
  </si>
  <si>
    <t>mieszanka niezwiązana z kruszywem C50/30 0/31,5 gr.20cm</t>
  </si>
  <si>
    <t>Konstrukcja nawierzchni poboczy</t>
  </si>
  <si>
    <t>mieszanka niezwiązana z kruszywem C50/30 0/31,5 gr.15cm</t>
  </si>
  <si>
    <t>D-04.06.01b</t>
  </si>
  <si>
    <t>Podbudowa z betonu cementowego</t>
  </si>
  <si>
    <t>podbudowa zasadnicza z betonu cementowego C16/20 , gr. 24cm</t>
  </si>
  <si>
    <t>podbudowa zasadnicza z betonu cementowego C16/20 , gr. 25cm</t>
  </si>
  <si>
    <t>D-04.08.00</t>
  </si>
  <si>
    <t>WYRÓWNANIE PODBUDOWY</t>
  </si>
  <si>
    <t>D-04.08.01</t>
  </si>
  <si>
    <t>Wyrównanie podbudowy mieszankami mineralno – asfaltowymi</t>
  </si>
  <si>
    <t>Konstrukcja remontu istniejącej jezdni – warstwa wyrównawcza</t>
  </si>
  <si>
    <t>warstwa wyrównawcza z betonu asfaltowego AC11W 50/70 gr. zm. min. 3cm</t>
  </si>
  <si>
    <t>Mg</t>
  </si>
  <si>
    <t>D-05.00.00</t>
  </si>
  <si>
    <t>NAWIERZCHNIE</t>
  </si>
  <si>
    <t>D-05.03.00</t>
  </si>
  <si>
    <t>NAWIERZCHNIE TWARDE ULEPSZONE</t>
  </si>
  <si>
    <t>D-05.03.05b</t>
  </si>
  <si>
    <t>Nawierzchnia z betonu asfaltowego</t>
  </si>
  <si>
    <t>Konstrukcja remontu nawierzchni zjazdów</t>
  </si>
  <si>
    <t>warstwa wiążąca – AC 11W 50/70, gr. 4cm</t>
  </si>
  <si>
    <t>warstwa wyrównawcza – AC 11W 50/70, gr. 3cm</t>
  </si>
  <si>
    <t>D-05.03.11</t>
  </si>
  <si>
    <t>Recykling (Frezowanie nawierzchni asfaltowych na zimno).</t>
  </si>
  <si>
    <t>Frezowanie jezdni na średnią grubość 3cm</t>
  </si>
  <si>
    <t>D-05.03.13</t>
  </si>
  <si>
    <t xml:space="preserve">Nawierzchnia z mieszanki mastyksowo-grysowej (SMA) </t>
  </si>
  <si>
    <t>Konstrukcja remontu istniejącej jezdni</t>
  </si>
  <si>
    <t>warstwa ścieralna z SMA 11 50/70, gr. 4cm</t>
  </si>
  <si>
    <t>D-05.03.23</t>
  </si>
  <si>
    <t>Nawierzchnia z kostki brukowej betonowej</t>
  </si>
  <si>
    <t>warstwa ścieralna: kostka betonowa behaton fazowana koloru szarego, gr. 8cm</t>
  </si>
  <si>
    <t>podsypka piaskowo-cementowa, gr. 3cm</t>
  </si>
  <si>
    <t>warstwa ścieralna: kostka betonowa behaton fazowana koloru czerwonego, gr. 8cm</t>
  </si>
  <si>
    <t>Konstrukcja remontu nawierzchni chodników</t>
  </si>
  <si>
    <t>warstwa ścieralna: kostka betonowa prostokątna fazowana koloru szarego, gr. 8cm</t>
  </si>
  <si>
    <t>D-05.03.26</t>
  </si>
  <si>
    <t>Wzmocnienie połączenia nawierzchni bitumicznych</t>
  </si>
  <si>
    <t>Siatka zbrojeniowa z kordu stalowego, na nośniku z włókniny polietylenowej</t>
  </si>
  <si>
    <t>D-06.00.00</t>
  </si>
  <si>
    <t>ROBOTY WYKOŃCZENIOWE</t>
  </si>
  <si>
    <t>D-06.04.01</t>
  </si>
  <si>
    <t>Rowy</t>
  </si>
  <si>
    <t>Oczyszczenie i odtworzenie rowów</t>
  </si>
  <si>
    <t>D-07.00.00</t>
  </si>
  <si>
    <t>URZĄDZENIA BEZPIECZEŃSTWA RUCHU</t>
  </si>
  <si>
    <t>D-07.01.01</t>
  </si>
  <si>
    <t>Oznakowanie poziome</t>
  </si>
  <si>
    <t>D-07.02.01</t>
  </si>
  <si>
    <t>Oznakowanie pionowe</t>
  </si>
  <si>
    <t>D-08.00.00</t>
  </si>
  <si>
    <t>ELEMENTY ULIC</t>
  </si>
  <si>
    <t>D-08.01.01</t>
  </si>
  <si>
    <t>Krawężniki betonowe 15x30cm na ławie betonowej z oporem C12/15,
o przekroju poprzecznym ławy 0,075m2 i podsypce piaskowej:</t>
  </si>
  <si>
    <t>łuk   0 &lt; R &lt;=10</t>
  </si>
  <si>
    <t>łuk 10 &lt; R &lt;=40</t>
  </si>
  <si>
    <t>na prostej</t>
  </si>
  <si>
    <t>D-08.03.01</t>
  </si>
  <si>
    <t>Betonowe obrzeża chodnikowe 8x25cm na ławie betonowej z oporem C12/15,
o przekroju poprzecznym ławy 0,036m2 i podsypce piaskowej:</t>
  </si>
  <si>
    <t>łuk 10 &lt; R &lt;=20</t>
  </si>
  <si>
    <t>D-10.00.00</t>
  </si>
  <si>
    <t>INNE ROBOTY</t>
  </si>
  <si>
    <t>D-10.01.01</t>
  </si>
  <si>
    <t>Regulacja położenia i zabezpieczenie elementów uzbrojenia terenu.</t>
  </si>
  <si>
    <t>Armatura sieci uzbrojenia terenu do regulacji</t>
  </si>
  <si>
    <t>Montaż rur osłonowych na istniejących sieciach uzbrojenia podziemnego</t>
  </si>
  <si>
    <t>D-10.01.02</t>
  </si>
  <si>
    <t>Razem:</t>
  </si>
  <si>
    <t>Podatek VAT 23%:</t>
  </si>
  <si>
    <t>Suma</t>
  </si>
  <si>
    <t>szt.</t>
  </si>
  <si>
    <t xml:space="preserve">Regulacja wysokościowa zjazdów </t>
  </si>
  <si>
    <t>P-1a</t>
  </si>
  <si>
    <t>P-1b</t>
  </si>
  <si>
    <t>P-1e</t>
  </si>
  <si>
    <t>P-4</t>
  </si>
  <si>
    <t>P-6</t>
  </si>
  <si>
    <t>P-7c</t>
  </si>
  <si>
    <t>P-7d</t>
  </si>
  <si>
    <t>P-10</t>
  </si>
  <si>
    <t>P-14</t>
  </si>
  <si>
    <t>Znaki A</t>
  </si>
  <si>
    <t>Znaki D</t>
  </si>
  <si>
    <t>Znaki E17/18</t>
  </si>
  <si>
    <t>Tabliczki do znaków</t>
  </si>
  <si>
    <t>słupki do znaków</t>
  </si>
  <si>
    <t>szt</t>
  </si>
  <si>
    <r>
      <t xml:space="preserve">Remont drogi powiatowej nr 1506G na odcinku Łebcz – Gnieżdżewo
</t>
    </r>
    <r>
      <rPr>
        <b/>
        <sz val="10"/>
        <rFont val="Arial"/>
        <family val="2"/>
      </rPr>
      <t xml:space="preserve">
</t>
    </r>
    <r>
      <rPr>
        <b/>
        <sz val="18"/>
        <rFont val="Arial"/>
        <family val="2"/>
      </rPr>
      <t>KOSZTORYS OFERTOWY</t>
    </r>
  </si>
  <si>
    <t>Rozbiórka tarcz oznakowania pionowego</t>
  </si>
  <si>
    <t>Rozbiórka słupków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</si>
</sst>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+##0.00"/>
    <numFmt numFmtId="167" formatCode="0\+000.00"/>
    <numFmt numFmtId="168" formatCode="#,###.00"/>
    <numFmt numFmtId="169" formatCode="#,##0.0"/>
    <numFmt numFmtId="170" formatCode="\ #,##0.00&quot;      &quot;;\-#,##0.00&quot;      &quot;;&quot; -&quot;#&quot;      &quot;;@\ "/>
    <numFmt numFmtId="171" formatCode="[$-415]dddd\,\ d\ mmmm\ yyyy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169" fontId="9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3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0" fontId="11" fillId="35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center" wrapText="1"/>
    </xf>
    <xf numFmtId="0" fontId="6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8" fontId="1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9" fontId="9" fillId="35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B3B3B3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view="pageBreakPreview" zoomScale="75" zoomScaleNormal="90" zoomScaleSheetLayoutView="75" zoomScalePageLayoutView="0" workbookViewId="0" topLeftCell="A13">
      <selection activeCell="A118" sqref="A118"/>
    </sheetView>
  </sheetViews>
  <sheetFormatPr defaultColWidth="11.625" defaultRowHeight="12.75"/>
  <cols>
    <col min="1" max="1" width="6.25390625" style="3" customWidth="1"/>
    <col min="2" max="2" width="19.75390625" style="2" customWidth="1"/>
    <col min="3" max="3" width="98.25390625" style="2" customWidth="1"/>
    <col min="4" max="4" width="9.75390625" style="1" customWidth="1"/>
    <col min="5" max="5" width="9.00390625" style="2" customWidth="1"/>
    <col min="6" max="6" width="12.625" style="4" customWidth="1"/>
    <col min="7" max="7" width="15.25390625" style="5" customWidth="1"/>
    <col min="8" max="8" width="19.75390625" style="5" customWidth="1"/>
  </cols>
  <sheetData>
    <row r="1" spans="1:8" ht="12.75" customHeight="1">
      <c r="A1" s="95" t="s">
        <v>148</v>
      </c>
      <c r="B1" s="95"/>
      <c r="C1" s="95"/>
      <c r="D1" s="95"/>
      <c r="E1" s="95"/>
      <c r="F1" s="95"/>
      <c r="G1" s="95"/>
      <c r="H1" s="95"/>
    </row>
    <row r="2" spans="1:8" ht="12.75">
      <c r="A2" s="95"/>
      <c r="B2" s="95"/>
      <c r="C2" s="95"/>
      <c r="D2" s="95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" customHeight="1">
      <c r="A4" s="95"/>
      <c r="B4" s="95"/>
      <c r="C4" s="95"/>
      <c r="D4" s="95"/>
      <c r="E4" s="95"/>
      <c r="F4" s="95"/>
      <c r="G4" s="95"/>
      <c r="H4" s="95"/>
    </row>
    <row r="5" spans="1:8" ht="62.25" customHeight="1">
      <c r="A5" s="95"/>
      <c r="B5" s="95"/>
      <c r="C5" s="95"/>
      <c r="D5" s="95"/>
      <c r="E5" s="95"/>
      <c r="F5" s="95"/>
      <c r="G5" s="95"/>
      <c r="H5" s="95"/>
    </row>
    <row r="6" spans="1:8" ht="54.75" customHeight="1">
      <c r="A6" s="6" t="s">
        <v>14</v>
      </c>
      <c r="B6" s="7" t="s">
        <v>15</v>
      </c>
      <c r="C6" s="6" t="s">
        <v>16</v>
      </c>
      <c r="D6" s="6"/>
      <c r="E6" s="96" t="s">
        <v>0</v>
      </c>
      <c r="F6" s="96"/>
      <c r="G6" s="8" t="s">
        <v>17</v>
      </c>
      <c r="H6" s="8" t="s">
        <v>18</v>
      </c>
    </row>
    <row r="7" spans="1:8" ht="19.5" customHeight="1">
      <c r="A7" s="6"/>
      <c r="B7" s="7" t="s">
        <v>19</v>
      </c>
      <c r="C7" s="7" t="s">
        <v>20</v>
      </c>
      <c r="D7" s="7"/>
      <c r="E7" s="10"/>
      <c r="F7" s="11"/>
      <c r="G7" s="12"/>
      <c r="H7" s="9"/>
    </row>
    <row r="8" spans="1:8" ht="19.5" customHeight="1">
      <c r="A8" s="13"/>
      <c r="B8" s="13" t="s">
        <v>21</v>
      </c>
      <c r="C8" s="14" t="s">
        <v>22</v>
      </c>
      <c r="D8" s="14"/>
      <c r="E8" s="15"/>
      <c r="F8" s="16"/>
      <c r="G8" s="17"/>
      <c r="H8" s="17"/>
    </row>
    <row r="9" spans="1:8" ht="19.5" customHeight="1">
      <c r="A9" s="18">
        <v>1</v>
      </c>
      <c r="B9" s="19" t="s">
        <v>21</v>
      </c>
      <c r="C9" s="20" t="s">
        <v>23</v>
      </c>
      <c r="D9" s="21"/>
      <c r="E9" s="21" t="s">
        <v>24</v>
      </c>
      <c r="F9" s="22">
        <v>2.3</v>
      </c>
      <c r="G9" s="23"/>
      <c r="H9" s="47">
        <f>ROUND(F9*G9,2)</f>
        <v>0</v>
      </c>
    </row>
    <row r="10" spans="1:8" ht="19.5" customHeight="1">
      <c r="A10" s="13"/>
      <c r="B10" s="14" t="s">
        <v>25</v>
      </c>
      <c r="C10" s="14" t="s">
        <v>26</v>
      </c>
      <c r="D10" s="14"/>
      <c r="E10" s="15"/>
      <c r="F10" s="16"/>
      <c r="G10" s="17"/>
      <c r="H10" s="17"/>
    </row>
    <row r="11" spans="1:8" ht="19.5" customHeight="1">
      <c r="A11" s="13"/>
      <c r="B11" s="14" t="s">
        <v>25</v>
      </c>
      <c r="C11" s="24" t="s">
        <v>27</v>
      </c>
      <c r="D11" s="14"/>
      <c r="E11" s="15"/>
      <c r="F11" s="16"/>
      <c r="G11" s="16"/>
      <c r="H11" s="16"/>
    </row>
    <row r="12" spans="1:8" ht="19.5" customHeight="1">
      <c r="A12" s="18">
        <v>2</v>
      </c>
      <c r="B12" s="25" t="s">
        <v>25</v>
      </c>
      <c r="C12" s="26" t="s">
        <v>27</v>
      </c>
      <c r="D12" s="25"/>
      <c r="E12" s="21" t="s">
        <v>10</v>
      </c>
      <c r="F12" s="27">
        <v>10000</v>
      </c>
      <c r="G12" s="27"/>
      <c r="H12" s="47">
        <f>ROUND(F12*G12,2)</f>
        <v>0</v>
      </c>
    </row>
    <row r="13" spans="1:8" ht="19.5" customHeight="1">
      <c r="A13" s="13"/>
      <c r="B13" s="13" t="s">
        <v>28</v>
      </c>
      <c r="C13" s="14" t="s">
        <v>29</v>
      </c>
      <c r="D13" s="14"/>
      <c r="E13" s="15"/>
      <c r="F13" s="16"/>
      <c r="G13" s="17"/>
      <c r="H13" s="17"/>
    </row>
    <row r="14" spans="1:8" ht="19.5" customHeight="1">
      <c r="A14" s="18">
        <v>3</v>
      </c>
      <c r="B14" s="18" t="s">
        <v>28</v>
      </c>
      <c r="C14" s="20" t="s">
        <v>9</v>
      </c>
      <c r="D14" s="21"/>
      <c r="E14" s="21" t="s">
        <v>10</v>
      </c>
      <c r="F14" s="27">
        <v>770</v>
      </c>
      <c r="G14" s="28"/>
      <c r="H14" s="47">
        <f aca="true" t="shared" si="0" ref="H14:H19">ROUND(F14*G14,2)</f>
        <v>0</v>
      </c>
    </row>
    <row r="15" spans="1:8" ht="19.5" customHeight="1">
      <c r="A15" s="18">
        <v>4</v>
      </c>
      <c r="B15" s="18" t="s">
        <v>28</v>
      </c>
      <c r="C15" s="20" t="s">
        <v>11</v>
      </c>
      <c r="D15" s="21"/>
      <c r="E15" s="21" t="s">
        <v>10</v>
      </c>
      <c r="F15" s="27">
        <v>1265</v>
      </c>
      <c r="G15" s="28"/>
      <c r="H15" s="47">
        <f t="shared" si="0"/>
        <v>0</v>
      </c>
    </row>
    <row r="16" spans="1:8" ht="19.5" customHeight="1">
      <c r="A16" s="18">
        <v>5</v>
      </c>
      <c r="B16" s="18" t="s">
        <v>28</v>
      </c>
      <c r="C16" s="20" t="s">
        <v>30</v>
      </c>
      <c r="D16" s="21"/>
      <c r="E16" s="21" t="s">
        <v>31</v>
      </c>
      <c r="F16" s="27">
        <v>737</v>
      </c>
      <c r="G16" s="28"/>
      <c r="H16" s="47">
        <f t="shared" si="0"/>
        <v>0</v>
      </c>
    </row>
    <row r="17" spans="1:8" ht="19.5" customHeight="1">
      <c r="A17" s="18">
        <v>6</v>
      </c>
      <c r="B17" s="18" t="s">
        <v>28</v>
      </c>
      <c r="C17" s="20" t="s">
        <v>32</v>
      </c>
      <c r="D17" s="21"/>
      <c r="E17" s="21" t="s">
        <v>31</v>
      </c>
      <c r="F17" s="27">
        <v>394.9</v>
      </c>
      <c r="G17" s="28"/>
      <c r="H17" s="47">
        <f t="shared" si="0"/>
        <v>0</v>
      </c>
    </row>
    <row r="18" spans="1:8" ht="19.5" customHeight="1">
      <c r="A18" s="18">
        <v>7</v>
      </c>
      <c r="B18" s="18" t="s">
        <v>28</v>
      </c>
      <c r="C18" s="20" t="s">
        <v>149</v>
      </c>
      <c r="D18" s="21"/>
      <c r="E18" s="21" t="s">
        <v>147</v>
      </c>
      <c r="F18" s="27">
        <v>21</v>
      </c>
      <c r="G18" s="28"/>
      <c r="H18" s="47">
        <f t="shared" si="0"/>
        <v>0</v>
      </c>
    </row>
    <row r="19" spans="1:8" ht="19.5" customHeight="1">
      <c r="A19" s="18">
        <v>8</v>
      </c>
      <c r="B19" s="18" t="s">
        <v>28</v>
      </c>
      <c r="C19" s="20" t="s">
        <v>150</v>
      </c>
      <c r="D19" s="21"/>
      <c r="E19" s="21" t="s">
        <v>147</v>
      </c>
      <c r="F19" s="27">
        <v>16</v>
      </c>
      <c r="G19" s="28"/>
      <c r="H19" s="47">
        <f t="shared" si="0"/>
        <v>0</v>
      </c>
    </row>
    <row r="20" spans="1:8" ht="19.5" customHeight="1">
      <c r="A20" s="6"/>
      <c r="B20" s="7" t="s">
        <v>33</v>
      </c>
      <c r="C20" s="7" t="s">
        <v>34</v>
      </c>
      <c r="D20" s="29"/>
      <c r="E20" s="10"/>
      <c r="F20" s="11"/>
      <c r="G20" s="12"/>
      <c r="H20" s="9"/>
    </row>
    <row r="21" spans="1:8" ht="19.5" customHeight="1">
      <c r="A21" s="13"/>
      <c r="B21" s="14" t="s">
        <v>35</v>
      </c>
      <c r="C21" s="14" t="s">
        <v>36</v>
      </c>
      <c r="D21" s="31"/>
      <c r="E21" s="15"/>
      <c r="F21" s="16"/>
      <c r="G21" s="17"/>
      <c r="H21" s="17"/>
    </row>
    <row r="22" spans="1:8" ht="19.5" customHeight="1">
      <c r="A22" s="19">
        <v>9</v>
      </c>
      <c r="B22" s="32" t="s">
        <v>35</v>
      </c>
      <c r="C22" s="33" t="s">
        <v>37</v>
      </c>
      <c r="D22" s="34"/>
      <c r="E22" s="34" t="s">
        <v>2</v>
      </c>
      <c r="F22" s="22">
        <v>1193.51573</v>
      </c>
      <c r="G22" s="23"/>
      <c r="H22" s="47">
        <f>ROUND(F22*G22,2)</f>
        <v>0</v>
      </c>
    </row>
    <row r="23" spans="1:8" ht="15.75">
      <c r="A23" s="19"/>
      <c r="B23" s="32"/>
      <c r="C23" s="33" t="s">
        <v>38</v>
      </c>
      <c r="D23" s="34"/>
      <c r="E23" s="34"/>
      <c r="F23" s="22"/>
      <c r="G23" s="23"/>
      <c r="H23" s="22"/>
    </row>
    <row r="24" spans="1:8" ht="19.5" customHeight="1">
      <c r="A24" s="13"/>
      <c r="B24" s="14" t="s">
        <v>39</v>
      </c>
      <c r="C24" s="14" t="s">
        <v>40</v>
      </c>
      <c r="D24" s="31"/>
      <c r="E24" s="15"/>
      <c r="F24" s="16"/>
      <c r="G24" s="17"/>
      <c r="H24" s="17"/>
    </row>
    <row r="25" spans="1:8" ht="19.5" customHeight="1">
      <c r="A25" s="19">
        <v>10</v>
      </c>
      <c r="B25" s="32" t="s">
        <v>39</v>
      </c>
      <c r="C25" s="33" t="s">
        <v>41</v>
      </c>
      <c r="D25" s="34"/>
      <c r="E25" s="34" t="s">
        <v>2</v>
      </c>
      <c r="F25" s="22">
        <v>54.61</v>
      </c>
      <c r="G25" s="23"/>
      <c r="H25" s="47">
        <f>ROUND(F25*G25,2)</f>
        <v>0</v>
      </c>
    </row>
    <row r="26" spans="1:8" ht="19.5" customHeight="1">
      <c r="A26" s="13"/>
      <c r="B26" s="14" t="s">
        <v>42</v>
      </c>
      <c r="C26" s="14" t="s">
        <v>43</v>
      </c>
      <c r="D26" s="31"/>
      <c r="E26" s="31"/>
      <c r="F26" s="35"/>
      <c r="G26" s="17"/>
      <c r="H26" s="17"/>
    </row>
    <row r="27" spans="1:8" ht="19.5" customHeight="1">
      <c r="A27" s="13"/>
      <c r="B27" s="14" t="s">
        <v>42</v>
      </c>
      <c r="C27" s="24" t="s">
        <v>7</v>
      </c>
      <c r="D27" s="13"/>
      <c r="E27" s="13"/>
      <c r="F27" s="36"/>
      <c r="G27" s="17"/>
      <c r="H27" s="17"/>
    </row>
    <row r="28" spans="1:8" ht="19.5" customHeight="1">
      <c r="A28" s="18">
        <v>11</v>
      </c>
      <c r="B28" s="25" t="s">
        <v>42</v>
      </c>
      <c r="C28" s="37" t="s">
        <v>44</v>
      </c>
      <c r="D28" s="38"/>
      <c r="E28" s="21" t="s">
        <v>1</v>
      </c>
      <c r="F28" s="39">
        <v>378</v>
      </c>
      <c r="G28" s="28"/>
      <c r="H28" s="47">
        <f>ROUND(F28*G28,2)</f>
        <v>0</v>
      </c>
    </row>
    <row r="29" spans="1:8" ht="19.5" customHeight="1">
      <c r="A29" s="18">
        <v>12</v>
      </c>
      <c r="B29" s="25" t="s">
        <v>42</v>
      </c>
      <c r="C29" s="37" t="s">
        <v>45</v>
      </c>
      <c r="D29" s="38"/>
      <c r="E29" s="21" t="s">
        <v>1</v>
      </c>
      <c r="F29" s="39">
        <v>378</v>
      </c>
      <c r="G29" s="28"/>
      <c r="H29" s="47">
        <f>ROUND(F29*G29,2)</f>
        <v>0</v>
      </c>
    </row>
    <row r="30" spans="1:8" ht="19.5" customHeight="1">
      <c r="A30" s="6"/>
      <c r="B30" s="7" t="s">
        <v>46</v>
      </c>
      <c r="C30" s="7" t="s">
        <v>47</v>
      </c>
      <c r="D30" s="29"/>
      <c r="E30" s="10"/>
      <c r="F30" s="11"/>
      <c r="G30" s="12"/>
      <c r="H30" s="9"/>
    </row>
    <row r="31" spans="1:8" ht="19.5" customHeight="1">
      <c r="A31" s="13"/>
      <c r="B31" s="14" t="s">
        <v>48</v>
      </c>
      <c r="C31" s="24" t="s">
        <v>49</v>
      </c>
      <c r="D31" s="31"/>
      <c r="E31" s="15"/>
      <c r="F31" s="16"/>
      <c r="G31" s="17"/>
      <c r="H31" s="40"/>
    </row>
    <row r="32" spans="1:8" s="30" customFormat="1" ht="19.5" customHeight="1">
      <c r="A32" s="19">
        <v>13</v>
      </c>
      <c r="B32" s="18" t="s">
        <v>48</v>
      </c>
      <c r="C32" s="41" t="s">
        <v>50</v>
      </c>
      <c r="D32" s="42"/>
      <c r="E32" s="42" t="s">
        <v>1</v>
      </c>
      <c r="F32" s="43">
        <v>5654.8065</v>
      </c>
      <c r="G32" s="23"/>
      <c r="H32" s="47">
        <f>ROUND(F32*G32,2)</f>
        <v>0</v>
      </c>
    </row>
    <row r="33" spans="1:8" ht="19.5" customHeight="1">
      <c r="A33" s="13"/>
      <c r="B33" s="13" t="s">
        <v>51</v>
      </c>
      <c r="C33" s="44" t="s">
        <v>52</v>
      </c>
      <c r="D33" s="45"/>
      <c r="E33" s="46"/>
      <c r="F33" s="35"/>
      <c r="G33" s="17"/>
      <c r="H33" s="16"/>
    </row>
    <row r="34" spans="1:8" s="30" customFormat="1" ht="19.5" customHeight="1">
      <c r="A34" s="19">
        <v>14</v>
      </c>
      <c r="B34" s="19" t="s">
        <v>51</v>
      </c>
      <c r="C34" s="41" t="s">
        <v>53</v>
      </c>
      <c r="D34" s="42"/>
      <c r="E34" s="42" t="s">
        <v>1</v>
      </c>
      <c r="F34" s="43">
        <v>13948.36</v>
      </c>
      <c r="G34" s="47"/>
      <c r="H34" s="47">
        <f>ROUND(F34*G34,2)</f>
        <v>0</v>
      </c>
    </row>
    <row r="35" spans="1:8" s="30" customFormat="1" ht="19.5" customHeight="1">
      <c r="A35" s="19">
        <v>15</v>
      </c>
      <c r="B35" s="19" t="s">
        <v>51</v>
      </c>
      <c r="C35" s="41" t="s">
        <v>54</v>
      </c>
      <c r="D35" s="42"/>
      <c r="E35" s="42" t="s">
        <v>1</v>
      </c>
      <c r="F35" s="43">
        <v>13948.36</v>
      </c>
      <c r="G35" s="47"/>
      <c r="H35" s="47">
        <f>ROUND(F35*G35,2)</f>
        <v>0</v>
      </c>
    </row>
    <row r="36" spans="1:8" s="30" customFormat="1" ht="19.5" customHeight="1">
      <c r="A36" s="19">
        <v>16</v>
      </c>
      <c r="B36" s="19" t="s">
        <v>51</v>
      </c>
      <c r="C36" s="41" t="s">
        <v>55</v>
      </c>
      <c r="D36" s="42"/>
      <c r="E36" s="42" t="s">
        <v>1</v>
      </c>
      <c r="F36" s="43">
        <v>693.672</v>
      </c>
      <c r="G36" s="47"/>
      <c r="H36" s="47">
        <f>ROUND(F36*G36,2)</f>
        <v>0</v>
      </c>
    </row>
    <row r="37" spans="1:8" s="30" customFormat="1" ht="19.5" customHeight="1">
      <c r="A37" s="19">
        <v>17</v>
      </c>
      <c r="B37" s="19" t="s">
        <v>51</v>
      </c>
      <c r="C37" s="41" t="s">
        <v>56</v>
      </c>
      <c r="D37" s="42"/>
      <c r="E37" s="42" t="s">
        <v>1</v>
      </c>
      <c r="F37" s="43">
        <v>4961.1345</v>
      </c>
      <c r="G37" s="47"/>
      <c r="H37" s="47">
        <f>ROUND(F37*G37,2)</f>
        <v>0</v>
      </c>
    </row>
    <row r="38" spans="1:8" s="30" customFormat="1" ht="19.5" customHeight="1">
      <c r="A38" s="19">
        <v>18</v>
      </c>
      <c r="B38" s="19" t="s">
        <v>51</v>
      </c>
      <c r="C38" s="41" t="s">
        <v>57</v>
      </c>
      <c r="D38" s="42"/>
      <c r="E38" s="42" t="s">
        <v>1</v>
      </c>
      <c r="F38" s="43">
        <v>502.5930000000001</v>
      </c>
      <c r="G38" s="47"/>
      <c r="H38" s="47">
        <f>ROUND(F38*G38,2)</f>
        <v>0</v>
      </c>
    </row>
    <row r="39" spans="1:8" ht="19.5" customHeight="1">
      <c r="A39" s="13"/>
      <c r="B39" s="14" t="s">
        <v>58</v>
      </c>
      <c r="C39" s="24" t="s">
        <v>59</v>
      </c>
      <c r="D39" s="31"/>
      <c r="E39" s="15"/>
      <c r="F39" s="16"/>
      <c r="G39" s="17"/>
      <c r="H39" s="16"/>
    </row>
    <row r="40" spans="1:8" s="30" customFormat="1" ht="19.5" customHeight="1">
      <c r="A40" s="13"/>
      <c r="B40" s="14" t="s">
        <v>58</v>
      </c>
      <c r="C40" s="24" t="s">
        <v>3</v>
      </c>
      <c r="D40" s="31"/>
      <c r="E40" s="15"/>
      <c r="F40" s="16"/>
      <c r="G40" s="17"/>
      <c r="H40" s="16"/>
    </row>
    <row r="41" spans="1:8" s="30" customFormat="1" ht="19.5" customHeight="1">
      <c r="A41" s="19">
        <v>19</v>
      </c>
      <c r="B41" s="18" t="s">
        <v>58</v>
      </c>
      <c r="C41" s="48" t="s">
        <v>60</v>
      </c>
      <c r="D41" s="34"/>
      <c r="E41" s="34" t="s">
        <v>1</v>
      </c>
      <c r="F41" s="22">
        <v>502.5930000000001</v>
      </c>
      <c r="G41" s="23"/>
      <c r="H41" s="47">
        <f>ROUND(F41*G41,2)</f>
        <v>0</v>
      </c>
    </row>
    <row r="42" spans="1:8" s="30" customFormat="1" ht="19.5" customHeight="1">
      <c r="A42" s="13"/>
      <c r="B42" s="14" t="s">
        <v>58</v>
      </c>
      <c r="C42" s="24" t="s">
        <v>4</v>
      </c>
      <c r="D42" s="31"/>
      <c r="E42" s="15"/>
      <c r="F42" s="16"/>
      <c r="G42" s="17"/>
      <c r="H42" s="16"/>
    </row>
    <row r="43" spans="1:8" s="30" customFormat="1" ht="19.5" customHeight="1">
      <c r="A43" s="19">
        <v>20</v>
      </c>
      <c r="B43" s="18" t="s">
        <v>58</v>
      </c>
      <c r="C43" s="48" t="s">
        <v>60</v>
      </c>
      <c r="D43" s="34"/>
      <c r="E43" s="34" t="s">
        <v>1</v>
      </c>
      <c r="F43" s="22">
        <v>191.079</v>
      </c>
      <c r="G43" s="23"/>
      <c r="H43" s="47">
        <f>ROUND(F43*G43,2)</f>
        <v>0</v>
      </c>
    </row>
    <row r="44" spans="1:8" s="30" customFormat="1" ht="19.5" customHeight="1">
      <c r="A44" s="13"/>
      <c r="B44" s="14" t="s">
        <v>58</v>
      </c>
      <c r="C44" s="24" t="s">
        <v>61</v>
      </c>
      <c r="D44" s="31"/>
      <c r="E44" s="15"/>
      <c r="F44" s="16"/>
      <c r="G44" s="17"/>
      <c r="H44" s="16"/>
    </row>
    <row r="45" spans="1:8" s="30" customFormat="1" ht="19.5" customHeight="1">
      <c r="A45" s="19">
        <v>21</v>
      </c>
      <c r="B45" s="18" t="s">
        <v>58</v>
      </c>
      <c r="C45" s="48" t="s">
        <v>62</v>
      </c>
      <c r="D45" s="34"/>
      <c r="E45" s="34" t="s">
        <v>1</v>
      </c>
      <c r="F45" s="22">
        <v>4296.201</v>
      </c>
      <c r="G45" s="23"/>
      <c r="H45" s="47">
        <f>ROUND(F45*G45,2)</f>
        <v>0</v>
      </c>
    </row>
    <row r="46" spans="1:8" s="30" customFormat="1" ht="19.5" customHeight="1">
      <c r="A46" s="13"/>
      <c r="B46" s="14" t="s">
        <v>58</v>
      </c>
      <c r="C46" s="24" t="s">
        <v>6</v>
      </c>
      <c r="D46" s="31"/>
      <c r="E46" s="15"/>
      <c r="F46" s="16"/>
      <c r="G46" s="17"/>
      <c r="H46" s="16"/>
    </row>
    <row r="47" spans="1:8" s="30" customFormat="1" ht="19.5" customHeight="1">
      <c r="A47" s="19">
        <v>22</v>
      </c>
      <c r="B47" s="18" t="s">
        <v>58</v>
      </c>
      <c r="C47" s="48" t="s">
        <v>62</v>
      </c>
      <c r="D47" s="34"/>
      <c r="E47" s="34" t="s">
        <v>1</v>
      </c>
      <c r="F47" s="22">
        <v>664.9335</v>
      </c>
      <c r="G47" s="23"/>
      <c r="H47" s="47">
        <f>ROUND(F47*G47,2)</f>
        <v>0</v>
      </c>
    </row>
    <row r="48" spans="1:8" s="30" customFormat="1" ht="19.5" customHeight="1">
      <c r="A48" s="13"/>
      <c r="B48" s="14" t="s">
        <v>63</v>
      </c>
      <c r="C48" s="24" t="s">
        <v>64</v>
      </c>
      <c r="D48" s="31"/>
      <c r="E48" s="15"/>
      <c r="F48" s="16"/>
      <c r="G48" s="17"/>
      <c r="H48" s="16"/>
    </row>
    <row r="49" spans="1:8" s="30" customFormat="1" ht="19.5" customHeight="1">
      <c r="A49" s="13"/>
      <c r="B49" s="14" t="s">
        <v>63</v>
      </c>
      <c r="C49" s="24" t="s">
        <v>5</v>
      </c>
      <c r="D49" s="31"/>
      <c r="E49" s="15"/>
      <c r="F49" s="16"/>
      <c r="G49" s="17"/>
      <c r="H49" s="16"/>
    </row>
    <row r="50" spans="1:8" s="30" customFormat="1" ht="19.5" customHeight="1">
      <c r="A50" s="18">
        <v>23</v>
      </c>
      <c r="B50" s="25" t="s">
        <v>63</v>
      </c>
      <c r="C50" s="20" t="s">
        <v>65</v>
      </c>
      <c r="D50" s="21"/>
      <c r="E50" s="21" t="s">
        <v>1</v>
      </c>
      <c r="F50" s="27">
        <v>348.55</v>
      </c>
      <c r="G50" s="28"/>
      <c r="H50" s="47">
        <f>ROUND(F50*G50,2)</f>
        <v>0</v>
      </c>
    </row>
    <row r="51" spans="1:8" s="30" customFormat="1" ht="19.5" customHeight="1">
      <c r="A51" s="13"/>
      <c r="B51" s="14" t="s">
        <v>63</v>
      </c>
      <c r="C51" s="24" t="s">
        <v>7</v>
      </c>
      <c r="D51" s="31"/>
      <c r="E51" s="15"/>
      <c r="F51" s="16"/>
      <c r="G51" s="17"/>
      <c r="H51" s="16"/>
    </row>
    <row r="52" spans="1:8" s="30" customFormat="1" ht="19.5" customHeight="1">
      <c r="A52" s="18">
        <v>24</v>
      </c>
      <c r="B52" s="25" t="s">
        <v>63</v>
      </c>
      <c r="C52" s="20" t="s">
        <v>66</v>
      </c>
      <c r="D52" s="21"/>
      <c r="E52" s="21" t="s">
        <v>1</v>
      </c>
      <c r="F52" s="27">
        <v>378</v>
      </c>
      <c r="G52" s="28"/>
      <c r="H52" s="47">
        <f>ROUND(F52*G52,2)</f>
        <v>0</v>
      </c>
    </row>
    <row r="53" spans="1:8" ht="19.5" customHeight="1">
      <c r="A53" s="13"/>
      <c r="B53" s="14" t="s">
        <v>67</v>
      </c>
      <c r="C53" s="14" t="s">
        <v>68</v>
      </c>
      <c r="D53" s="31"/>
      <c r="E53" s="15"/>
      <c r="F53" s="16"/>
      <c r="G53" s="16"/>
      <c r="H53" s="16"/>
    </row>
    <row r="54" spans="1:8" ht="19.5" customHeight="1">
      <c r="A54" s="13"/>
      <c r="B54" s="14" t="s">
        <v>69</v>
      </c>
      <c r="C54" s="24" t="s">
        <v>70</v>
      </c>
      <c r="D54" s="31"/>
      <c r="E54" s="31"/>
      <c r="F54" s="16"/>
      <c r="G54" s="16"/>
      <c r="H54" s="16"/>
    </row>
    <row r="55" spans="1:8" ht="19.5" customHeight="1">
      <c r="A55" s="13"/>
      <c r="B55" s="14" t="s">
        <v>69</v>
      </c>
      <c r="C55" s="24" t="s">
        <v>71</v>
      </c>
      <c r="D55" s="31"/>
      <c r="E55" s="31"/>
      <c r="F55" s="16"/>
      <c r="G55" s="16"/>
      <c r="H55" s="16"/>
    </row>
    <row r="56" spans="1:8" ht="19.5" customHeight="1">
      <c r="A56" s="18">
        <v>25</v>
      </c>
      <c r="B56" s="25" t="s">
        <v>69</v>
      </c>
      <c r="C56" s="20" t="s">
        <v>72</v>
      </c>
      <c r="D56" s="21"/>
      <c r="E56" s="21" t="s">
        <v>73</v>
      </c>
      <c r="F56" s="27">
        <v>2146.6320624000004</v>
      </c>
      <c r="G56" s="27"/>
      <c r="H56" s="47">
        <f>ROUND(F56*G56,2)</f>
        <v>0</v>
      </c>
    </row>
    <row r="57" spans="1:8" ht="19.5" customHeight="1">
      <c r="A57" s="6"/>
      <c r="B57" s="7" t="s">
        <v>74</v>
      </c>
      <c r="C57" s="7" t="s">
        <v>75</v>
      </c>
      <c r="D57" s="29"/>
      <c r="E57" s="10"/>
      <c r="F57" s="11"/>
      <c r="G57" s="12"/>
      <c r="H57" s="9"/>
    </row>
    <row r="58" spans="1:8" ht="19.5" customHeight="1">
      <c r="A58" s="31"/>
      <c r="B58" s="14" t="s">
        <v>76</v>
      </c>
      <c r="C58" s="14" t="s">
        <v>77</v>
      </c>
      <c r="D58" s="31"/>
      <c r="E58" s="31"/>
      <c r="F58" s="16"/>
      <c r="G58" s="17"/>
      <c r="H58" s="16"/>
    </row>
    <row r="59" spans="1:8" s="30" customFormat="1" ht="19.5" customHeight="1">
      <c r="A59" s="13"/>
      <c r="B59" s="14" t="s">
        <v>78</v>
      </c>
      <c r="C59" s="49" t="s">
        <v>79</v>
      </c>
      <c r="D59" s="31"/>
      <c r="E59" s="15"/>
      <c r="F59" s="16"/>
      <c r="G59" s="17"/>
      <c r="H59" s="17"/>
    </row>
    <row r="60" spans="1:8" s="30" customFormat="1" ht="19.5" customHeight="1">
      <c r="A60" s="13"/>
      <c r="B60" s="14" t="s">
        <v>78</v>
      </c>
      <c r="C60" s="24" t="s">
        <v>80</v>
      </c>
      <c r="D60" s="45"/>
      <c r="E60" s="15"/>
      <c r="F60" s="35"/>
      <c r="G60" s="17"/>
      <c r="H60" s="17"/>
    </row>
    <row r="61" spans="1:8" s="30" customFormat="1" ht="19.5" customHeight="1">
      <c r="A61" s="19">
        <v>26</v>
      </c>
      <c r="B61" s="32" t="s">
        <v>78</v>
      </c>
      <c r="C61" s="41" t="s">
        <v>81</v>
      </c>
      <c r="D61" s="42"/>
      <c r="E61" s="42" t="s">
        <v>1</v>
      </c>
      <c r="F61" s="22">
        <v>502.5930000000001</v>
      </c>
      <c r="G61" s="23"/>
      <c r="H61" s="47">
        <f>ROUND(F61*G61,2)</f>
        <v>0</v>
      </c>
    </row>
    <row r="62" spans="1:8" s="83" customFormat="1" ht="19.5" customHeight="1">
      <c r="A62" s="13"/>
      <c r="B62" s="14" t="s">
        <v>78</v>
      </c>
      <c r="C62" s="24" t="s">
        <v>7</v>
      </c>
      <c r="D62" s="45"/>
      <c r="E62" s="15"/>
      <c r="F62" s="35"/>
      <c r="G62" s="17"/>
      <c r="H62" s="17"/>
    </row>
    <row r="63" spans="1:8" s="84" customFormat="1" ht="19.5" customHeight="1">
      <c r="A63" s="19">
        <v>27</v>
      </c>
      <c r="B63" s="32" t="s">
        <v>78</v>
      </c>
      <c r="C63" s="41" t="s">
        <v>82</v>
      </c>
      <c r="D63" s="42"/>
      <c r="E63" s="42" t="s">
        <v>1</v>
      </c>
      <c r="F63" s="22">
        <v>448.875</v>
      </c>
      <c r="G63" s="23"/>
      <c r="H63" s="47">
        <f>ROUND(F63*G63,2)</f>
        <v>0</v>
      </c>
    </row>
    <row r="64" spans="1:8" ht="19.5" customHeight="1">
      <c r="A64" s="13"/>
      <c r="B64" s="14" t="s">
        <v>83</v>
      </c>
      <c r="C64" s="24" t="s">
        <v>84</v>
      </c>
      <c r="D64" s="14"/>
      <c r="E64" s="24"/>
      <c r="F64" s="40"/>
      <c r="G64" s="17"/>
      <c r="H64" s="17"/>
    </row>
    <row r="65" spans="1:8" ht="20.25" customHeight="1">
      <c r="A65" s="18">
        <v>28</v>
      </c>
      <c r="B65" s="50" t="s">
        <v>83</v>
      </c>
      <c r="C65" s="41" t="s">
        <v>85</v>
      </c>
      <c r="D65" s="21"/>
      <c r="E65" s="42" t="s">
        <v>13</v>
      </c>
      <c r="F65" s="22">
        <v>3566.666666666667</v>
      </c>
      <c r="G65" s="51"/>
      <c r="H65" s="47">
        <f>ROUND(F65*G65,2)</f>
        <v>0</v>
      </c>
    </row>
    <row r="66" spans="1:8" ht="22.5" customHeight="1">
      <c r="A66" s="13"/>
      <c r="B66" s="14" t="s">
        <v>86</v>
      </c>
      <c r="C66" s="24" t="s">
        <v>87</v>
      </c>
      <c r="D66" s="31"/>
      <c r="E66" s="15"/>
      <c r="F66" s="16"/>
      <c r="G66" s="17"/>
      <c r="H66" s="17"/>
    </row>
    <row r="67" spans="1:8" ht="17.25" customHeight="1">
      <c r="A67" s="13"/>
      <c r="B67" s="14" t="s">
        <v>86</v>
      </c>
      <c r="C67" s="24" t="s">
        <v>88</v>
      </c>
      <c r="D67" s="45"/>
      <c r="E67" s="45"/>
      <c r="F67" s="35"/>
      <c r="G67" s="17"/>
      <c r="H67" s="17"/>
    </row>
    <row r="68" spans="1:8" ht="19.5" customHeight="1">
      <c r="A68" s="18">
        <v>29</v>
      </c>
      <c r="B68" s="50" t="s">
        <v>86</v>
      </c>
      <c r="C68" s="52" t="s">
        <v>89</v>
      </c>
      <c r="D68" s="38"/>
      <c r="E68" s="38" t="s">
        <v>1</v>
      </c>
      <c r="F68" s="27">
        <v>13948.36</v>
      </c>
      <c r="G68" s="28"/>
      <c r="H68" s="47">
        <f>ROUND(F68*G68,2)</f>
        <v>0</v>
      </c>
    </row>
    <row r="69" spans="1:8" ht="17.25" customHeight="1">
      <c r="A69" s="13"/>
      <c r="B69" s="14" t="s">
        <v>86</v>
      </c>
      <c r="C69" s="24" t="s">
        <v>80</v>
      </c>
      <c r="D69" s="45"/>
      <c r="E69" s="45"/>
      <c r="F69" s="35"/>
      <c r="G69" s="17"/>
      <c r="H69" s="17"/>
    </row>
    <row r="70" spans="1:8" ht="19.5" customHeight="1">
      <c r="A70" s="18">
        <v>30</v>
      </c>
      <c r="B70" s="50" t="s">
        <v>86</v>
      </c>
      <c r="C70" s="52" t="s">
        <v>89</v>
      </c>
      <c r="D70" s="38"/>
      <c r="E70" s="38" t="s">
        <v>1</v>
      </c>
      <c r="F70" s="27">
        <v>502.5930000000001</v>
      </c>
      <c r="G70" s="28"/>
      <c r="H70" s="47">
        <f>ROUND(F70*G70,2)</f>
        <v>0</v>
      </c>
    </row>
    <row r="71" spans="1:8" ht="19.5" customHeight="1">
      <c r="A71" s="13"/>
      <c r="B71" s="14" t="s">
        <v>90</v>
      </c>
      <c r="C71" s="49" t="s">
        <v>91</v>
      </c>
      <c r="D71" s="31"/>
      <c r="E71" s="15"/>
      <c r="F71" s="16"/>
      <c r="G71" s="17"/>
      <c r="H71" s="16"/>
    </row>
    <row r="72" spans="1:8" ht="19.5" customHeight="1">
      <c r="A72" s="13"/>
      <c r="B72" s="14" t="s">
        <v>90</v>
      </c>
      <c r="C72" s="24" t="s">
        <v>4</v>
      </c>
      <c r="D72" s="45"/>
      <c r="E72" s="45"/>
      <c r="F72" s="35"/>
      <c r="G72" s="53"/>
      <c r="H72" s="53"/>
    </row>
    <row r="73" spans="1:8" ht="19.5" customHeight="1">
      <c r="A73" s="18">
        <v>31</v>
      </c>
      <c r="B73" s="25" t="s">
        <v>90</v>
      </c>
      <c r="C73" s="54" t="s">
        <v>92</v>
      </c>
      <c r="D73" s="38"/>
      <c r="E73" s="38" t="s">
        <v>1</v>
      </c>
      <c r="F73" s="39">
        <v>191.08</v>
      </c>
      <c r="G73" s="28"/>
      <c r="H73" s="47">
        <f>ROUND(F73*G73,2)</f>
        <v>0</v>
      </c>
    </row>
    <row r="74" spans="1:8" ht="19.5" customHeight="1">
      <c r="A74" s="18"/>
      <c r="B74" s="25"/>
      <c r="C74" s="54" t="s">
        <v>93</v>
      </c>
      <c r="D74" s="38"/>
      <c r="E74" s="38"/>
      <c r="F74" s="39"/>
      <c r="G74" s="28"/>
      <c r="H74" s="28"/>
    </row>
    <row r="75" spans="1:8" ht="19.5" customHeight="1">
      <c r="A75" s="13"/>
      <c r="B75" s="14" t="s">
        <v>90</v>
      </c>
      <c r="C75" s="24" t="s">
        <v>5</v>
      </c>
      <c r="D75" s="45"/>
      <c r="E75" s="45"/>
      <c r="F75" s="35"/>
      <c r="G75" s="53"/>
      <c r="H75" s="53"/>
    </row>
    <row r="76" spans="1:8" ht="19.5" customHeight="1">
      <c r="A76" s="18">
        <v>32</v>
      </c>
      <c r="B76" s="25" t="s">
        <v>90</v>
      </c>
      <c r="C76" s="54" t="s">
        <v>94</v>
      </c>
      <c r="D76" s="38"/>
      <c r="E76" s="38" t="s">
        <v>1</v>
      </c>
      <c r="F76" s="39">
        <v>348.55</v>
      </c>
      <c r="G76" s="28"/>
      <c r="H76" s="47">
        <f>ROUND(F76*G76,2)</f>
        <v>0</v>
      </c>
    </row>
    <row r="77" spans="1:8" ht="19.5" customHeight="1">
      <c r="A77" s="18"/>
      <c r="B77" s="25"/>
      <c r="C77" s="54" t="s">
        <v>93</v>
      </c>
      <c r="D77" s="38"/>
      <c r="E77" s="38"/>
      <c r="F77" s="39"/>
      <c r="G77" s="28"/>
      <c r="H77" s="28"/>
    </row>
    <row r="78" spans="1:8" ht="19.5" customHeight="1">
      <c r="A78" s="13"/>
      <c r="B78" s="14" t="s">
        <v>90</v>
      </c>
      <c r="C78" s="24" t="s">
        <v>95</v>
      </c>
      <c r="D78" s="45"/>
      <c r="E78" s="45"/>
      <c r="F78" s="35"/>
      <c r="G78" s="53"/>
      <c r="H78" s="53"/>
    </row>
    <row r="79" spans="1:8" ht="19.5" customHeight="1">
      <c r="A79" s="18">
        <v>33</v>
      </c>
      <c r="B79" s="25" t="s">
        <v>90</v>
      </c>
      <c r="C79" s="54" t="s">
        <v>96</v>
      </c>
      <c r="D79" s="38"/>
      <c r="E79" s="38" t="s">
        <v>1</v>
      </c>
      <c r="F79" s="39">
        <v>664.93</v>
      </c>
      <c r="G79" s="28"/>
      <c r="H79" s="47">
        <f>ROUND(F79*G79,2)</f>
        <v>0</v>
      </c>
    </row>
    <row r="80" spans="1:8" ht="19.5" customHeight="1">
      <c r="A80" s="18"/>
      <c r="B80" s="25"/>
      <c r="C80" s="54" t="s">
        <v>93</v>
      </c>
      <c r="D80" s="38"/>
      <c r="E80" s="38"/>
      <c r="F80" s="39"/>
      <c r="G80" s="28"/>
      <c r="H80" s="28"/>
    </row>
    <row r="81" spans="1:8" ht="19.5" customHeight="1">
      <c r="A81" s="13"/>
      <c r="B81" s="14" t="s">
        <v>97</v>
      </c>
      <c r="C81" s="24" t="s">
        <v>98</v>
      </c>
      <c r="D81" s="31"/>
      <c r="E81" s="15"/>
      <c r="F81" s="17"/>
      <c r="G81" s="17"/>
      <c r="H81" s="17"/>
    </row>
    <row r="82" spans="1:8" ht="19.5" customHeight="1">
      <c r="A82" s="18">
        <v>34</v>
      </c>
      <c r="B82" s="32" t="s">
        <v>97</v>
      </c>
      <c r="C82" s="52" t="s">
        <v>99</v>
      </c>
      <c r="D82" s="38"/>
      <c r="E82" s="42" t="s">
        <v>1</v>
      </c>
      <c r="F82" s="22">
        <v>448.875</v>
      </c>
      <c r="G82" s="23"/>
      <c r="H82" s="47">
        <f>ROUND(F82*G82,2)</f>
        <v>0</v>
      </c>
    </row>
    <row r="83" spans="1:8" ht="19.5" customHeight="1">
      <c r="A83" s="55"/>
      <c r="B83" s="55" t="s">
        <v>100</v>
      </c>
      <c r="C83" s="56" t="s">
        <v>101</v>
      </c>
      <c r="D83" s="56"/>
      <c r="E83" s="57"/>
      <c r="F83" s="58"/>
      <c r="G83" s="59"/>
      <c r="H83" s="9"/>
    </row>
    <row r="84" spans="1:8" ht="19.5" customHeight="1">
      <c r="A84" s="60"/>
      <c r="B84" s="61" t="s">
        <v>102</v>
      </c>
      <c r="C84" s="62" t="s">
        <v>103</v>
      </c>
      <c r="D84" s="62"/>
      <c r="E84" s="63"/>
      <c r="F84" s="64"/>
      <c r="G84" s="65"/>
      <c r="H84" s="66"/>
    </row>
    <row r="85" spans="1:8" ht="19.5" customHeight="1">
      <c r="A85" s="67">
        <v>35</v>
      </c>
      <c r="B85" s="68"/>
      <c r="C85" s="69" t="s">
        <v>104</v>
      </c>
      <c r="D85" s="69"/>
      <c r="E85" s="70" t="s">
        <v>8</v>
      </c>
      <c r="F85" s="22">
        <v>2928.74</v>
      </c>
      <c r="G85" s="71"/>
      <c r="H85" s="47">
        <f>ROUND(F85*G85,2)</f>
        <v>0</v>
      </c>
    </row>
    <row r="86" spans="1:8" s="85" customFormat="1" ht="19.5" customHeight="1">
      <c r="A86" s="6"/>
      <c r="B86" s="7" t="s">
        <v>105</v>
      </c>
      <c r="C86" s="7" t="s">
        <v>106</v>
      </c>
      <c r="D86" s="29"/>
      <c r="E86" s="10"/>
      <c r="F86" s="11"/>
      <c r="G86" s="12"/>
      <c r="H86" s="9"/>
    </row>
    <row r="87" spans="1:8" s="83" customFormat="1" ht="19.5" customHeight="1">
      <c r="A87" s="13"/>
      <c r="B87" s="14" t="s">
        <v>107</v>
      </c>
      <c r="C87" s="24" t="s">
        <v>108</v>
      </c>
      <c r="D87" s="31"/>
      <c r="E87" s="15"/>
      <c r="F87" s="16"/>
      <c r="G87" s="17"/>
      <c r="H87" s="17"/>
    </row>
    <row r="88" spans="1:8" s="88" customFormat="1" ht="19.5" customHeight="1">
      <c r="A88" s="18">
        <v>36</v>
      </c>
      <c r="B88" s="25" t="s">
        <v>107</v>
      </c>
      <c r="C88" s="89" t="s">
        <v>133</v>
      </c>
      <c r="D88" s="34"/>
      <c r="E88" s="34" t="s">
        <v>8</v>
      </c>
      <c r="F88" s="22">
        <v>1685.5</v>
      </c>
      <c r="G88" s="87"/>
      <c r="H88" s="47">
        <f>ROUND(F88*G88,2)</f>
        <v>0</v>
      </c>
    </row>
    <row r="89" spans="1:8" s="88" customFormat="1" ht="19.5" customHeight="1">
      <c r="A89" s="18">
        <v>37</v>
      </c>
      <c r="B89" s="25" t="s">
        <v>107</v>
      </c>
      <c r="C89" s="89" t="s">
        <v>134</v>
      </c>
      <c r="D89" s="34"/>
      <c r="E89" s="34" t="s">
        <v>8</v>
      </c>
      <c r="F89" s="22">
        <v>257.8</v>
      </c>
      <c r="G89" s="87"/>
      <c r="H89" s="47">
        <f aca="true" t="shared" si="1" ref="H89:H102">ROUND(F89*G89,2)</f>
        <v>0</v>
      </c>
    </row>
    <row r="90" spans="1:8" s="88" customFormat="1" ht="19.5" customHeight="1">
      <c r="A90" s="18">
        <v>38</v>
      </c>
      <c r="B90" s="25" t="s">
        <v>107</v>
      </c>
      <c r="C90" s="89" t="s">
        <v>135</v>
      </c>
      <c r="D90" s="34"/>
      <c r="E90" s="34" t="s">
        <v>8</v>
      </c>
      <c r="F90" s="22">
        <v>23.4</v>
      </c>
      <c r="G90" s="87"/>
      <c r="H90" s="47">
        <f t="shared" si="1"/>
        <v>0</v>
      </c>
    </row>
    <row r="91" spans="1:8" s="88" customFormat="1" ht="19.5" customHeight="1">
      <c r="A91" s="18">
        <v>39</v>
      </c>
      <c r="B91" s="25" t="s">
        <v>107</v>
      </c>
      <c r="C91" s="89" t="s">
        <v>136</v>
      </c>
      <c r="D91" s="34"/>
      <c r="E91" s="34" t="s">
        <v>8</v>
      </c>
      <c r="F91" s="22">
        <v>184.6</v>
      </c>
      <c r="G91" s="87"/>
      <c r="H91" s="47">
        <f t="shared" si="1"/>
        <v>0</v>
      </c>
    </row>
    <row r="92" spans="1:8" s="88" customFormat="1" ht="19.5" customHeight="1">
      <c r="A92" s="18">
        <v>40</v>
      </c>
      <c r="B92" s="25" t="s">
        <v>107</v>
      </c>
      <c r="C92" s="89" t="s">
        <v>137</v>
      </c>
      <c r="D92" s="34"/>
      <c r="E92" s="34" t="s">
        <v>8</v>
      </c>
      <c r="F92" s="22">
        <v>150</v>
      </c>
      <c r="G92" s="87"/>
      <c r="H92" s="47">
        <f t="shared" si="1"/>
        <v>0</v>
      </c>
    </row>
    <row r="93" spans="1:8" s="88" customFormat="1" ht="19.5" customHeight="1">
      <c r="A93" s="18">
        <v>41</v>
      </c>
      <c r="B93" s="25" t="s">
        <v>107</v>
      </c>
      <c r="C93" s="89" t="s">
        <v>138</v>
      </c>
      <c r="D93" s="34"/>
      <c r="E93" s="34" t="s">
        <v>8</v>
      </c>
      <c r="F93" s="22">
        <v>462.4</v>
      </c>
      <c r="G93" s="87"/>
      <c r="H93" s="47">
        <f t="shared" si="1"/>
        <v>0</v>
      </c>
    </row>
    <row r="94" spans="1:8" s="88" customFormat="1" ht="19.5" customHeight="1">
      <c r="A94" s="18">
        <v>42</v>
      </c>
      <c r="B94" s="25" t="s">
        <v>107</v>
      </c>
      <c r="C94" s="89" t="s">
        <v>139</v>
      </c>
      <c r="D94" s="34"/>
      <c r="E94" s="34" t="s">
        <v>8</v>
      </c>
      <c r="F94" s="22">
        <v>4142.5</v>
      </c>
      <c r="G94" s="87"/>
      <c r="H94" s="47">
        <f t="shared" si="1"/>
        <v>0</v>
      </c>
    </row>
    <row r="95" spans="1:8" s="88" customFormat="1" ht="19.5" customHeight="1">
      <c r="A95" s="18">
        <v>43</v>
      </c>
      <c r="B95" s="25" t="s">
        <v>107</v>
      </c>
      <c r="C95" s="89" t="s">
        <v>140</v>
      </c>
      <c r="D95" s="34"/>
      <c r="E95" s="34" t="s">
        <v>8</v>
      </c>
      <c r="F95" s="22">
        <v>20</v>
      </c>
      <c r="G95" s="87"/>
      <c r="H95" s="47">
        <f t="shared" si="1"/>
        <v>0</v>
      </c>
    </row>
    <row r="96" spans="1:8" s="86" customFormat="1" ht="19.5" customHeight="1">
      <c r="A96" s="18">
        <v>44</v>
      </c>
      <c r="B96" s="25" t="s">
        <v>107</v>
      </c>
      <c r="C96" s="90" t="s">
        <v>141</v>
      </c>
      <c r="D96" s="20"/>
      <c r="E96" s="34" t="s">
        <v>8</v>
      </c>
      <c r="F96" s="27">
        <v>6</v>
      </c>
      <c r="G96" s="28"/>
      <c r="H96" s="47">
        <f t="shared" si="1"/>
        <v>0</v>
      </c>
    </row>
    <row r="97" spans="1:8" s="83" customFormat="1" ht="19.5" customHeight="1">
      <c r="A97" s="13"/>
      <c r="B97" s="14" t="s">
        <v>109</v>
      </c>
      <c r="C97" s="24" t="s">
        <v>110</v>
      </c>
      <c r="D97" s="31"/>
      <c r="E97" s="15"/>
      <c r="F97" s="16"/>
      <c r="G97" s="17"/>
      <c r="H97" s="17"/>
    </row>
    <row r="98" spans="1:8" s="86" customFormat="1" ht="19.5" customHeight="1">
      <c r="A98" s="19">
        <v>45</v>
      </c>
      <c r="B98" s="32" t="s">
        <v>109</v>
      </c>
      <c r="C98" s="48" t="s">
        <v>142</v>
      </c>
      <c r="D98" s="20"/>
      <c r="E98" s="42" t="s">
        <v>147</v>
      </c>
      <c r="F98" s="22">
        <v>5</v>
      </c>
      <c r="G98" s="23"/>
      <c r="H98" s="47">
        <f t="shared" si="1"/>
        <v>0</v>
      </c>
    </row>
    <row r="99" spans="1:8" s="86" customFormat="1" ht="19.5" customHeight="1">
      <c r="A99" s="19">
        <v>46</v>
      </c>
      <c r="B99" s="32" t="s">
        <v>109</v>
      </c>
      <c r="C99" s="48" t="s">
        <v>143</v>
      </c>
      <c r="D99" s="20"/>
      <c r="E99" s="42" t="s">
        <v>147</v>
      </c>
      <c r="F99" s="22">
        <v>11</v>
      </c>
      <c r="G99" s="23"/>
      <c r="H99" s="47">
        <f t="shared" si="1"/>
        <v>0</v>
      </c>
    </row>
    <row r="100" spans="1:8" s="86" customFormat="1" ht="19.5" customHeight="1">
      <c r="A100" s="19">
        <v>47</v>
      </c>
      <c r="B100" s="32" t="s">
        <v>109</v>
      </c>
      <c r="C100" s="48" t="s">
        <v>144</v>
      </c>
      <c r="D100" s="20"/>
      <c r="E100" s="42" t="s">
        <v>147</v>
      </c>
      <c r="F100" s="22">
        <v>4</v>
      </c>
      <c r="G100" s="23"/>
      <c r="H100" s="47">
        <f t="shared" si="1"/>
        <v>0</v>
      </c>
    </row>
    <row r="101" spans="1:8" s="86" customFormat="1" ht="19.5" customHeight="1">
      <c r="A101" s="19">
        <v>48</v>
      </c>
      <c r="B101" s="32" t="s">
        <v>109</v>
      </c>
      <c r="C101" s="48" t="s">
        <v>145</v>
      </c>
      <c r="D101" s="20"/>
      <c r="E101" s="42" t="s">
        <v>147</v>
      </c>
      <c r="F101" s="22">
        <v>1</v>
      </c>
      <c r="G101" s="23"/>
      <c r="H101" s="47">
        <f t="shared" si="1"/>
        <v>0</v>
      </c>
    </row>
    <row r="102" spans="1:8" s="86" customFormat="1" ht="19.5" customHeight="1">
      <c r="A102" s="19">
        <v>49</v>
      </c>
      <c r="B102" s="32" t="s">
        <v>109</v>
      </c>
      <c r="C102" s="48" t="s">
        <v>146</v>
      </c>
      <c r="D102" s="20"/>
      <c r="E102" s="42" t="s">
        <v>147</v>
      </c>
      <c r="F102" s="22">
        <v>20</v>
      </c>
      <c r="G102" s="23"/>
      <c r="H102" s="47">
        <f t="shared" si="1"/>
        <v>0</v>
      </c>
    </row>
    <row r="103" spans="1:8" ht="19.5" customHeight="1">
      <c r="A103" s="6"/>
      <c r="B103" s="7" t="s">
        <v>111</v>
      </c>
      <c r="C103" s="7" t="s">
        <v>112</v>
      </c>
      <c r="D103" s="29"/>
      <c r="E103" s="10"/>
      <c r="F103" s="11"/>
      <c r="G103" s="12"/>
      <c r="H103" s="9"/>
    </row>
    <row r="104" spans="1:8" ht="42" customHeight="1">
      <c r="A104" s="13"/>
      <c r="B104" s="14" t="s">
        <v>113</v>
      </c>
      <c r="C104" s="24" t="s">
        <v>114</v>
      </c>
      <c r="D104" s="31"/>
      <c r="E104" s="15"/>
      <c r="F104" s="16"/>
      <c r="G104" s="17"/>
      <c r="H104" s="17"/>
    </row>
    <row r="105" spans="1:8" ht="19.5" customHeight="1">
      <c r="A105" s="18">
        <v>50</v>
      </c>
      <c r="B105" s="25" t="s">
        <v>113</v>
      </c>
      <c r="C105" s="20" t="s">
        <v>115</v>
      </c>
      <c r="D105" s="27">
        <v>47.3</v>
      </c>
      <c r="E105" s="27" t="s">
        <v>12</v>
      </c>
      <c r="F105" s="27">
        <v>674.93</v>
      </c>
      <c r="G105" s="28"/>
      <c r="H105" s="47">
        <f>ROUND(F105*G105,2)</f>
        <v>0</v>
      </c>
    </row>
    <row r="106" spans="1:8" ht="19.5" customHeight="1">
      <c r="A106" s="18"/>
      <c r="B106" s="25"/>
      <c r="C106" s="20" t="s">
        <v>116</v>
      </c>
      <c r="D106" s="27">
        <v>52.87</v>
      </c>
      <c r="E106" s="27"/>
      <c r="F106" s="27"/>
      <c r="G106" s="28"/>
      <c r="H106" s="28"/>
    </row>
    <row r="107" spans="1:8" ht="19.5" customHeight="1">
      <c r="A107" s="18"/>
      <c r="B107" s="25"/>
      <c r="C107" s="20" t="s">
        <v>117</v>
      </c>
      <c r="D107" s="27">
        <v>574.76</v>
      </c>
      <c r="E107" s="27"/>
      <c r="F107" s="27"/>
      <c r="G107" s="28"/>
      <c r="H107" s="28"/>
    </row>
    <row r="108" spans="1:8" ht="42" customHeight="1">
      <c r="A108" s="13"/>
      <c r="B108" s="14" t="s">
        <v>118</v>
      </c>
      <c r="C108" s="24" t="s">
        <v>119</v>
      </c>
      <c r="D108" s="31"/>
      <c r="E108" s="15"/>
      <c r="F108" s="16"/>
      <c r="G108" s="17"/>
      <c r="H108" s="17"/>
    </row>
    <row r="109" spans="1:8" ht="19.5" customHeight="1">
      <c r="A109" s="18">
        <v>51</v>
      </c>
      <c r="B109" s="25" t="s">
        <v>118</v>
      </c>
      <c r="C109" s="20" t="s">
        <v>115</v>
      </c>
      <c r="D109" s="27">
        <v>12.26</v>
      </c>
      <c r="E109" s="21" t="s">
        <v>12</v>
      </c>
      <c r="F109" s="27">
        <v>358.92</v>
      </c>
      <c r="G109" s="28"/>
      <c r="H109" s="47">
        <f>ROUND(F109*G109,2)</f>
        <v>0</v>
      </c>
    </row>
    <row r="110" spans="1:8" ht="19.5" customHeight="1">
      <c r="A110" s="18"/>
      <c r="B110" s="25"/>
      <c r="C110" s="20" t="s">
        <v>120</v>
      </c>
      <c r="D110" s="27">
        <v>0</v>
      </c>
      <c r="E110" s="21"/>
      <c r="F110" s="27"/>
      <c r="G110" s="28"/>
      <c r="H110" s="28"/>
    </row>
    <row r="111" spans="1:8" ht="19.5" customHeight="1">
      <c r="A111" s="18"/>
      <c r="B111" s="25"/>
      <c r="C111" s="20" t="s">
        <v>117</v>
      </c>
      <c r="D111" s="27">
        <v>346.66</v>
      </c>
      <c r="E111" s="21"/>
      <c r="F111" s="27"/>
      <c r="G111" s="28"/>
      <c r="H111" s="28"/>
    </row>
    <row r="112" spans="1:8" ht="19.5" customHeight="1">
      <c r="A112" s="6"/>
      <c r="B112" s="7" t="s">
        <v>121</v>
      </c>
      <c r="C112" s="7" t="s">
        <v>122</v>
      </c>
      <c r="D112" s="29"/>
      <c r="E112" s="10"/>
      <c r="F112" s="72"/>
      <c r="G112" s="12"/>
      <c r="H112" s="9"/>
    </row>
    <row r="113" spans="1:8" ht="19.5" customHeight="1">
      <c r="A113" s="13"/>
      <c r="B113" s="14" t="s">
        <v>123</v>
      </c>
      <c r="C113" s="73" t="s">
        <v>124</v>
      </c>
      <c r="D113" s="73"/>
      <c r="E113" s="74"/>
      <c r="F113" s="75"/>
      <c r="G113" s="45"/>
      <c r="H113" s="35"/>
    </row>
    <row r="114" spans="1:8" ht="19.5" customHeight="1">
      <c r="A114" s="19">
        <v>52</v>
      </c>
      <c r="B114" s="32" t="s">
        <v>123</v>
      </c>
      <c r="C114" s="76" t="s">
        <v>125</v>
      </c>
      <c r="D114" s="34"/>
      <c r="E114" s="77" t="s">
        <v>131</v>
      </c>
      <c r="F114" s="47">
        <v>20</v>
      </c>
      <c r="G114" s="23"/>
      <c r="H114" s="47">
        <f>ROUND(F114*G114,2)</f>
        <v>0</v>
      </c>
    </row>
    <row r="115" spans="1:8" ht="19.5" customHeight="1">
      <c r="A115" s="19">
        <v>53</v>
      </c>
      <c r="B115" s="32" t="s">
        <v>123</v>
      </c>
      <c r="C115" s="76" t="s">
        <v>126</v>
      </c>
      <c r="D115" s="34"/>
      <c r="E115" s="77" t="s">
        <v>8</v>
      </c>
      <c r="F115" s="47">
        <v>35</v>
      </c>
      <c r="G115" s="23"/>
      <c r="H115" s="47">
        <f>ROUND(F115*G115,2)</f>
        <v>0</v>
      </c>
    </row>
    <row r="116" spans="1:8" ht="19.5" customHeight="1">
      <c r="A116" s="13"/>
      <c r="B116" s="14" t="s">
        <v>127</v>
      </c>
      <c r="C116" s="73" t="s">
        <v>132</v>
      </c>
      <c r="D116" s="73"/>
      <c r="E116" s="74"/>
      <c r="F116" s="78"/>
      <c r="G116" s="45"/>
      <c r="H116" s="35"/>
    </row>
    <row r="117" spans="1:8" ht="19.5" customHeight="1">
      <c r="A117" s="19">
        <v>54</v>
      </c>
      <c r="B117" s="32" t="s">
        <v>127</v>
      </c>
      <c r="C117" s="76" t="s">
        <v>132</v>
      </c>
      <c r="D117" s="92"/>
      <c r="E117" s="93" t="s">
        <v>1</v>
      </c>
      <c r="F117" s="94">
        <v>80</v>
      </c>
      <c r="G117" s="23"/>
      <c r="H117" s="47">
        <f>ROUND(F117*G117,2)</f>
        <v>0</v>
      </c>
    </row>
    <row r="118" spans="1:8" ht="27.75" customHeight="1">
      <c r="A118" s="79"/>
      <c r="C118" s="80"/>
      <c r="D118" s="97" t="s">
        <v>128</v>
      </c>
      <c r="E118" s="98"/>
      <c r="F118" s="99"/>
      <c r="G118" s="91"/>
      <c r="H118" s="81"/>
    </row>
    <row r="119" spans="3:8" ht="27.75" customHeight="1">
      <c r="C119" s="80"/>
      <c r="D119" s="97" t="s">
        <v>129</v>
      </c>
      <c r="E119" s="98"/>
      <c r="F119" s="99"/>
      <c r="G119" s="91"/>
      <c r="H119" s="81"/>
    </row>
    <row r="120" spans="1:8" ht="27.75" customHeight="1">
      <c r="A120" s="79"/>
      <c r="C120" s="80"/>
      <c r="D120" s="97" t="s">
        <v>130</v>
      </c>
      <c r="E120" s="98"/>
      <c r="F120" s="99"/>
      <c r="G120" s="91"/>
      <c r="H120" s="81"/>
    </row>
    <row r="121" spans="3:6" ht="16.5" customHeight="1">
      <c r="C121" s="80"/>
      <c r="E121" s="1"/>
      <c r="F121" s="82"/>
    </row>
    <row r="122" spans="1:6" ht="16.5" customHeight="1">
      <c r="A122" s="79"/>
      <c r="C122" s="80"/>
      <c r="E122" s="1"/>
      <c r="F122" s="82"/>
    </row>
    <row r="123" spans="3:6" ht="16.5" customHeight="1">
      <c r="C123" s="80"/>
      <c r="E123" s="1"/>
      <c r="F123" s="82"/>
    </row>
    <row r="124" spans="1:6" ht="16.5" customHeight="1">
      <c r="A124" s="79"/>
      <c r="C124" s="80"/>
      <c r="E124" s="1"/>
      <c r="F124" s="82"/>
    </row>
    <row r="125" spans="3:6" ht="16.5" customHeight="1">
      <c r="C125" s="80"/>
      <c r="E125" s="1"/>
      <c r="F125" s="82"/>
    </row>
    <row r="126" spans="1:6" ht="16.5" customHeight="1">
      <c r="A126" s="79"/>
      <c r="C126" s="80"/>
      <c r="E126" s="1"/>
      <c r="F126" s="82"/>
    </row>
    <row r="127" ht="16.5" customHeight="1">
      <c r="C127" s="80"/>
    </row>
    <row r="128" ht="16.5" customHeight="1">
      <c r="C128" s="80"/>
    </row>
    <row r="129" ht="16.5" customHeight="1"/>
    <row r="130" ht="16.5" customHeight="1"/>
  </sheetData>
  <sheetProtection selectLockedCells="1" selectUnlockedCells="1"/>
  <mergeCells count="5">
    <mergeCell ref="A1:H5"/>
    <mergeCell ref="E6:F6"/>
    <mergeCell ref="D120:F120"/>
    <mergeCell ref="D118:F118"/>
    <mergeCell ref="D119:F119"/>
  </mergeCells>
  <printOptions/>
  <pageMargins left="1.18125" right="0.3541666666666667" top="0.19652777777777777" bottom="0.39375" header="0.5118055555555555" footer="0.5118055555555555"/>
  <pageSetup fitToHeight="2" fitToWidth="1" horizontalDpi="300" verticalDpi="300" orientation="portrait" paperSize="9" scale="4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mnieweglowski</cp:lastModifiedBy>
  <dcterms:modified xsi:type="dcterms:W3CDTF">2021-06-02T08:58:10Z</dcterms:modified>
  <cp:category/>
  <cp:version/>
  <cp:contentType/>
  <cp:contentStatus/>
</cp:coreProperties>
</file>