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ekl\Desktop\edyta\P R Z E T A R G I\2022\PZP\ZP14 Co gaz etazowe\"/>
    </mc:Choice>
  </mc:AlternateContent>
  <bookViews>
    <workbookView xWindow="0" yWindow="0" windowWidth="10440" windowHeight="60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E12" i="1"/>
  <c r="F6" i="1"/>
  <c r="E6" i="1"/>
  <c r="C6" i="1"/>
  <c r="E4" i="1"/>
</calcChain>
</file>

<file path=xl/sharedStrings.xml><?xml version="1.0" encoding="utf-8"?>
<sst xmlns="http://schemas.openxmlformats.org/spreadsheetml/2006/main" count="46" uniqueCount="14">
  <si>
    <t xml:space="preserve">CZEŚĆ 1 –  Wykonanie instalacji centralnego ogrzewania gazowego etażowego w lokalu mieszkalnym przy ul. Dwernickiego 8/21 w Tarnowie.  </t>
  </si>
  <si>
    <t>Lp.</t>
  </si>
  <si>
    <t xml:space="preserve">adres </t>
  </si>
  <si>
    <t>cena netto</t>
  </si>
  <si>
    <t xml:space="preserve">stawka VAT </t>
  </si>
  <si>
    <t>wartość VAT</t>
  </si>
  <si>
    <t xml:space="preserve">cena brutto </t>
  </si>
  <si>
    <t xml:space="preserve">Instalacja gaz co   </t>
  </si>
  <si>
    <t xml:space="preserve">Razem zadanie </t>
  </si>
  <si>
    <t>CZEŚĆ 2 –  Wykonanie instalacji centralnego ogrzewania gazowego etażowego w lokalu mieszkalnym przy ul. Dwernickiego 8/18 w Tarnowie</t>
  </si>
  <si>
    <t>CZĘŚĆ 3 – Wykonanie instalacji centralnego ogrzewania gazowego etażowego w lokalu mieszkalnym przy ul. Brodzińskiego 31/1 w Tarnowie</t>
  </si>
  <si>
    <t>CZĘŚĆ 4 – Wykonanie instalacji centralnego ogrzewania gazowego etażowego w lokalu mieszkalnym przy ul. Szeroka 7/3 w Tarnowie</t>
  </si>
  <si>
    <t>CZĘŚĆ 5 – Wykonanie instalacji centralnego ogrzewania gazowego etażowego w lokalu mieszkalnym przy ul. Braci Saków 8A/5 w Tarnowie</t>
  </si>
  <si>
    <t>Razem zadania 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</si>
</sst>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9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6" xfId="0" applyBorder="1"/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workbookViewId="0">
      <selection activeCell="C38" sqref="C38"/>
    </sheetView>
  </sheetViews>
  <sheetFormatPr defaultRowHeight="15" x14ac:dyDescent="0.25"/>
  <cols>
    <col min="2" max="2" width="17.42578125" bestFit="1" customWidth="1"/>
    <col min="3" max="3" width="10.42578125" bestFit="1" customWidth="1"/>
    <col min="4" max="4" width="11.5703125" bestFit="1" customWidth="1"/>
    <col min="5" max="5" width="11.85546875" bestFit="1" customWidth="1"/>
    <col min="6" max="6" width="11.5703125" bestFit="1" customWidth="1"/>
  </cols>
  <sheetData>
    <row r="2" spans="1:6" ht="45" customHeight="1" thickBot="1" x14ac:dyDescent="0.3">
      <c r="A2" s="14" t="s">
        <v>0</v>
      </c>
      <c r="B2" s="14"/>
      <c r="C2" s="14"/>
      <c r="D2" s="14"/>
      <c r="E2" s="14"/>
      <c r="F2" s="14"/>
    </row>
    <row r="3" spans="1:6" ht="15.75" thickBot="1" x14ac:dyDescent="0.3">
      <c r="A3" s="1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 t="s">
        <v>6</v>
      </c>
    </row>
    <row r="4" spans="1:6" ht="15.75" thickBot="1" x14ac:dyDescent="0.3">
      <c r="A4" s="1"/>
      <c r="B4" s="2" t="s">
        <v>7</v>
      </c>
      <c r="C4" s="4">
        <v>20395.57</v>
      </c>
      <c r="D4" s="5">
        <v>0.08</v>
      </c>
      <c r="E4" s="6">
        <f>F4-C4</f>
        <v>1631.6500000000015</v>
      </c>
      <c r="F4" s="4">
        <v>22027.22</v>
      </c>
    </row>
    <row r="5" spans="1:6" ht="15.75" thickBot="1" x14ac:dyDescent="0.3">
      <c r="A5" s="1"/>
      <c r="B5" s="2"/>
      <c r="C5" s="2"/>
      <c r="D5" s="3"/>
      <c r="E5" s="2"/>
      <c r="F5" s="2"/>
    </row>
    <row r="6" spans="1:6" ht="15.75" thickBot="1" x14ac:dyDescent="0.3">
      <c r="A6" s="1"/>
      <c r="B6" s="7" t="s">
        <v>8</v>
      </c>
      <c r="C6" s="8">
        <f>C4</f>
        <v>20395.57</v>
      </c>
      <c r="D6" s="9"/>
      <c r="E6" s="10">
        <f>E4</f>
        <v>1631.6500000000015</v>
      </c>
      <c r="F6" s="10">
        <f>F4</f>
        <v>22027.22</v>
      </c>
    </row>
    <row r="8" spans="1:6" ht="45" customHeight="1" thickBot="1" x14ac:dyDescent="0.3">
      <c r="A8" s="14" t="s">
        <v>9</v>
      </c>
      <c r="B8" s="14"/>
      <c r="C8" s="14"/>
      <c r="D8" s="14"/>
      <c r="E8" s="14"/>
      <c r="F8" s="14"/>
    </row>
    <row r="9" spans="1:6" ht="15.75" thickBot="1" x14ac:dyDescent="0.3">
      <c r="A9" s="1" t="s">
        <v>1</v>
      </c>
      <c r="B9" s="2" t="s">
        <v>2</v>
      </c>
      <c r="C9" s="2" t="s">
        <v>3</v>
      </c>
      <c r="D9" s="3" t="s">
        <v>4</v>
      </c>
      <c r="E9" s="2" t="s">
        <v>5</v>
      </c>
      <c r="F9" s="2" t="s">
        <v>6</v>
      </c>
    </row>
    <row r="10" spans="1:6" ht="15.75" thickBot="1" x14ac:dyDescent="0.3">
      <c r="A10" s="1"/>
      <c r="B10" s="2" t="s">
        <v>7</v>
      </c>
      <c r="C10" s="6">
        <v>24693.52</v>
      </c>
      <c r="D10" s="5">
        <v>0.08</v>
      </c>
      <c r="E10" s="6">
        <v>1975.48</v>
      </c>
      <c r="F10" s="6">
        <v>26669</v>
      </c>
    </row>
    <row r="11" spans="1:6" ht="15.75" thickBot="1" x14ac:dyDescent="0.3">
      <c r="A11" s="1"/>
      <c r="B11" s="2"/>
      <c r="C11" s="2"/>
      <c r="D11" s="3"/>
      <c r="E11" s="2"/>
      <c r="F11" s="2"/>
    </row>
    <row r="12" spans="1:6" ht="15.75" thickBot="1" x14ac:dyDescent="0.3">
      <c r="A12" s="1"/>
      <c r="B12" s="7" t="s">
        <v>8</v>
      </c>
      <c r="C12" s="10">
        <v>24693.52</v>
      </c>
      <c r="D12" s="9"/>
      <c r="E12" s="10">
        <f>F12-C12</f>
        <v>1975.4799999999996</v>
      </c>
      <c r="F12" s="10">
        <v>26669</v>
      </c>
    </row>
    <row r="14" spans="1:6" ht="45" customHeight="1" thickBot="1" x14ac:dyDescent="0.3">
      <c r="A14" s="14" t="s">
        <v>10</v>
      </c>
      <c r="B14" s="14"/>
      <c r="C14" s="14"/>
      <c r="D14" s="14"/>
      <c r="E14" s="14"/>
      <c r="F14" s="14"/>
    </row>
    <row r="15" spans="1:6" ht="15.75" thickBot="1" x14ac:dyDescent="0.3">
      <c r="A15" s="1" t="s">
        <v>1</v>
      </c>
      <c r="B15" s="2" t="s">
        <v>2</v>
      </c>
      <c r="C15" s="2" t="s">
        <v>3</v>
      </c>
      <c r="D15" s="3" t="s">
        <v>4</v>
      </c>
      <c r="E15" s="2" t="s">
        <v>5</v>
      </c>
      <c r="F15" s="2" t="s">
        <v>6</v>
      </c>
    </row>
    <row r="16" spans="1:6" ht="15.75" thickBot="1" x14ac:dyDescent="0.3">
      <c r="A16" s="1"/>
      <c r="B16" s="2" t="s">
        <v>7</v>
      </c>
      <c r="C16" s="6">
        <v>16296.92</v>
      </c>
      <c r="D16" s="5">
        <v>0.08</v>
      </c>
      <c r="E16" s="6">
        <v>1304.3699999999999</v>
      </c>
      <c r="F16" s="6">
        <v>17600.669999999998</v>
      </c>
    </row>
    <row r="17" spans="1:6" ht="15.75" thickBot="1" x14ac:dyDescent="0.3">
      <c r="A17" s="1"/>
      <c r="B17" s="2"/>
      <c r="C17" s="2"/>
      <c r="D17" s="3"/>
      <c r="E17" s="2"/>
      <c r="F17" s="2"/>
    </row>
    <row r="18" spans="1:6" ht="15.75" thickBot="1" x14ac:dyDescent="0.3">
      <c r="A18" s="1"/>
      <c r="B18" s="7" t="s">
        <v>8</v>
      </c>
      <c r="C18" s="10">
        <v>16296.92</v>
      </c>
      <c r="D18" s="9"/>
      <c r="E18" s="10">
        <v>1304.3699999999999</v>
      </c>
      <c r="F18" s="10">
        <v>17600.669999999998</v>
      </c>
    </row>
    <row r="20" spans="1:6" ht="45" customHeight="1" thickBot="1" x14ac:dyDescent="0.3">
      <c r="A20" s="14" t="s">
        <v>11</v>
      </c>
      <c r="B20" s="14"/>
      <c r="C20" s="14"/>
      <c r="D20" s="14"/>
      <c r="E20" s="14"/>
      <c r="F20" s="14"/>
    </row>
    <row r="21" spans="1:6" ht="15.75" thickBot="1" x14ac:dyDescent="0.3">
      <c r="A21" s="1" t="s">
        <v>1</v>
      </c>
      <c r="B21" s="2" t="s">
        <v>2</v>
      </c>
      <c r="C21" s="2" t="s">
        <v>3</v>
      </c>
      <c r="D21" s="3" t="s">
        <v>4</v>
      </c>
      <c r="E21" s="2" t="s">
        <v>5</v>
      </c>
      <c r="F21" s="2" t="s">
        <v>6</v>
      </c>
    </row>
    <row r="22" spans="1:6" ht="15.75" thickBot="1" x14ac:dyDescent="0.3">
      <c r="A22" s="1"/>
      <c r="B22" s="2" t="s">
        <v>7</v>
      </c>
      <c r="C22" s="6">
        <v>32107.54</v>
      </c>
      <c r="D22" s="5">
        <v>0.08</v>
      </c>
      <c r="E22" s="6">
        <v>2568.6</v>
      </c>
      <c r="F22" s="6">
        <v>34676.14</v>
      </c>
    </row>
    <row r="23" spans="1:6" ht="15.75" thickBot="1" x14ac:dyDescent="0.3">
      <c r="A23" s="1"/>
      <c r="B23" s="2"/>
      <c r="C23" s="2"/>
      <c r="D23" s="3"/>
      <c r="E23" s="2"/>
      <c r="F23" s="2"/>
    </row>
    <row r="24" spans="1:6" ht="15.75" thickBot="1" x14ac:dyDescent="0.3">
      <c r="A24" s="1"/>
      <c r="B24" s="7" t="s">
        <v>8</v>
      </c>
      <c r="C24" s="10">
        <v>32107.54</v>
      </c>
      <c r="D24" s="9"/>
      <c r="E24" s="10">
        <v>2568.6</v>
      </c>
      <c r="F24" s="10">
        <v>34676.14</v>
      </c>
    </row>
    <row r="25" spans="1:6" x14ac:dyDescent="0.25">
      <c r="A25" s="16"/>
      <c r="B25" s="18"/>
      <c r="C25" s="16"/>
      <c r="D25" s="16"/>
      <c r="E25" s="16"/>
      <c r="F25" s="16"/>
    </row>
    <row r="26" spans="1:6" x14ac:dyDescent="0.25">
      <c r="A26" s="15"/>
      <c r="B26" s="17"/>
      <c r="C26" s="15"/>
      <c r="D26" s="15"/>
      <c r="E26" s="15"/>
      <c r="F26" s="15"/>
    </row>
    <row r="27" spans="1:6" ht="45" customHeight="1" thickBot="1" x14ac:dyDescent="0.3">
      <c r="A27" s="14" t="s">
        <v>12</v>
      </c>
      <c r="B27" s="14"/>
      <c r="C27" s="14"/>
      <c r="D27" s="14"/>
      <c r="E27" s="14"/>
      <c r="F27" s="14"/>
    </row>
    <row r="28" spans="1:6" ht="15.75" thickBot="1" x14ac:dyDescent="0.3">
      <c r="A28" s="1" t="s">
        <v>1</v>
      </c>
      <c r="B28" s="2" t="s">
        <v>2</v>
      </c>
      <c r="C28" s="2" t="s">
        <v>3</v>
      </c>
      <c r="D28" s="3" t="s">
        <v>4</v>
      </c>
      <c r="E28" s="2" t="s">
        <v>5</v>
      </c>
      <c r="F28" s="2" t="s">
        <v>6</v>
      </c>
    </row>
    <row r="29" spans="1:6" ht="15.75" thickBot="1" x14ac:dyDescent="0.3">
      <c r="A29" s="1"/>
      <c r="B29" s="2" t="s">
        <v>7</v>
      </c>
      <c r="C29" s="6">
        <v>21162.97</v>
      </c>
      <c r="D29" s="5">
        <v>0.08</v>
      </c>
      <c r="E29" s="6">
        <v>1693.04</v>
      </c>
      <c r="F29" s="6">
        <v>22856.01</v>
      </c>
    </row>
    <row r="30" spans="1:6" ht="15.75" thickBot="1" x14ac:dyDescent="0.3">
      <c r="A30" s="1"/>
      <c r="B30" s="2"/>
      <c r="C30" s="2"/>
      <c r="D30" s="3"/>
      <c r="E30" s="2"/>
      <c r="F30" s="2"/>
    </row>
    <row r="31" spans="1:6" ht="15.75" thickBot="1" x14ac:dyDescent="0.3">
      <c r="A31" s="1"/>
      <c r="B31" s="7" t="s">
        <v>8</v>
      </c>
      <c r="C31" s="10">
        <v>21162.97</v>
      </c>
      <c r="D31" s="9"/>
      <c r="E31" s="10">
        <v>1693.04</v>
      </c>
      <c r="F31" s="10">
        <v>22856.01</v>
      </c>
    </row>
    <row r="33" spans="2:6" ht="15.75" thickBot="1" x14ac:dyDescent="0.3"/>
    <row r="34" spans="2:6" ht="15.75" thickBot="1" x14ac:dyDescent="0.3">
      <c r="B34" s="11" t="s">
        <v>13</v>
      </c>
      <c r="C34" s="12">
        <f>C31+C24+C18+C12+C6</f>
        <v>114656.52000000002</v>
      </c>
      <c r="D34" s="13"/>
      <c r="E34" s="12">
        <v>9173.14</v>
      </c>
      <c r="F34" s="12">
        <v>123829.04</v>
      </c>
    </row>
  </sheetData>
  <mergeCells count="11">
    <mergeCell ref="A27:F27"/>
    <mergeCell ref="A2:F2"/>
    <mergeCell ref="A8:F8"/>
    <mergeCell ref="A14:F14"/>
    <mergeCell ref="A20:F20"/>
    <mergeCell ref="A25:A26"/>
    <mergeCell ref="B25:B26"/>
    <mergeCell ref="C25:C26"/>
    <mergeCell ref="D25:D26"/>
    <mergeCell ref="E25:E26"/>
    <mergeCell ref="F25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2022-09-28T12:19:00Z</dcterms:created>
  <dcterms:modified xsi:type="dcterms:W3CDTF">2022-09-28T12:55:37Z</dcterms:modified>
</cp:coreProperties>
</file>