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ĘPOWANIA_SEKCJA_ZP\ER\2021\dostawy\5210.291.1.10.2021.ER Sukcesywna dostawa materiałów zużywalnych\3. Do wysłania\"/>
    </mc:Choice>
  </mc:AlternateContent>
  <bookViews>
    <workbookView xWindow="-28920" yWindow="-120" windowWidth="29040" windowHeight="15840" tabRatio="635"/>
  </bookViews>
  <sheets>
    <sheet name="Część II" sheetId="6" r:id="rId1"/>
  </sheets>
  <definedNames>
    <definedName name="_xlnm.Print_Area" localSheetId="0">'Część II'!$A$1:$K$26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6" l="1"/>
  <c r="I21" i="6"/>
  <c r="I20" i="6"/>
  <c r="I15" i="6"/>
  <c r="I13" i="6"/>
  <c r="I10" i="6"/>
  <c r="I9" i="6"/>
  <c r="I8" i="6"/>
  <c r="I6" i="6"/>
  <c r="I18" i="6"/>
  <c r="I17" i="6"/>
  <c r="I11" i="6" l="1"/>
  <c r="I26" i="6" l="1"/>
</calcChain>
</file>

<file path=xl/sharedStrings.xml><?xml version="1.0" encoding="utf-8"?>
<sst xmlns="http://schemas.openxmlformats.org/spreadsheetml/2006/main" count="95" uniqueCount="86">
  <si>
    <t>Lp.</t>
  </si>
  <si>
    <t xml:space="preserve">Liczba jednostek miary </t>
  </si>
  <si>
    <t xml:space="preserve">Jednostka miary </t>
  </si>
  <si>
    <t xml:space="preserve">Opis przedmiotu zamówienia </t>
  </si>
  <si>
    <t>Nazwa</t>
  </si>
  <si>
    <t xml:space="preserve">Charakterystyka </t>
  </si>
  <si>
    <t>Nr katalogowy</t>
  </si>
  <si>
    <t>Producent</t>
  </si>
  <si>
    <t>Oferowany produkt*</t>
  </si>
  <si>
    <t>1.</t>
  </si>
  <si>
    <t>2.</t>
  </si>
  <si>
    <t>3.</t>
  </si>
  <si>
    <t>4.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</si>
  <si>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</si>
  <si>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</si>
  <si>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</si>
  <si>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</si>
  <si>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</si>
  <si>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</si>
  <si>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</si>
  <si>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</si>
  <si>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</si>
  <si>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</si>
  <si>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</si>
  <si>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</si>
  <si>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</si>
  <si>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</si>
  <si>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100 szt./op.</t>
  </si>
  <si>
    <t>op. /500 szt. (20x25szt.)</t>
  </si>
  <si>
    <t>50 sz./op.</t>
  </si>
  <si>
    <t>Cena jednostkowa brutto PLN</t>
  </si>
  <si>
    <t xml:space="preserve">5. </t>
  </si>
  <si>
    <t xml:space="preserve">8. </t>
  </si>
  <si>
    <t>Butelki do hodowli komórek adherentnych T-25 z filtrem</t>
  </si>
  <si>
    <t>Butelki do hodowli komórek adherentnych T-75 z filtrem</t>
  </si>
  <si>
    <t>Skrobaczka do komórek</t>
  </si>
  <si>
    <t xml:space="preserve">Sito komórkowe, wielkość porów 100 µm </t>
  </si>
  <si>
    <t>Płytka 96-doł. hodowlana, F</t>
  </si>
  <si>
    <t>Płytka 96-doł. hodowlana, U</t>
  </si>
  <si>
    <t xml:space="preserve">Płytki 12-dołowe </t>
  </si>
  <si>
    <t xml:space="preserve">Płytki 24-dołowe </t>
  </si>
  <si>
    <t xml:space="preserve">Płytki 6-dołowe </t>
  </si>
  <si>
    <t>Płytki do ELISA - 96 dołkowe - F</t>
  </si>
  <si>
    <t>Inserty do hodowli komórkowych na płytkach 24-dołkowych</t>
  </si>
  <si>
    <t xml:space="preserve">Płytki 48-dołowe </t>
  </si>
  <si>
    <t xml:space="preserve">Płytki 24-dołkowe </t>
  </si>
  <si>
    <t xml:space="preserve">100szt./op. </t>
  </si>
  <si>
    <t>50 szt./op.</t>
  </si>
  <si>
    <t xml:space="preserve">Sito komórkowe, wielkość porów 70 µm </t>
  </si>
  <si>
    <t xml:space="preserve">Szalki do hodowli komórkowej, śr/h:  100/20mm </t>
  </si>
  <si>
    <t>Szalki do hodowli komórkowej, śr/h: 150/20mm</t>
  </si>
  <si>
    <t>10 szt./op</t>
  </si>
  <si>
    <t xml:space="preserve">10 szt./op </t>
  </si>
  <si>
    <t>48 szt./op.</t>
  </si>
  <si>
    <r>
      <t xml:space="preserve">polistyrenowe sterylne szalki do hodowli </t>
    </r>
    <r>
      <rPr>
        <b/>
        <sz val="7"/>
        <rFont val="Tahoma"/>
        <family val="2"/>
      </rPr>
      <t>komórek adherentnych</t>
    </r>
    <r>
      <rPr>
        <sz val="7"/>
        <rFont val="Tahoma"/>
        <family val="2"/>
      </rPr>
      <t>, powierzhnia wzrostu: 58-60cm2, średnica: 90mm, rozmiar: 90-100 mm x 20 mm, pakowane po</t>
    </r>
    <r>
      <rPr>
        <sz val="7"/>
        <color rgb="FFFF0000"/>
        <rFont val="Tahoma"/>
        <family val="2"/>
      </rPr>
      <t xml:space="preserve"> </t>
    </r>
    <r>
      <rPr>
        <sz val="7"/>
        <rFont val="Tahoma"/>
        <family val="2"/>
      </rPr>
      <t xml:space="preserve">10 sztuk w rękawie. </t>
    </r>
  </si>
  <si>
    <t>Butelki do hodowli komórek adherentnych T-175 z filtrem</t>
  </si>
  <si>
    <t>40 szt./op.</t>
  </si>
  <si>
    <t>50szt./op</t>
  </si>
  <si>
    <t>50szt/op.</t>
  </si>
  <si>
    <r>
      <t xml:space="preserve">polistyrenowe sterylne płytki 96-dołowe do hodowli </t>
    </r>
    <r>
      <rPr>
        <b/>
        <sz val="7"/>
        <rFont val="Tahoma"/>
        <family val="2"/>
      </rPr>
      <t>komórek adherentnych,</t>
    </r>
    <r>
      <rPr>
        <sz val="7"/>
        <rFont val="Tahoma"/>
        <family val="2"/>
      </rPr>
      <t xml:space="preserve"> z przykrywką i płaskim dnem, pakowane indywidualnie. Sterylne, niepirogenne, wolny od endotoksyn, niecytotoksyczne, wolne od DNaz / RNaz / DNA).  TC Tested. </t>
    </r>
  </si>
  <si>
    <r>
      <t xml:space="preserve">polistyrenowe sterylne płytki 96-dołowe do hodowli </t>
    </r>
    <r>
      <rPr>
        <b/>
        <sz val="7"/>
        <rFont val="Tahoma"/>
        <family val="2"/>
      </rPr>
      <t>komórek adherentnych,</t>
    </r>
    <r>
      <rPr>
        <sz val="7"/>
        <rFont val="Tahoma"/>
        <family val="2"/>
      </rPr>
      <t xml:space="preserve"> z przykrywką i U-kształtnym dnem, pakowane indywidualnie. Sterylne, niepirogenne, wolny od endotoksyn, niecytotoksyczne, wolne od DNaz / RNaz / DNA). TC Tested. </t>
    </r>
  </si>
  <si>
    <r>
      <t xml:space="preserve">polisterynowe płytki 48-dołowe do hodowli </t>
    </r>
    <r>
      <rPr>
        <b/>
        <sz val="7"/>
        <rFont val="Tahoma"/>
        <family val="2"/>
      </rPr>
      <t>komórek adherentnych,</t>
    </r>
    <r>
      <rPr>
        <sz val="7"/>
        <rFont val="Tahoma"/>
        <family val="2"/>
      </rPr>
      <t xml:space="preserve"> z przykrywką i płaskim dnem, pakowane indywidualnie. Sterylne, niepirogenne, wolny od endotoksyn, niecytotoksyczne, wolne od DNaz / RNaz / DNA). TC Tested. </t>
    </r>
  </si>
  <si>
    <r>
      <t xml:space="preserve">polistyrenowe sterylne płytki 24-dołowe do hodowli </t>
    </r>
    <r>
      <rPr>
        <b/>
        <sz val="7"/>
        <rFont val="Tahoma"/>
        <family val="2"/>
      </rPr>
      <t>komórek nieadherentnych</t>
    </r>
    <r>
      <rPr>
        <sz val="7"/>
        <rFont val="Tahoma"/>
        <family val="2"/>
      </rPr>
      <t xml:space="preserve">, z przykrywką i płaskim dnem, pakowane indywidualnie. Sterylne, niepirogenne, wolny od endotoksyn, niecytotoksyczne, wolne od DNaz / RNaz / DNA). TC Tested. </t>
    </r>
  </si>
  <si>
    <r>
      <t xml:space="preserve">polistyrenowe sterylne płytki 24-dołowe do hodowli </t>
    </r>
    <r>
      <rPr>
        <b/>
        <sz val="7"/>
        <rFont val="Tahoma"/>
        <family val="2"/>
      </rPr>
      <t>komórek adherentnych</t>
    </r>
    <r>
      <rPr>
        <sz val="7"/>
        <rFont val="Tahoma"/>
        <family val="2"/>
      </rPr>
      <t xml:space="preserve">, z przykrywką i płaskim dnem, pakowane indywidualnie. Sterylne, niepirogenne, wolny od endotoksyn, niecytotoksyczne, wolne od DNaz / RNaz / DNA). </t>
    </r>
    <r>
      <rPr>
        <sz val="7"/>
        <color rgb="FFFF0000"/>
        <rFont val="Tahoma"/>
        <family val="2"/>
      </rPr>
      <t xml:space="preserve"> </t>
    </r>
    <r>
      <rPr>
        <sz val="7"/>
        <rFont val="Tahoma"/>
        <family val="2"/>
      </rPr>
      <t xml:space="preserve">TC Tested. </t>
    </r>
  </si>
  <si>
    <r>
      <t xml:space="preserve">polisterynowe płytki 12-dołowe do hodowli </t>
    </r>
    <r>
      <rPr>
        <b/>
        <sz val="7"/>
        <rFont val="Tahoma"/>
        <family val="2"/>
      </rPr>
      <t>komórek adherentnych</t>
    </r>
    <r>
      <rPr>
        <sz val="7"/>
        <rFont val="Tahoma"/>
        <family val="2"/>
      </rPr>
      <t xml:space="preserve">, z przykrywką i płaskim dnem, pakowane indywidualnie. Sterylne, niepirogenne, wolny od endotoksyn, niecytotoksyczne, wolne od DNaz / RNaz / DNA). TC Tested. </t>
    </r>
  </si>
  <si>
    <r>
      <t>polistyrenowe sterylne płytki 6-dołowe do</t>
    </r>
    <r>
      <rPr>
        <b/>
        <sz val="7"/>
        <rFont val="Tahoma"/>
        <family val="2"/>
      </rPr>
      <t xml:space="preserve"> </t>
    </r>
    <r>
      <rPr>
        <sz val="7"/>
        <rFont val="Tahoma"/>
        <family val="2"/>
      </rPr>
      <t xml:space="preserve">hodowli </t>
    </r>
    <r>
      <rPr>
        <b/>
        <sz val="7"/>
        <rFont val="Tahoma"/>
        <family val="2"/>
      </rPr>
      <t>komórek adherentnych</t>
    </r>
    <r>
      <rPr>
        <sz val="7"/>
        <rFont val="Tahoma"/>
        <family val="2"/>
      </rPr>
      <t xml:space="preserve">, z przykrywką i płaskim dnem, pakowane indywidualnie. Sterylne, niepirogenne, wolny od endotoksyn, niecytotoksyczne, wolne od DNaz / RNaz / DNA). TC Tested. </t>
    </r>
  </si>
  <si>
    <r>
      <t xml:space="preserve">polistyrenowe sterylne płytki 6-dołowe do hodowli </t>
    </r>
    <r>
      <rPr>
        <b/>
        <sz val="7"/>
        <rFont val="Tahoma"/>
        <family val="2"/>
      </rPr>
      <t>komórek nieadherentnych,</t>
    </r>
    <r>
      <rPr>
        <sz val="7"/>
        <rFont val="Tahoma"/>
        <family val="2"/>
      </rPr>
      <t xml:space="preserve"> z przykrywką i płaskim dnem, pakowane indywidualnie. Sterylne, niepirogenne, wolny od endotoksyn, niecytotoksyczne, wolne od DNaz / RNaz / DNA).  TC Tested. </t>
    </r>
  </si>
  <si>
    <t xml:space="preserve">96-dołkowe płytki EIA / RIA  przeznaczone do testów immunologicznych w diagnostyce in vitro, przezroczyste płaskie dno, polistyren, opakowanie (pakowane pojedynczo), niesterylne, odpowiednie przede wszystkim do unieruchamiania dużych cząsteczek, takich jak przeciwciała, które mają duże obszary hydrofobowe, może wchodzić w interakcje z powierzchnią, z pokrywką lub bez. </t>
  </si>
  <si>
    <r>
      <t xml:space="preserve">Inserty do hodowli komórkowych na płytkach 24-dołkowych, </t>
    </r>
    <r>
      <rPr>
        <b/>
        <sz val="7"/>
        <rFont val="Tahoma"/>
        <family val="2"/>
      </rPr>
      <t>transparentne,</t>
    </r>
    <r>
      <rPr>
        <sz val="7"/>
        <rFont val="Tahoma"/>
        <family val="2"/>
      </rPr>
      <t xml:space="preserve">  spód z membrany PET o średnicy oczek:</t>
    </r>
    <r>
      <rPr>
        <b/>
        <sz val="7"/>
        <rFont val="Tahoma"/>
        <family val="2"/>
      </rPr>
      <t xml:space="preserve"> 0.4 µm</t>
    </r>
    <r>
      <rPr>
        <sz val="7"/>
        <rFont val="Tahoma"/>
        <family val="2"/>
      </rPr>
      <t xml:space="preserve">. Sterylne, niepirogenne, wolne od endotoksyn, niecytotoksyczne. Pakowane oddzielnie w blistrach po 8 lub 12szt. </t>
    </r>
  </si>
  <si>
    <r>
      <t xml:space="preserve">butelki do hodowli komórek adherentnych T-25 (powierzchnia wzrostu: 25 cm2) z filtrem w korku, zakrzywiona szyjka,  sterylne, niepirogenne, wolne od endotoksyn, niecytotoksyczne, wolne od DNaz / RNaz / DNA), </t>
    </r>
    <r>
      <rPr>
        <b/>
        <sz val="7"/>
        <rFont val="Tahoma"/>
        <family val="2"/>
      </rPr>
      <t>pakowane po 10 sztuk w rękawie;</t>
    </r>
    <r>
      <rPr>
        <sz val="7"/>
        <rFont val="Tahoma"/>
        <family val="2"/>
      </rPr>
      <t xml:space="preserve"> butelka wykonana z PS, nakretka wykonana z PE. </t>
    </r>
  </si>
  <si>
    <r>
      <t xml:space="preserve">butelki do hodowli komórek adherentnych T-75 (powierzchnia wzrostu: 75 cm2), z filtrem w korku,  zakrzywiona szyjka, sterylne, niepirogenne, wolne od endotoksyn, niecytotoksyczne, wolne od DNaz / RNaz / DNA), </t>
    </r>
    <r>
      <rPr>
        <b/>
        <sz val="7"/>
        <rFont val="Tahoma"/>
        <family val="2"/>
      </rPr>
      <t>pakowane po 5 sztuk w rękawie</t>
    </r>
    <r>
      <rPr>
        <sz val="7"/>
        <rFont val="Tahoma"/>
        <family val="2"/>
      </rPr>
      <t xml:space="preserve">; butelka wykonana z PS, nakretka wykonana z PE. </t>
    </r>
  </si>
  <si>
    <r>
      <t xml:space="preserve">butelki do hodowli komórek adherentnych T-175 (powierzchnia wzrostu: 175 cm2), z filtrem w korku, zakrzywiona szyjka,  sterylne, niepirogenne, wolne od endotoksyn, niecytotoksyczne, wolne od DNaz / RNaz / DNA), </t>
    </r>
    <r>
      <rPr>
        <b/>
        <sz val="7"/>
        <rFont val="Tahoma"/>
        <family val="2"/>
      </rPr>
      <t>pakowane po 5 sztuk w rękawie</t>
    </r>
    <r>
      <rPr>
        <sz val="7"/>
        <rFont val="Tahoma"/>
        <family val="2"/>
      </rPr>
      <t xml:space="preserve">, butelka wykonana z PS, nakretka wykonana z PE. </t>
    </r>
  </si>
  <si>
    <t>Wartość brutto
PLN
(kol.5 x kol.8)</t>
  </si>
  <si>
    <t>ŁĄCZNA CENA OFERTOWA /suma wartości w kol.7 i kol. 9/</t>
  </si>
  <si>
    <t>Cena jednostkowa netto PLN</t>
  </si>
  <si>
    <t>Wartość netto PLN (kol.5 x kol.6)</t>
  </si>
  <si>
    <r>
      <rPr>
        <sz val="7"/>
        <color theme="1"/>
        <rFont val="Tahoma"/>
        <family val="2"/>
        <charset val="238"/>
      </rPr>
      <t xml:space="preserve">polistyrenowe sterylne szalki do hodowli </t>
    </r>
    <r>
      <rPr>
        <b/>
        <sz val="7"/>
        <color theme="1"/>
        <rFont val="Tahoma"/>
        <family val="2"/>
        <charset val="238"/>
      </rPr>
      <t>komórek adherentnych,</t>
    </r>
    <r>
      <rPr>
        <sz val="7"/>
        <color theme="1"/>
        <rFont val="Tahoma"/>
        <family val="2"/>
        <charset val="238"/>
      </rPr>
      <t xml:space="preserve"> powierzhnia wzrostu minimum: 150 cm2</t>
    </r>
    <r>
      <rPr>
        <sz val="7"/>
        <rFont val="Tahoma"/>
        <family val="2"/>
      </rPr>
      <t xml:space="preserve">,  średnica: 150mm, rozmiar: 150 mm x 20 mm, pakowane po 5 lub 10 sztuk w rękawie. </t>
    </r>
  </si>
  <si>
    <r>
      <t xml:space="preserve">próbówki wirówkowe o pojemności 15 ml, o dnie stożkowym, wysokiej przejrzystości, polipropylenowe, z podziałką, z polem do podpisu, sterylne; niepirogeniczne; certyfikowane (atest sterylności); wolne od DNA-az i RNA-az; pasujące do uniwersalnych wirówek, osiągających do </t>
    </r>
    <r>
      <rPr>
        <b/>
        <sz val="7"/>
        <rFont val="Tahoma"/>
        <family val="2"/>
        <charset val="238"/>
      </rPr>
      <t>15,500 xG</t>
    </r>
    <r>
      <rPr>
        <sz val="7"/>
        <rFont val="Tahoma"/>
        <family val="2"/>
      </rPr>
      <t xml:space="preserve">; wytrzymałe w temperaturze -80ºC do +121ºC; oporne na czynniki chemiczne (alkohole, kwasy); z płaskim korkiem (PE)  zakręcanym szczelnie; wys. 120 mm; średnica 17 mm.  Pakowane po 50 szt. /rękaw lub 20x25szt. (tacka). </t>
    </r>
  </si>
  <si>
    <r>
      <t>próbówki wirówkowe o pojemności 50 ml, o dnie stożkowym, wysokiej przejrzystości, polipropylenowe, z podziałką, z polem do podpisu,  sterylne; niepirogeniczne; certyfikowane (atest sterylności); wolne od DNA-az i RNA-az,  pasujące do uniwersalnych wirówek, osiągających do</t>
    </r>
    <r>
      <rPr>
        <b/>
        <sz val="7"/>
        <rFont val="Tahoma"/>
        <family val="2"/>
      </rPr>
      <t xml:space="preserve"> 15,500 xG</t>
    </r>
    <r>
      <rPr>
        <sz val="7"/>
        <rFont val="Tahoma"/>
        <family val="2"/>
      </rPr>
      <t xml:space="preserve">; wytrzymałe w temperaturze -80ºC do +121ºC; oporne na czynniki chemiczne (alkohole, kwasy); z płaskim korkiem (PE)  zakręcanym szczelnie;  średnica 28-30 mm, wys. 114-115 mm. Pakowane po 25 szt./ rękaw lub tacka. </t>
    </r>
  </si>
  <si>
    <t xml:space="preserve">op. / 300 szt. </t>
  </si>
  <si>
    <t xml:space="preserve">Probówki wirówkowe stożkowe, 15 ml, sterylne </t>
  </si>
  <si>
    <t xml:space="preserve">Probówki wirówkowe stożkowe, 50ml, sterylne </t>
  </si>
  <si>
    <t xml:space="preserve">obrotowa, pakowana pojedyńczo, długość w zakresie 18-25cm. </t>
  </si>
  <si>
    <r>
      <t xml:space="preserve">Przedłużona warga na sitku umożliwia aseptyczne manipulowanie przy użyciu kleszczy. Gotowe do użycia, sterylizowane przez </t>
    </r>
    <r>
      <rPr>
        <sz val="7"/>
        <rFont val="Tahoma"/>
        <family val="2"/>
        <charset val="238"/>
      </rPr>
      <t>(Electron irradiation) promieniowanie radiacyjne.</t>
    </r>
    <r>
      <rPr>
        <sz val="7"/>
        <rFont val="Tahoma"/>
        <family val="2"/>
      </rPr>
      <t xml:space="preserve"> </t>
    </r>
    <r>
      <rPr>
        <b/>
        <sz val="7"/>
        <rFont val="Tahoma"/>
        <family val="2"/>
      </rPr>
      <t xml:space="preserve">Indywidualnie zapakowane. </t>
    </r>
    <r>
      <rPr>
        <sz val="7"/>
        <rFont val="Tahoma"/>
        <family val="2"/>
      </rPr>
      <t>Pasujące do probówek stożkowych o pojemności 50 ml i średnicy 30 mm. Wolne od DNazy i RNazy, niepirogenne, siatka o średnicy porów=100µm wykonana z nylonu.</t>
    </r>
  </si>
  <si>
    <r>
      <t xml:space="preserve">Przedłużona warga na sitku umożliwia aseptyczne manipulowanie przy użyciu kleszczy. Gotowe do użycia, sterylizowane przez </t>
    </r>
    <r>
      <rPr>
        <b/>
        <sz val="7"/>
        <color rgb="FF0070C0"/>
        <rFont val="Tahoma"/>
        <family val="2"/>
        <charset val="238"/>
      </rPr>
      <t xml:space="preserve"> </t>
    </r>
    <r>
      <rPr>
        <sz val="7"/>
        <rFont val="Tahoma"/>
        <family val="2"/>
        <charset val="238"/>
      </rPr>
      <t>(Electron irradiation) promieniowanie radiacyjne</t>
    </r>
    <r>
      <rPr>
        <sz val="7"/>
        <rFont val="Tahoma"/>
        <family val="2"/>
      </rPr>
      <t>.</t>
    </r>
    <r>
      <rPr>
        <b/>
        <sz val="7"/>
        <rFont val="Tahoma"/>
        <family val="2"/>
      </rPr>
      <t xml:space="preserve"> Indywidualnie zapakowane.</t>
    </r>
    <r>
      <rPr>
        <sz val="7"/>
        <rFont val="Tahoma"/>
        <family val="2"/>
      </rPr>
      <t xml:space="preserve"> Pasujące do probówek stożkowych o pojemności 50 ml i średnicy 30 mm. Wolne od DNazy i RNazy, niepirogenne, siatka o średnicy porów=70µm wykonana z nylonu. </t>
    </r>
  </si>
  <si>
    <r>
      <t xml:space="preserve">ZAŁĄCZNIK NR 1A FORMULARZ PRZEDMIOTOWO-CENOWY 
</t>
    </r>
    <r>
      <rPr>
        <b/>
        <sz val="9"/>
        <color rgb="FFFF0000"/>
        <rFont val="Calibri"/>
        <family val="2"/>
        <charset val="238"/>
        <scheme val="minor"/>
      </rPr>
      <t xml:space="preserve">CZĘŚĆ 2 MATERIAŁY ZUŻYWALNE: HODOWLA KOMÓRKOWA  - DOSTAWA SUKCESYWNA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</si>
</sst>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7"/>
      <name val="Tahoma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7"/>
      <name val="Tahoma"/>
      <family val="2"/>
      <charset val="238"/>
    </font>
    <font>
      <b/>
      <sz val="7"/>
      <color indexed="8"/>
      <name val="Tahoma"/>
      <family val="2"/>
      <charset val="238"/>
    </font>
    <font>
      <b/>
      <sz val="7"/>
      <color theme="1"/>
      <name val="Tahoma"/>
      <family val="2"/>
      <charset val="238"/>
    </font>
    <font>
      <u/>
      <sz val="9"/>
      <name val="Calibri"/>
      <family val="2"/>
      <charset val="238"/>
    </font>
    <font>
      <sz val="7"/>
      <name val="Tahoma"/>
      <family val="2"/>
    </font>
    <font>
      <b/>
      <sz val="7"/>
      <name val="Tahoma"/>
      <family val="2"/>
    </font>
    <font>
      <sz val="7"/>
      <color rgb="FFFF0000"/>
      <name val="Tahoma"/>
      <family val="2"/>
    </font>
    <font>
      <b/>
      <sz val="9"/>
      <color rgb="FFFF0000"/>
      <name val="Calibri"/>
      <family val="2"/>
      <charset val="238"/>
      <scheme val="minor"/>
    </font>
    <font>
      <b/>
      <sz val="7"/>
      <color rgb="FF0070C0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4" fillId="0" borderId="0" xfId="0" applyFont="1"/>
    <xf numFmtId="3" fontId="3" fillId="5" borderId="7" xfId="0" applyNumberFormat="1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4" fontId="3" fillId="6" borderId="7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left" vertical="center" wrapText="1"/>
    </xf>
    <xf numFmtId="4" fontId="3" fillId="9" borderId="8" xfId="0" applyNumberFormat="1" applyFont="1" applyFill="1" applyBorder="1" applyAlignment="1">
      <alignment horizontal="center" vertical="center" wrapText="1"/>
    </xf>
    <xf numFmtId="3" fontId="3" fillId="9" borderId="7" xfId="0" applyNumberFormat="1" applyFont="1" applyFill="1" applyBorder="1" applyAlignment="1">
      <alignment horizontal="center" vertical="center" wrapText="1"/>
    </xf>
    <xf numFmtId="4" fontId="3" fillId="8" borderId="7" xfId="0" applyNumberFormat="1" applyFont="1" applyFill="1" applyBorder="1" applyAlignment="1">
      <alignment horizontal="center" vertical="center" wrapText="1"/>
    </xf>
    <xf numFmtId="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left" vertical="center" wrapText="1"/>
    </xf>
    <xf numFmtId="4" fontId="3" fillId="11" borderId="7" xfId="0" applyNumberFormat="1" applyFont="1" applyFill="1" applyBorder="1" applyAlignment="1">
      <alignment horizontal="center" vertical="center" wrapText="1"/>
    </xf>
    <xf numFmtId="3" fontId="3" fillId="11" borderId="7" xfId="0" applyNumberFormat="1" applyFont="1" applyFill="1" applyBorder="1" applyAlignment="1">
      <alignment horizontal="center" vertical="center" wrapText="1"/>
    </xf>
    <xf numFmtId="4" fontId="3" fillId="10" borderId="7" xfId="0" applyNumberFormat="1" applyFont="1" applyFill="1" applyBorder="1" applyAlignment="1">
      <alignment horizontal="center" vertical="center" wrapText="1"/>
    </xf>
    <xf numFmtId="4" fontId="3" fillId="10" borderId="7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left" vertical="center" wrapText="1"/>
    </xf>
    <xf numFmtId="4" fontId="3" fillId="10" borderId="2" xfId="0" applyNumberFormat="1" applyFont="1" applyFill="1" applyBorder="1" applyAlignment="1">
      <alignment horizontal="center" vertical="center" wrapText="1"/>
    </xf>
    <xf numFmtId="3" fontId="3" fillId="10" borderId="2" xfId="0" applyNumberFormat="1" applyFont="1" applyFill="1" applyBorder="1" applyAlignment="1">
      <alignment horizontal="center" vertical="center" wrapText="1"/>
    </xf>
    <xf numFmtId="4" fontId="5" fillId="10" borderId="2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left" vertical="center" wrapText="1"/>
    </xf>
    <xf numFmtId="0" fontId="5" fillId="0" borderId="0" xfId="0" applyFont="1"/>
    <xf numFmtId="0" fontId="10" fillId="0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2" fillId="0" borderId="0" xfId="1"/>
    <xf numFmtId="0" fontId="2" fillId="0" borderId="0" xfId="1" applyAlignment="1">
      <alignment wrapText="1"/>
    </xf>
    <xf numFmtId="1" fontId="14" fillId="5" borderId="7" xfId="0" applyNumberFormat="1" applyFont="1" applyFill="1" applyBorder="1" applyAlignment="1">
      <alignment horizontal="left" vertical="center" wrapText="1"/>
    </xf>
    <xf numFmtId="1" fontId="14" fillId="9" borderId="7" xfId="0" applyNumberFormat="1" applyFont="1" applyFill="1" applyBorder="1" applyAlignment="1">
      <alignment horizontal="left" vertical="center" wrapText="1"/>
    </xf>
    <xf numFmtId="1" fontId="14" fillId="4" borderId="2" xfId="0" applyNumberFormat="1" applyFont="1" applyFill="1" applyBorder="1" applyAlignment="1">
      <alignment horizontal="left" vertical="center" wrapText="1"/>
    </xf>
    <xf numFmtId="1" fontId="14" fillId="11" borderId="7" xfId="0" applyNumberFormat="1" applyFont="1" applyFill="1" applyBorder="1" applyAlignment="1">
      <alignment horizontal="left" vertical="center" wrapText="1"/>
    </xf>
    <xf numFmtId="1" fontId="14" fillId="10" borderId="2" xfId="0" applyNumberFormat="1" applyFont="1" applyFill="1" applyBorder="1" applyAlignment="1">
      <alignment horizontal="left" vertical="center" wrapText="1"/>
    </xf>
    <xf numFmtId="1" fontId="14" fillId="6" borderId="7" xfId="0" applyNumberFormat="1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horizontal="left" vertical="center" wrapText="1"/>
    </xf>
    <xf numFmtId="1" fontId="14" fillId="13" borderId="7" xfId="0" applyNumberFormat="1" applyFont="1" applyFill="1" applyBorder="1" applyAlignment="1">
      <alignment horizontal="left" vertical="center" wrapText="1"/>
    </xf>
    <xf numFmtId="4" fontId="3" fillId="12" borderId="2" xfId="0" applyNumberFormat="1" applyFont="1" applyFill="1" applyBorder="1" applyAlignment="1">
      <alignment horizontal="center" vertical="center" wrapText="1"/>
    </xf>
    <xf numFmtId="4" fontId="3" fillId="12" borderId="10" xfId="0" applyNumberFormat="1" applyFont="1" applyFill="1" applyBorder="1" applyAlignment="1">
      <alignment horizontal="center" vertical="center" wrapText="1"/>
    </xf>
    <xf numFmtId="4" fontId="3" fillId="12" borderId="10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4" fontId="5" fillId="12" borderId="2" xfId="0" applyNumberFormat="1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left" vertical="center" wrapText="1"/>
    </xf>
    <xf numFmtId="1" fontId="14" fillId="7" borderId="12" xfId="0" applyNumberFormat="1" applyFont="1" applyFill="1" applyBorder="1" applyAlignment="1">
      <alignment horizontal="left" vertical="center" wrapText="1"/>
    </xf>
    <xf numFmtId="4" fontId="3" fillId="14" borderId="7" xfId="0" applyNumberFormat="1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 horizontal="center" vertical="center" wrapText="1"/>
    </xf>
    <xf numFmtId="4" fontId="3" fillId="7" borderId="12" xfId="0" applyNumberFormat="1" applyFont="1" applyFill="1" applyBorder="1" applyAlignment="1">
      <alignment horizontal="center" vertical="center" wrapText="1"/>
    </xf>
    <xf numFmtId="4" fontId="5" fillId="7" borderId="12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1" fontId="14" fillId="14" borderId="7" xfId="0" applyNumberFormat="1" applyFont="1" applyFill="1" applyBorder="1" applyAlignment="1">
      <alignment horizontal="left" vertical="center" wrapText="1"/>
    </xf>
    <xf numFmtId="3" fontId="3" fillId="14" borderId="7" xfId="0" applyNumberFormat="1" applyFont="1" applyFill="1" applyBorder="1" applyAlignment="1">
      <alignment horizontal="center" vertical="center" wrapText="1"/>
    </xf>
    <xf numFmtId="4" fontId="3" fillId="7" borderId="7" xfId="0" applyNumberFormat="1" applyFont="1" applyFill="1" applyBorder="1" applyAlignment="1">
      <alignment horizontal="center" vertical="center" wrapText="1"/>
    </xf>
    <xf numFmtId="4" fontId="3" fillId="7" borderId="7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3" fillId="12" borderId="10" xfId="0" applyNumberFormat="1" applyFont="1" applyFill="1" applyBorder="1" applyAlignment="1">
      <alignment horizontal="center" vertical="center" wrapText="1"/>
    </xf>
    <xf numFmtId="3" fontId="3" fillId="12" borderId="2" xfId="0" applyNumberFormat="1" applyFont="1" applyFill="1" applyBorder="1" applyAlignment="1">
      <alignment horizontal="center" vertical="center" wrapText="1"/>
    </xf>
    <xf numFmtId="2" fontId="5" fillId="15" borderId="4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10" fillId="9" borderId="7" xfId="0" applyNumberFormat="1" applyFont="1" applyFill="1" applyBorder="1" applyAlignment="1">
      <alignment horizontal="center" vertical="center" wrapText="1"/>
    </xf>
    <xf numFmtId="3" fontId="10" fillId="7" borderId="12" xfId="0" applyNumberFormat="1" applyFont="1" applyFill="1" applyBorder="1" applyAlignment="1">
      <alignment horizontal="center" vertical="center" wrapText="1"/>
    </xf>
    <xf numFmtId="3" fontId="10" fillId="14" borderId="7" xfId="0" applyNumberFormat="1" applyFont="1" applyFill="1" applyBorder="1" applyAlignment="1">
      <alignment horizontal="center" vertical="center" wrapText="1"/>
    </xf>
    <xf numFmtId="3" fontId="10" fillId="11" borderId="7" xfId="0" applyNumberFormat="1" applyFont="1" applyFill="1" applyBorder="1" applyAlignment="1">
      <alignment horizontal="center" vertical="center" wrapText="1"/>
    </xf>
    <xf numFmtId="3" fontId="10" fillId="10" borderId="2" xfId="0" applyNumberFormat="1" applyFont="1" applyFill="1" applyBorder="1" applyAlignment="1">
      <alignment horizontal="center" vertical="center" wrapText="1"/>
    </xf>
    <xf numFmtId="3" fontId="10" fillId="12" borderId="2" xfId="0" applyNumberFormat="1" applyFont="1" applyFill="1" applyBorder="1" applyAlignment="1">
      <alignment horizontal="center" vertical="center" wrapText="1"/>
    </xf>
    <xf numFmtId="3" fontId="10" fillId="12" borderId="10" xfId="0" applyNumberFormat="1" applyFont="1" applyFill="1" applyBorder="1" applyAlignment="1">
      <alignment horizontal="center" vertical="center" wrapText="1"/>
    </xf>
    <xf numFmtId="3" fontId="10" fillId="5" borderId="7" xfId="0" applyNumberFormat="1" applyFont="1" applyFill="1" applyBorder="1" applyAlignment="1">
      <alignment horizontal="center" vertical="center" wrapText="1"/>
    </xf>
    <xf numFmtId="3" fontId="10" fillId="6" borderId="7" xfId="0" applyNumberFormat="1" applyFont="1" applyFill="1" applyBorder="1" applyAlignment="1">
      <alignment horizontal="center" vertical="center" wrapText="1"/>
    </xf>
    <xf numFmtId="3" fontId="10" fillId="5" borderId="7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10" fillId="9" borderId="7" xfId="0" applyNumberFormat="1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/>
    </xf>
    <xf numFmtId="4" fontId="10" fillId="7" borderId="12" xfId="0" applyNumberFormat="1" applyFont="1" applyFill="1" applyBorder="1" applyAlignment="1">
      <alignment horizontal="center" vertical="center" wrapText="1"/>
    </xf>
    <xf numFmtId="4" fontId="10" fillId="14" borderId="7" xfId="0" applyNumberFormat="1" applyFont="1" applyFill="1" applyBorder="1" applyAlignment="1">
      <alignment horizontal="center" vertical="center" wrapText="1"/>
    </xf>
    <xf numFmtId="4" fontId="10" fillId="11" borderId="7" xfId="0" applyNumberFormat="1" applyFont="1" applyFill="1" applyBorder="1" applyAlignment="1">
      <alignment horizontal="center" vertical="center" wrapText="1"/>
    </xf>
    <xf numFmtId="4" fontId="10" fillId="10" borderId="2" xfId="0" applyNumberFormat="1" applyFont="1" applyFill="1" applyBorder="1" applyAlignment="1">
      <alignment horizontal="center" vertical="center" wrapText="1"/>
    </xf>
    <xf numFmtId="4" fontId="10" fillId="12" borderId="10" xfId="0" applyNumberFormat="1" applyFont="1" applyFill="1" applyBorder="1" applyAlignment="1">
      <alignment horizontal="center" vertical="center" wrapText="1"/>
    </xf>
    <xf numFmtId="4" fontId="10" fillId="12" borderId="2" xfId="0" applyNumberFormat="1" applyFont="1" applyFill="1" applyBorder="1" applyAlignment="1">
      <alignment horizontal="center" vertical="center" wrapText="1"/>
    </xf>
    <xf numFmtId="4" fontId="10" fillId="6" borderId="7" xfId="0" applyNumberFormat="1" applyFont="1" applyFill="1" applyBorder="1" applyAlignment="1">
      <alignment horizontal="center" vertical="center" wrapText="1"/>
    </xf>
    <xf numFmtId="4" fontId="3" fillId="9" borderId="7" xfId="0" applyNumberFormat="1" applyFont="1" applyFill="1" applyBorder="1" applyAlignment="1">
      <alignment horizontal="center" vertical="center" wrapText="1"/>
    </xf>
    <xf numFmtId="4" fontId="3" fillId="5" borderId="7" xfId="0" applyNumberFormat="1" applyFont="1" applyFill="1" applyBorder="1" applyAlignment="1">
      <alignment horizontal="center" vertical="center"/>
    </xf>
    <xf numFmtId="164" fontId="7" fillId="15" borderId="10" xfId="0" applyNumberFormat="1" applyFont="1" applyFill="1" applyBorder="1" applyAlignment="1">
      <alignment horizontal="center" vertical="center" wrapText="1"/>
    </xf>
    <xf numFmtId="1" fontId="3" fillId="13" borderId="7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2 2" xfId="2"/>
    <cellStyle name="Walutow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showZeros="0" tabSelected="1" zoomScale="170" zoomScaleNormal="170" workbookViewId="0">
      <selection sqref="A1:K1"/>
    </sheetView>
  </sheetViews>
  <sheetFormatPr defaultColWidth="9" defaultRowHeight="12"/>
  <cols>
    <col min="1" max="1" width="4.75" style="3" customWidth="1"/>
    <col min="2" max="2" width="21" style="6" customWidth="1"/>
    <col min="3" max="3" width="58.75" style="3" customWidth="1"/>
    <col min="4" max="4" width="12.25" style="1" customWidth="1"/>
    <col min="5" max="5" width="8.25" style="5" customWidth="1"/>
    <col min="6" max="6" width="12.25" style="5" customWidth="1"/>
    <col min="7" max="7" width="13.75" style="5" customWidth="1"/>
    <col min="8" max="8" width="10.375" style="9" customWidth="1"/>
    <col min="9" max="9" width="14.625" style="3" customWidth="1"/>
    <col min="10" max="11" width="13.75" style="3" customWidth="1"/>
    <col min="12" max="12" width="8.75" style="50" customWidth="1"/>
    <col min="13" max="13" width="8.75" style="3" customWidth="1"/>
    <col min="14" max="14" width="10.75" style="3" customWidth="1"/>
    <col min="15" max="16384" width="9" style="3"/>
  </cols>
  <sheetData>
    <row r="1" spans="1:26" s="1" customFormat="1" ht="24.75" customHeight="1">
      <c r="A1" s="131" t="s">
        <v>85</v>
      </c>
      <c r="B1" s="132"/>
      <c r="C1" s="132"/>
      <c r="D1" s="132"/>
      <c r="E1" s="132"/>
      <c r="F1" s="132"/>
      <c r="G1" s="132"/>
      <c r="H1" s="132"/>
      <c r="I1" s="133"/>
      <c r="J1" s="133"/>
      <c r="K1" s="134"/>
      <c r="L1" s="59"/>
    </row>
    <row r="2" spans="1:26" s="1" customFormat="1">
      <c r="B2" s="2"/>
      <c r="C2" s="2"/>
      <c r="D2" s="2"/>
      <c r="E2" s="2"/>
      <c r="F2" s="2"/>
      <c r="G2" s="2"/>
      <c r="H2" s="7"/>
      <c r="L2" s="60"/>
    </row>
    <row r="3" spans="1:26" s="1" customFormat="1" ht="16.5" customHeight="1">
      <c r="A3" s="135" t="s">
        <v>0</v>
      </c>
      <c r="B3" s="135" t="s">
        <v>3</v>
      </c>
      <c r="C3" s="135"/>
      <c r="D3" s="135" t="s">
        <v>2</v>
      </c>
      <c r="E3" s="138" t="s">
        <v>1</v>
      </c>
      <c r="F3" s="140" t="s">
        <v>74</v>
      </c>
      <c r="G3" s="140" t="s">
        <v>75</v>
      </c>
      <c r="H3" s="135" t="s">
        <v>30</v>
      </c>
      <c r="I3" s="135" t="s">
        <v>72</v>
      </c>
      <c r="J3" s="131" t="s">
        <v>8</v>
      </c>
      <c r="K3" s="139"/>
      <c r="L3" s="53"/>
    </row>
    <row r="4" spans="1:26" s="1" customFormat="1" ht="26.25" customHeight="1">
      <c r="A4" s="136"/>
      <c r="B4" s="16" t="s">
        <v>4</v>
      </c>
      <c r="C4" s="16" t="s">
        <v>5</v>
      </c>
      <c r="D4" s="137"/>
      <c r="E4" s="137"/>
      <c r="F4" s="141"/>
      <c r="G4" s="141"/>
      <c r="H4" s="137"/>
      <c r="I4" s="137"/>
      <c r="J4" s="16" t="s">
        <v>7</v>
      </c>
      <c r="K4" s="10" t="s">
        <v>6</v>
      </c>
      <c r="L4" s="54"/>
    </row>
    <row r="5" spans="1:26" s="1" customFormat="1" ht="14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94">
        <v>6</v>
      </c>
      <c r="G5" s="94">
        <v>7</v>
      </c>
      <c r="H5" s="15">
        <v>8</v>
      </c>
      <c r="I5" s="15">
        <v>9</v>
      </c>
      <c r="J5" s="15">
        <v>10</v>
      </c>
      <c r="K5" s="15">
        <v>11</v>
      </c>
      <c r="L5" s="55"/>
    </row>
    <row r="6" spans="1:26" ht="50.45" customHeight="1">
      <c r="A6" s="13" t="s">
        <v>9</v>
      </c>
      <c r="B6" s="32" t="s">
        <v>33</v>
      </c>
      <c r="C6" s="69" t="s">
        <v>69</v>
      </c>
      <c r="D6" s="33" t="s">
        <v>27</v>
      </c>
      <c r="E6" s="34">
        <v>5</v>
      </c>
      <c r="F6" s="115"/>
      <c r="G6" s="124"/>
      <c r="H6" s="35"/>
      <c r="I6" s="36">
        <f>E6*H6</f>
        <v>0</v>
      </c>
      <c r="J6" s="37"/>
      <c r="K6" s="102"/>
      <c r="L6" s="3"/>
      <c r="M6" s="56"/>
      <c r="N6" s="56"/>
      <c r="O6" s="56"/>
      <c r="P6" s="62"/>
      <c r="Q6" s="62"/>
      <c r="R6" s="62"/>
      <c r="S6" s="62"/>
      <c r="T6" s="62"/>
      <c r="U6" s="62"/>
      <c r="V6" s="50"/>
      <c r="W6" s="50"/>
      <c r="X6" s="50"/>
      <c r="Y6" s="50"/>
      <c r="Z6" s="50"/>
    </row>
    <row r="7" spans="1:26" ht="42" customHeight="1">
      <c r="A7" s="13" t="s">
        <v>10</v>
      </c>
      <c r="B7" s="32" t="s">
        <v>34</v>
      </c>
      <c r="C7" s="69" t="s">
        <v>70</v>
      </c>
      <c r="D7" s="33" t="s">
        <v>27</v>
      </c>
      <c r="E7" s="34">
        <v>30</v>
      </c>
      <c r="F7" s="115"/>
      <c r="G7" s="124"/>
      <c r="H7" s="35"/>
      <c r="I7" s="36"/>
      <c r="J7" s="37"/>
      <c r="K7" s="102"/>
      <c r="L7" s="3"/>
      <c r="M7" s="56"/>
      <c r="N7" s="56"/>
      <c r="O7" s="56"/>
      <c r="P7" s="62"/>
      <c r="Q7" s="62"/>
      <c r="R7" s="62"/>
      <c r="S7" s="62"/>
      <c r="T7" s="62"/>
      <c r="U7" s="62"/>
      <c r="V7" s="50"/>
      <c r="W7" s="50"/>
      <c r="X7" s="50"/>
      <c r="Y7" s="50"/>
      <c r="Z7" s="50"/>
    </row>
    <row r="8" spans="1:26" ht="45" customHeight="1">
      <c r="A8" s="13" t="s">
        <v>11</v>
      </c>
      <c r="B8" s="32" t="s">
        <v>55</v>
      </c>
      <c r="C8" s="69" t="s">
        <v>71</v>
      </c>
      <c r="D8" s="33" t="s">
        <v>56</v>
      </c>
      <c r="E8" s="34">
        <v>7</v>
      </c>
      <c r="F8" s="115"/>
      <c r="G8" s="124"/>
      <c r="H8" s="35"/>
      <c r="I8" s="36">
        <f>E8*H8</f>
        <v>0</v>
      </c>
      <c r="J8" s="37"/>
      <c r="K8" s="102"/>
      <c r="L8" s="3"/>
      <c r="M8" s="63"/>
      <c r="N8" s="63"/>
      <c r="O8" s="63"/>
      <c r="P8" s="62"/>
      <c r="Q8" s="62"/>
      <c r="R8" s="62"/>
      <c r="S8" s="62"/>
      <c r="T8" s="62"/>
      <c r="U8" s="62"/>
      <c r="V8" s="50"/>
      <c r="W8" s="50"/>
      <c r="X8" s="50"/>
      <c r="Y8" s="50"/>
      <c r="Z8" s="50"/>
    </row>
    <row r="9" spans="1:26" s="50" customFormat="1" ht="65.45" customHeight="1">
      <c r="A9" s="13" t="s">
        <v>12</v>
      </c>
      <c r="B9" s="17" t="s">
        <v>80</v>
      </c>
      <c r="C9" s="68" t="s">
        <v>77</v>
      </c>
      <c r="D9" s="25" t="s">
        <v>28</v>
      </c>
      <c r="E9" s="26">
        <v>1</v>
      </c>
      <c r="F9" s="114"/>
      <c r="G9" s="20"/>
      <c r="H9" s="20"/>
      <c r="I9" s="22">
        <f>E9*H9</f>
        <v>0</v>
      </c>
      <c r="J9" s="21"/>
      <c r="K9" s="109"/>
      <c r="M9" s="64"/>
      <c r="N9" s="64"/>
      <c r="O9" s="64"/>
      <c r="P9" s="62"/>
      <c r="Q9" s="62"/>
      <c r="R9" s="62"/>
      <c r="S9" s="62"/>
      <c r="T9" s="62"/>
      <c r="U9" s="62"/>
    </row>
    <row r="10" spans="1:26" ht="66.599999999999994" customHeight="1">
      <c r="A10" s="13" t="s">
        <v>31</v>
      </c>
      <c r="B10" s="18" t="s">
        <v>81</v>
      </c>
      <c r="C10" s="68" t="s">
        <v>78</v>
      </c>
      <c r="D10" s="31" t="s">
        <v>79</v>
      </c>
      <c r="E10" s="24">
        <v>3</v>
      </c>
      <c r="F10" s="116"/>
      <c r="G10" s="125"/>
      <c r="H10" s="20"/>
      <c r="I10" s="22">
        <f>E10*H10</f>
        <v>0</v>
      </c>
      <c r="J10" s="21"/>
      <c r="K10" s="111"/>
      <c r="L10" s="3"/>
      <c r="M10" s="64"/>
      <c r="N10" s="64"/>
      <c r="O10" s="64"/>
      <c r="P10" s="62"/>
      <c r="Q10" s="62"/>
      <c r="R10" s="62"/>
      <c r="S10" s="62"/>
      <c r="T10" s="62"/>
      <c r="U10" s="62"/>
      <c r="V10" s="50"/>
      <c r="W10" s="50"/>
      <c r="X10" s="50"/>
      <c r="Y10" s="50"/>
      <c r="Z10" s="50"/>
    </row>
    <row r="11" spans="1:26" ht="27" customHeight="1">
      <c r="A11" s="13" t="s">
        <v>13</v>
      </c>
      <c r="B11" s="52" t="s">
        <v>35</v>
      </c>
      <c r="C11" s="70" t="s">
        <v>82</v>
      </c>
      <c r="D11" s="19" t="s">
        <v>46</v>
      </c>
      <c r="E11" s="14">
        <v>5</v>
      </c>
      <c r="F11" s="113"/>
      <c r="G11" s="19"/>
      <c r="H11" s="8"/>
      <c r="I11" s="11">
        <f>E11*H11</f>
        <v>0</v>
      </c>
      <c r="J11" s="12"/>
      <c r="K11" s="112"/>
      <c r="L11" s="3"/>
      <c r="M11" s="57"/>
      <c r="N11" s="62"/>
      <c r="O11" s="62"/>
      <c r="P11" s="62"/>
      <c r="Q11" s="62"/>
      <c r="R11" s="62"/>
      <c r="S11" s="62"/>
      <c r="T11" s="62"/>
      <c r="U11" s="62"/>
      <c r="V11" s="50"/>
      <c r="W11" s="50"/>
      <c r="X11" s="50"/>
      <c r="Y11" s="50"/>
      <c r="Z11" s="50"/>
    </row>
    <row r="12" spans="1:26" s="50" customFormat="1" ht="48.4" customHeight="1">
      <c r="A12" s="13" t="s">
        <v>14</v>
      </c>
      <c r="B12" s="82" t="s">
        <v>48</v>
      </c>
      <c r="C12" s="83" t="s">
        <v>84</v>
      </c>
      <c r="D12" s="84" t="s">
        <v>57</v>
      </c>
      <c r="E12" s="85">
        <v>10</v>
      </c>
      <c r="F12" s="117"/>
      <c r="G12" s="118"/>
      <c r="H12" s="86"/>
      <c r="I12" s="87"/>
      <c r="J12" s="88"/>
      <c r="K12" s="103"/>
      <c r="M12" s="57"/>
      <c r="N12" s="62"/>
      <c r="O12" s="62"/>
      <c r="P12" s="62"/>
      <c r="Q12" s="62"/>
      <c r="R12" s="62"/>
      <c r="S12" s="62"/>
      <c r="T12" s="62"/>
      <c r="U12" s="62"/>
    </row>
    <row r="13" spans="1:26" ht="55.15" customHeight="1">
      <c r="A13" s="13" t="s">
        <v>32</v>
      </c>
      <c r="B13" s="82" t="s">
        <v>36</v>
      </c>
      <c r="C13" s="89" t="s">
        <v>83</v>
      </c>
      <c r="D13" s="84" t="s">
        <v>58</v>
      </c>
      <c r="E13" s="90">
        <v>10</v>
      </c>
      <c r="F13" s="118"/>
      <c r="G13" s="118"/>
      <c r="H13" s="91"/>
      <c r="I13" s="92">
        <f>E13*H13</f>
        <v>0</v>
      </c>
      <c r="J13" s="93"/>
      <c r="K13" s="104"/>
      <c r="M13" s="56"/>
      <c r="N13" s="65"/>
      <c r="O13" s="63"/>
      <c r="P13" s="63"/>
      <c r="Q13" s="63"/>
      <c r="R13" s="63"/>
      <c r="S13" s="63"/>
      <c r="T13" s="63"/>
      <c r="U13" s="63"/>
      <c r="V13" s="23"/>
      <c r="W13" s="23"/>
      <c r="X13" s="23"/>
      <c r="Y13" s="50"/>
      <c r="Z13" s="50"/>
    </row>
    <row r="14" spans="1:26" ht="46.15" customHeight="1">
      <c r="A14" s="13" t="s">
        <v>15</v>
      </c>
      <c r="B14" s="38" t="s">
        <v>37</v>
      </c>
      <c r="C14" s="71" t="s">
        <v>59</v>
      </c>
      <c r="D14" s="39" t="s">
        <v>29</v>
      </c>
      <c r="E14" s="40">
        <v>20</v>
      </c>
      <c r="F14" s="119"/>
      <c r="G14" s="119"/>
      <c r="H14" s="41"/>
      <c r="I14" s="42"/>
      <c r="J14" s="43"/>
      <c r="K14" s="105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50"/>
    </row>
    <row r="15" spans="1:26" ht="43.15" customHeight="1">
      <c r="A15" s="13" t="s">
        <v>16</v>
      </c>
      <c r="B15" s="38" t="s">
        <v>38</v>
      </c>
      <c r="C15" s="71" t="s">
        <v>60</v>
      </c>
      <c r="D15" s="39" t="s">
        <v>47</v>
      </c>
      <c r="E15" s="40">
        <v>15</v>
      </c>
      <c r="F15" s="119"/>
      <c r="G15" s="119"/>
      <c r="H15" s="41"/>
      <c r="I15" s="42">
        <f>E15*H15</f>
        <v>0</v>
      </c>
      <c r="J15" s="43"/>
      <c r="K15" s="105"/>
      <c r="L15" s="66"/>
      <c r="M15" s="66"/>
      <c r="N15" s="67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50"/>
    </row>
    <row r="16" spans="1:26" ht="34.15" customHeight="1">
      <c r="A16" s="13" t="s">
        <v>17</v>
      </c>
      <c r="B16" s="44" t="s">
        <v>44</v>
      </c>
      <c r="C16" s="72" t="s">
        <v>61</v>
      </c>
      <c r="D16" s="45" t="s">
        <v>47</v>
      </c>
      <c r="E16" s="46">
        <v>5</v>
      </c>
      <c r="F16" s="120"/>
      <c r="G16" s="119"/>
      <c r="H16" s="45"/>
      <c r="I16" s="47"/>
      <c r="J16" s="48"/>
      <c r="K16" s="106"/>
      <c r="L16" s="66"/>
      <c r="M16" s="66"/>
      <c r="N16" s="67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50"/>
    </row>
    <row r="17" spans="1:26" ht="37.15" customHeight="1">
      <c r="A17" s="13" t="s">
        <v>18</v>
      </c>
      <c r="B17" s="49" t="s">
        <v>45</v>
      </c>
      <c r="C17" s="71" t="s">
        <v>62</v>
      </c>
      <c r="D17" s="39" t="s">
        <v>47</v>
      </c>
      <c r="E17" s="40">
        <v>10</v>
      </c>
      <c r="F17" s="119"/>
      <c r="G17" s="119"/>
      <c r="H17" s="41"/>
      <c r="I17" s="42">
        <f>E17*H17</f>
        <v>0</v>
      </c>
      <c r="J17" s="43"/>
      <c r="K17" s="105"/>
      <c r="L17" s="66"/>
      <c r="M17" s="66"/>
      <c r="N17" s="67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50"/>
    </row>
    <row r="18" spans="1:26" ht="42" customHeight="1">
      <c r="A18" s="13" t="s">
        <v>19</v>
      </c>
      <c r="B18" s="44" t="s">
        <v>40</v>
      </c>
      <c r="C18" s="71" t="s">
        <v>63</v>
      </c>
      <c r="D18" s="39" t="s">
        <v>47</v>
      </c>
      <c r="E18" s="40">
        <v>5</v>
      </c>
      <c r="F18" s="119"/>
      <c r="G18" s="119"/>
      <c r="H18" s="41"/>
      <c r="I18" s="42">
        <f>E18*H18</f>
        <v>0</v>
      </c>
      <c r="J18" s="43"/>
      <c r="K18" s="105"/>
      <c r="L18" s="66"/>
      <c r="M18" s="66"/>
      <c r="N18" s="67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50"/>
    </row>
    <row r="19" spans="1:26" ht="37.9" customHeight="1">
      <c r="A19" s="13" t="s">
        <v>20</v>
      </c>
      <c r="B19" s="44" t="s">
        <v>39</v>
      </c>
      <c r="C19" s="72" t="s">
        <v>64</v>
      </c>
      <c r="D19" s="45" t="s">
        <v>47</v>
      </c>
      <c r="E19" s="46">
        <v>10</v>
      </c>
      <c r="F19" s="120"/>
      <c r="G19" s="119"/>
      <c r="H19" s="45"/>
      <c r="I19" s="47"/>
      <c r="J19" s="48"/>
      <c r="K19" s="10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50"/>
    </row>
    <row r="20" spans="1:26" ht="48.4" customHeight="1">
      <c r="A20" s="13" t="s">
        <v>21</v>
      </c>
      <c r="B20" s="44" t="s">
        <v>41</v>
      </c>
      <c r="C20" s="71" t="s">
        <v>65</v>
      </c>
      <c r="D20" s="39" t="s">
        <v>47</v>
      </c>
      <c r="E20" s="40">
        <v>10</v>
      </c>
      <c r="F20" s="119"/>
      <c r="G20" s="119"/>
      <c r="H20" s="41"/>
      <c r="I20" s="42">
        <f>E20*H20</f>
        <v>0</v>
      </c>
      <c r="J20" s="43"/>
      <c r="K20" s="105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50"/>
    </row>
    <row r="21" spans="1:26" ht="37.15" customHeight="1">
      <c r="A21" s="13" t="s">
        <v>22</v>
      </c>
      <c r="B21" s="44" t="s">
        <v>41</v>
      </c>
      <c r="C21" s="71" t="s">
        <v>66</v>
      </c>
      <c r="D21" s="39" t="s">
        <v>47</v>
      </c>
      <c r="E21" s="40">
        <v>2</v>
      </c>
      <c r="F21" s="119"/>
      <c r="G21" s="119"/>
      <c r="H21" s="41"/>
      <c r="I21" s="42">
        <f>E21*H21</f>
        <v>0</v>
      </c>
      <c r="J21" s="43"/>
      <c r="K21" s="105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50"/>
    </row>
    <row r="22" spans="1:26" s="50" customFormat="1" ht="30" customHeight="1">
      <c r="A22" s="13" t="s">
        <v>23</v>
      </c>
      <c r="B22" s="74" t="s">
        <v>50</v>
      </c>
      <c r="C22" s="127" t="s">
        <v>76</v>
      </c>
      <c r="D22" s="76" t="s">
        <v>52</v>
      </c>
      <c r="E22" s="96">
        <v>50</v>
      </c>
      <c r="F22" s="121"/>
      <c r="G22" s="121"/>
      <c r="H22" s="77"/>
      <c r="I22" s="78">
        <f>E22*H22</f>
        <v>0</v>
      </c>
      <c r="J22" s="79"/>
      <c r="K22" s="108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 spans="1:26" ht="34.9" customHeight="1">
      <c r="A23" s="13" t="s">
        <v>24</v>
      </c>
      <c r="B23" s="74" t="s">
        <v>49</v>
      </c>
      <c r="C23" s="75" t="s">
        <v>54</v>
      </c>
      <c r="D23" s="76" t="s">
        <v>51</v>
      </c>
      <c r="E23" s="97">
        <v>50</v>
      </c>
      <c r="F23" s="122"/>
      <c r="G23" s="121"/>
      <c r="H23" s="76"/>
      <c r="I23" s="80"/>
      <c r="J23" s="81"/>
      <c r="K23" s="107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50"/>
    </row>
    <row r="24" spans="1:26" ht="45.4" customHeight="1">
      <c r="A24" s="13" t="s">
        <v>25</v>
      </c>
      <c r="B24" s="18" t="s">
        <v>42</v>
      </c>
      <c r="C24" s="68" t="s">
        <v>67</v>
      </c>
      <c r="D24" s="31" t="s">
        <v>47</v>
      </c>
      <c r="E24" s="26">
        <v>7</v>
      </c>
      <c r="F24" s="114"/>
      <c r="G24" s="19"/>
      <c r="H24" s="20"/>
      <c r="I24" s="22"/>
      <c r="J24" s="21"/>
      <c r="K24" s="109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50"/>
    </row>
    <row r="25" spans="1:26" ht="43.15" customHeight="1">
      <c r="A25" s="13" t="s">
        <v>26</v>
      </c>
      <c r="B25" s="51" t="s">
        <v>43</v>
      </c>
      <c r="C25" s="73" t="s">
        <v>68</v>
      </c>
      <c r="D25" s="27" t="s">
        <v>53</v>
      </c>
      <c r="E25" s="28">
        <v>20</v>
      </c>
      <c r="F25" s="123"/>
      <c r="G25" s="19"/>
      <c r="H25" s="29"/>
      <c r="I25" s="30"/>
      <c r="J25" s="58"/>
      <c r="K25" s="110"/>
      <c r="L25" s="66"/>
      <c r="M25" s="66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6"/>
      <c r="Y25" s="66"/>
      <c r="Z25" s="50"/>
    </row>
    <row r="26" spans="1:26" s="4" customFormat="1" ht="30.75" customHeight="1">
      <c r="A26" s="128" t="s">
        <v>73</v>
      </c>
      <c r="B26" s="129"/>
      <c r="C26" s="129"/>
      <c r="D26" s="129"/>
      <c r="E26" s="130"/>
      <c r="F26" s="99"/>
      <c r="G26" s="126"/>
      <c r="H26" s="95"/>
      <c r="I26" s="98">
        <f>SUM(I6:I25)</f>
        <v>0</v>
      </c>
      <c r="J26" s="100"/>
      <c r="K26" s="101"/>
      <c r="L26" s="61"/>
    </row>
  </sheetData>
  <mergeCells count="11">
    <mergeCell ref="A26:E26"/>
    <mergeCell ref="A1:K1"/>
    <mergeCell ref="A3:A4"/>
    <mergeCell ref="B3:C3"/>
    <mergeCell ref="D3:D4"/>
    <mergeCell ref="E3:E4"/>
    <mergeCell ref="H3:H4"/>
    <mergeCell ref="I3:I4"/>
    <mergeCell ref="J3:K3"/>
    <mergeCell ref="F3:F4"/>
    <mergeCell ref="G3:G4"/>
  </mergeCells>
  <pageMargins left="0.7" right="0.7" top="0.75" bottom="0.75" header="0.3" footer="0.3"/>
  <pageSetup paperSize="9" scale="65" fitToHeight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II</vt:lpstr>
      <vt:lpstr>'Część 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Kulesza</dc:creator>
  <cp:lastModifiedBy>Ewa Rola</cp:lastModifiedBy>
  <cp:lastPrinted>2021-05-18T10:27:17Z</cp:lastPrinted>
  <dcterms:created xsi:type="dcterms:W3CDTF">2012-06-20T06:57:59Z</dcterms:created>
  <dcterms:modified xsi:type="dcterms:W3CDTF">2021-05-18T10:27:19Z</dcterms:modified>
</cp:coreProperties>
</file>