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J18" i="1"/>
  <c r="H53" i="1" l="1"/>
  <c r="J53" i="1"/>
  <c r="H28" i="1" l="1"/>
  <c r="J28" i="1"/>
  <c r="H47" i="1" l="1"/>
  <c r="J47" i="1"/>
  <c r="H34" i="1"/>
  <c r="J34" i="1" l="1"/>
  <c r="H41" i="1"/>
  <c r="J41" i="1"/>
</calcChain>
</file>

<file path=xl/sharedStrings.xml><?xml version="1.0" encoding="utf-8"?>
<sst xmlns="http://schemas.openxmlformats.org/spreadsheetml/2006/main" count="119" uniqueCount="43">
  <si>
    <t xml:space="preserve">Nazwa międzynarodowa </t>
  </si>
  <si>
    <t xml:space="preserve">Nazwa handlowa  </t>
  </si>
  <si>
    <t>Wartość netto</t>
  </si>
  <si>
    <t>Wartość brutto</t>
  </si>
  <si>
    <t>kod EAN</t>
  </si>
  <si>
    <t xml:space="preserve">Uwagi </t>
  </si>
  <si>
    <t>Płyn wieloelektrolitowy butelka 500ml x 10 sztuk</t>
  </si>
  <si>
    <t>Propofolum emulsja do wstrzykiwań 10mg/ml fiolki 20ml x 5 szuk</t>
  </si>
  <si>
    <t>Propofolum emulsja do wstrzykiwań 20mg/ml fiolki 50ml x 1 szuka</t>
  </si>
  <si>
    <t>L.p.</t>
  </si>
  <si>
    <t>Ilość</t>
  </si>
  <si>
    <t>Cena jedn. netto</t>
  </si>
  <si>
    <t>Cena jedn. brutto</t>
  </si>
  <si>
    <t>VAT %</t>
  </si>
  <si>
    <t>Natrium chlor.0,9% 250ml płyn do irygacji butelka stojąca z odłamywanym korkiem typu Ecolav x 10 butelek</t>
  </si>
  <si>
    <t>Trzykomorowy zestaw  do całkowitego żywienia pozajelitowego, zawierający : roztwór aminokwasów z elektrolitami, roztwór glukozy z cynkiem, emulsję tłuszczową MCT/LCT 50:40 oraz 10% olej rybi - 4,6-5,1g kwasów omega 3 , do podaży drogą żyły obwodowej i centralnej. Zawierający  5,6-5,8 g azotu - objętość 1250 ml x 5SZT.</t>
  </si>
  <si>
    <t>Trzykomorowy zestaw  do całkowitego żywienia pozajelitowego, zawierający : roztwór aminokwasów z elektrolitami, roztwór glukozy z cynkiem, emulsję tłuszczową MCT/LCT 50:40 oraz 10% olej rybi - 7,2-7,5 kwasów omega 3 , do podaży drogą żyły obwodowej i centralnej. Zawierający  8,4 - 8,6 g azotu - objętość 1875 ml x 5SZT.</t>
  </si>
  <si>
    <t xml:space="preserve"> Trzykomorowy zestaw  do całkowitego żywienia pozajelitowego, zawierający : roztwór aminokwasów z elektrolitami, roztwór glukozy z cynkiem, emulsję tłuszczową MCT/LCT 50:50, do podaży drogą żyły centralnej. Zawierający  4,8 - 5,0 g azotu - objętość 625 ml. op.x5szt</t>
  </si>
  <si>
    <t>Część nr 1</t>
  </si>
  <si>
    <t>Część 2</t>
  </si>
  <si>
    <t>Fluconazolum roztwór do infuzji a 2mg/ml x 10 butelek a 100ml</t>
  </si>
  <si>
    <t>Meropenemum proszek do sporządzania roztworu do wstrzykiwań lub infuzj iz trwałością przygotowanego roztworu umożliwiającą stosowanie w infuzji przedłużonej do 3h  a 1g x 10 fiolek</t>
  </si>
  <si>
    <t>Caspofunginum 50mg Proszek do przygotowania koncentratu do sporządzania roztworu do infuzji; op.x1fiolka</t>
  </si>
  <si>
    <t>Caspofunginum 70mg Proszek do przygotowania koncentratu do sporządzania roztworu do infuzji; op.x1fiolka</t>
  </si>
  <si>
    <t>Micafunginum 50mg Proszek do sporządzania koncentratu roztworu do infuzji; op.x1fiolka</t>
  </si>
  <si>
    <t>Micafunginum 100mg Proszek do sporządzania koncentratu roztworu do infuzji; op.x1fiolka</t>
  </si>
  <si>
    <t>Budesonidum; proszek do inhalacji; 400 mcg/dawkę; op.inhalator+60kapsułek twardych do inhalacji</t>
  </si>
  <si>
    <t>RAZEM</t>
  </si>
  <si>
    <t>Roztwór o działaniu  antyseptycznym, dezynfekującym o działaniu utleniającym przeznaczonym do nawilżania i wspierania gojenia ran, usuwania stanów zapalnych i obniżania liczby niepożądanych drobnoustrojów w ranie, na skórze i błonach śluzowych. Wytwarza wilgotne środowisko w ranie co umożliwia właściwy proces gojenia. Niweluje nieprzyjemny zapach z rany
Skład  roztworu: Woda, podchloryn sodu/kwas podchlorawy&lt;0,08% ( elektrochemicznie aktywowany mineralny roztwór solny) opakowanie 1000ml
Środek o działaniu  antyseptycznym, dezynfekującym. Jest silnym środkiem utleniającym przeznaczonym do nawilżania i wspierania gojenia ran, usuwania stanów zapalnych i obniżania liczby niepożądanych drobnoustrojów w ranie, na skórze i błonach śluzowych. Wytwarza wilgotne środowisko w ranie co umożliwia właściwy proces gojenia. Niweluje nieprzyjemny zapach z rany
Skład  roztworu: Woda, podchloryn sodu/kwas podchlorawy&lt;0,08% ( elektrochemicznie aktywowany mineralny roztwór solny)
opakowanie 1000ml</t>
  </si>
  <si>
    <t>Roztwór przeznaczony do płukania i odkażania ran o bardzo szerokim działaniu przeciwdrobnoustrojowe i przeciwzapalne,bezpieczny nawet dla gałek ocznych czy jamy ustnej.Szerokie spektrum skuteczności przeciwdrobnoustrojowej (bakterie, wirusy, zarodniki, grzyby); właściwości przeciwzapalne; hipoalergiczny; bezpieczny dla zdrowych komórek
Nie wymaga wypłukiwania z ran głębokich; Może być stosowany do przepłukiwania ucha zewnętrznego, spojówki oka, tkanek jak więzadła i ścięgna; stosowany do przepłukiwania jamy brzusznej;Dopuszczony do stosowania w terapii podciśnieniowej NPWT Obojętny odczyn pH; SKŁAD: 
Woda oczyszczona, Podchloryn sodu (NaOCl) – 40 ppm, Kwas podchlorawy (HOCl) – 40 ppm op. 250ml z atomizerem</t>
  </si>
  <si>
    <t>Biologicznie aktywny środek do płukania, oczyszczania i nawilżania ran ostrych, przewlekłych oraz zakażonych  psiadający wysoką skuteczność bakteriobójczą niszcząc po 30 s od aplikacji wszystkie bakterie do poziomu 99,99%; Szerokie spektrum skuteczności przeciwdrobnoustrojowej (bakterie, wirusy, zarodniki, grzyby); właściwości przeciwzapalne; hipoalergiczny; bezpieczny dla zdrowych komórek; nie wymagający wypłukiwania z ran głębokich; 
Może być stosowany do przepłukiwania ucha zewnętrznego, spojówki oka, tkanek jak więzadła i ścięgna; stosowany do przepłukiwania jamy brzusznej; Dopuszczony do stosowania w terapii podciśnieniowej NPWT;SKŁAD: Woda oczyszczona, Podchloryn sodu (NaOCl) – 60 ppm, Kwas podchlorawy (HOCl) – 60 ppm Obojętny odczyn Ph; żel; op.250ml</t>
  </si>
  <si>
    <t>Uniwersalny roztwór do zapobiegania zakażeniom i płukania chirurgicznego; przeznaczony do stosowania jako uzupełniający środek zapobiegawczy używany w celu unikania zakażenia miejsca operowanego; jałowy, gotowy do użycia wyrób medyczny, oparty na roztworze Ringera, z dodatkiem 0,04 % poliheksanidu, jako środka przeciwbakteryjnego zapobiegającego wzrostowi mikroorganizmów.</t>
  </si>
  <si>
    <t xml:space="preserve"> </t>
  </si>
  <si>
    <t>Etanol 70%,1000 ml,Spirytus medyczny nie skażony do dezynfekcji powierzchni i narzędzi</t>
  </si>
  <si>
    <t>Część 3</t>
  </si>
  <si>
    <t>Część nr 4</t>
  </si>
  <si>
    <t>Część 5</t>
  </si>
  <si>
    <t>Część 6</t>
  </si>
  <si>
    <t>Część 7</t>
  </si>
  <si>
    <t xml:space="preserve">Natrii glycerophosphas - Koncentrat do sporządzania roztworu do infuzji; 216 mg/ml; wskazany do stosowania u pacjentów jako uzupełnienie zapotrzebowania na fosforany w żywieniu pozajelitowym; fiolka 20ml; op x 10 fiol. </t>
  </si>
  <si>
    <t>Razem</t>
  </si>
  <si>
    <t>miejscowość,data………………………….                                                                 Podpis osoby uprawnionej……………………………………………………………………………………...</t>
  </si>
  <si>
    <t>miejscowość,data………………………….                                                                 Podpis osoby uprawnionej………………………………………………………………………………………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</si>
</sst>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rgb="FF333333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view="pageLayout" topLeftCell="A43" zoomScaleNormal="100" workbookViewId="0">
      <selection activeCell="A54" sqref="A54:K55"/>
    </sheetView>
  </sheetViews>
  <sheetFormatPr defaultRowHeight="12" x14ac:dyDescent="0.2"/>
  <cols>
    <col min="1" max="1" width="6.42578125" style="17" customWidth="1"/>
    <col min="2" max="2" width="37.140625" style="18" customWidth="1"/>
    <col min="3" max="4" width="9.140625" style="1"/>
    <col min="5" max="5" width="9.140625" style="17"/>
    <col min="6" max="8" width="9.140625" style="19"/>
    <col min="9" max="9" width="9.140625" style="17"/>
    <col min="10" max="10" width="9.140625" style="19"/>
    <col min="11" max="16384" width="9.140625" style="1"/>
  </cols>
  <sheetData>
    <row r="1" spans="1:16" ht="15" customHeight="1" x14ac:dyDescent="0.2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36" x14ac:dyDescent="0.2">
      <c r="A2" s="2" t="s">
        <v>9</v>
      </c>
      <c r="B2" s="2" t="s">
        <v>0</v>
      </c>
      <c r="C2" s="2" t="s">
        <v>1</v>
      </c>
      <c r="D2" s="3" t="s">
        <v>4</v>
      </c>
      <c r="E2" s="4" t="s">
        <v>10</v>
      </c>
      <c r="F2" s="3" t="s">
        <v>11</v>
      </c>
      <c r="G2" s="3" t="s">
        <v>12</v>
      </c>
      <c r="H2" s="3" t="s">
        <v>2</v>
      </c>
      <c r="I2" s="2" t="s">
        <v>13</v>
      </c>
      <c r="J2" s="3" t="s">
        <v>3</v>
      </c>
      <c r="K2" s="2" t="s">
        <v>5</v>
      </c>
    </row>
    <row r="3" spans="1:16" x14ac:dyDescent="0.2">
      <c r="A3" s="5">
        <v>1</v>
      </c>
      <c r="B3" s="6" t="s">
        <v>6</v>
      </c>
      <c r="C3" s="7"/>
      <c r="D3" s="8"/>
      <c r="E3" s="9">
        <v>1800</v>
      </c>
      <c r="F3" s="8"/>
      <c r="G3" s="8"/>
      <c r="H3" s="8"/>
      <c r="I3" s="10"/>
      <c r="J3" s="8"/>
      <c r="K3" s="5"/>
    </row>
    <row r="4" spans="1:16" ht="24" x14ac:dyDescent="0.2">
      <c r="A4" s="5">
        <v>2</v>
      </c>
      <c r="B4" s="6" t="s">
        <v>7</v>
      </c>
      <c r="C4" s="7"/>
      <c r="D4" s="8"/>
      <c r="E4" s="9">
        <v>350</v>
      </c>
      <c r="F4" s="8"/>
      <c r="G4" s="8"/>
      <c r="H4" s="8"/>
      <c r="I4" s="10"/>
      <c r="J4" s="8"/>
      <c r="K4" s="5"/>
    </row>
    <row r="5" spans="1:16" ht="24" x14ac:dyDescent="0.2">
      <c r="A5" s="5">
        <v>3</v>
      </c>
      <c r="B5" s="6" t="s">
        <v>8</v>
      </c>
      <c r="C5" s="7"/>
      <c r="D5" s="8"/>
      <c r="E5" s="9">
        <v>400</v>
      </c>
      <c r="F5" s="8"/>
      <c r="G5" s="8"/>
      <c r="H5" s="8"/>
      <c r="I5" s="10"/>
      <c r="J5" s="8"/>
      <c r="K5" s="5"/>
    </row>
    <row r="6" spans="1:16" ht="36" x14ac:dyDescent="0.2">
      <c r="A6" s="5">
        <v>4</v>
      </c>
      <c r="B6" s="6" t="s">
        <v>14</v>
      </c>
      <c r="C6" s="7"/>
      <c r="D6" s="8"/>
      <c r="E6" s="9">
        <v>200</v>
      </c>
      <c r="F6" s="8"/>
      <c r="G6" s="8"/>
      <c r="H6" s="8"/>
      <c r="I6" s="10"/>
      <c r="J6" s="8"/>
      <c r="K6" s="5"/>
    </row>
    <row r="7" spans="1:16" ht="96" x14ac:dyDescent="0.2">
      <c r="A7" s="5">
        <v>5</v>
      </c>
      <c r="B7" s="6" t="s">
        <v>15</v>
      </c>
      <c r="C7" s="7"/>
      <c r="D7" s="11"/>
      <c r="E7" s="9">
        <v>5</v>
      </c>
      <c r="F7" s="8"/>
      <c r="G7" s="8"/>
      <c r="H7" s="8"/>
      <c r="I7" s="12"/>
      <c r="J7" s="8"/>
      <c r="K7" s="5"/>
    </row>
    <row r="8" spans="1:16" ht="96" x14ac:dyDescent="0.2">
      <c r="A8" s="13">
        <v>6</v>
      </c>
      <c r="B8" s="6" t="s">
        <v>16</v>
      </c>
      <c r="C8" s="7"/>
      <c r="D8" s="11"/>
      <c r="E8" s="9">
        <v>5</v>
      </c>
      <c r="F8" s="8"/>
      <c r="G8" s="8"/>
      <c r="H8" s="8"/>
      <c r="I8" s="12"/>
      <c r="J8" s="8"/>
      <c r="K8" s="5"/>
    </row>
    <row r="9" spans="1:16" ht="72" x14ac:dyDescent="0.2">
      <c r="A9" s="13">
        <v>7</v>
      </c>
      <c r="B9" s="6" t="s">
        <v>17</v>
      </c>
      <c r="C9" s="7"/>
      <c r="D9" s="11"/>
      <c r="E9" s="9">
        <v>15</v>
      </c>
      <c r="F9" s="8"/>
      <c r="G9" s="8"/>
      <c r="H9" s="8"/>
      <c r="I9" s="12"/>
      <c r="J9" s="8"/>
      <c r="K9" s="5"/>
    </row>
    <row r="10" spans="1:16" x14ac:dyDescent="0.2">
      <c r="A10" s="5"/>
      <c r="B10" s="14"/>
      <c r="C10" s="15"/>
      <c r="D10" s="15"/>
      <c r="E10" s="5"/>
      <c r="F10" s="8"/>
      <c r="G10" s="8" t="s">
        <v>40</v>
      </c>
      <c r="H10" s="8"/>
      <c r="I10" s="5"/>
      <c r="J10" s="8"/>
      <c r="K10" s="15"/>
    </row>
    <row r="11" spans="1:16" x14ac:dyDescent="0.2">
      <c r="A11" s="31" t="s">
        <v>41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6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6" x14ac:dyDescent="0.2">
      <c r="A13" s="29" t="s">
        <v>19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6" ht="36" x14ac:dyDescent="0.2">
      <c r="A14" s="2" t="s">
        <v>9</v>
      </c>
      <c r="B14" s="2" t="s">
        <v>0</v>
      </c>
      <c r="C14" s="2" t="s">
        <v>1</v>
      </c>
      <c r="D14" s="3" t="s">
        <v>4</v>
      </c>
      <c r="E14" s="4" t="s">
        <v>10</v>
      </c>
      <c r="F14" s="3" t="s">
        <v>11</v>
      </c>
      <c r="G14" s="3" t="s">
        <v>12</v>
      </c>
      <c r="H14" s="3" t="s">
        <v>2</v>
      </c>
      <c r="I14" s="2" t="s">
        <v>13</v>
      </c>
      <c r="J14" s="3" t="s">
        <v>3</v>
      </c>
      <c r="K14" s="2" t="s">
        <v>5</v>
      </c>
      <c r="P14" s="1" t="s">
        <v>32</v>
      </c>
    </row>
    <row r="15" spans="1:16" ht="24" x14ac:dyDescent="0.2">
      <c r="A15" s="5">
        <v>1</v>
      </c>
      <c r="B15" s="14" t="s">
        <v>20</v>
      </c>
      <c r="C15" s="14"/>
      <c r="D15" s="15"/>
      <c r="E15" s="16">
        <v>100</v>
      </c>
      <c r="F15" s="8"/>
      <c r="G15" s="8"/>
      <c r="H15" s="8"/>
      <c r="I15" s="12"/>
      <c r="J15" s="8"/>
      <c r="K15" s="15"/>
    </row>
    <row r="16" spans="1:16" ht="60" x14ac:dyDescent="0.2">
      <c r="A16" s="5">
        <v>2</v>
      </c>
      <c r="B16" s="14" t="s">
        <v>21</v>
      </c>
      <c r="C16" s="15"/>
      <c r="D16" s="15"/>
      <c r="E16" s="16">
        <v>50</v>
      </c>
      <c r="F16" s="8"/>
      <c r="G16" s="8"/>
      <c r="H16" s="8"/>
      <c r="I16" s="12"/>
      <c r="J16" s="8"/>
      <c r="K16" s="15"/>
    </row>
    <row r="17" spans="1:11" ht="60" x14ac:dyDescent="0.2">
      <c r="A17" s="5">
        <v>3</v>
      </c>
      <c r="B17" s="14" t="s">
        <v>39</v>
      </c>
      <c r="C17" s="15"/>
      <c r="D17" s="15"/>
      <c r="E17" s="16">
        <v>10</v>
      </c>
      <c r="F17" s="8"/>
      <c r="G17" s="8"/>
      <c r="H17" s="8"/>
      <c r="I17" s="12"/>
      <c r="J17" s="8"/>
      <c r="K17" s="15"/>
    </row>
    <row r="18" spans="1:11" x14ac:dyDescent="0.2">
      <c r="A18" s="5"/>
      <c r="B18" s="14"/>
      <c r="C18" s="15"/>
      <c r="D18" s="15"/>
      <c r="E18" s="5"/>
      <c r="F18" s="8"/>
      <c r="G18" s="8" t="s">
        <v>27</v>
      </c>
      <c r="H18" s="8">
        <f>SUM(H15:H17)</f>
        <v>0</v>
      </c>
      <c r="I18" s="5"/>
      <c r="J18" s="8">
        <f>SUM(J15:J17)</f>
        <v>0</v>
      </c>
      <c r="K18" s="15"/>
    </row>
    <row r="19" spans="1:11" x14ac:dyDescent="0.2">
      <c r="A19" s="31" t="s">
        <v>42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x14ac:dyDescent="0.2">
      <c r="A21" s="30" t="s">
        <v>34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36" x14ac:dyDescent="0.2">
      <c r="A22" s="2" t="s">
        <v>9</v>
      </c>
      <c r="B22" s="2" t="s">
        <v>0</v>
      </c>
      <c r="C22" s="2" t="s">
        <v>1</v>
      </c>
      <c r="D22" s="3" t="s">
        <v>4</v>
      </c>
      <c r="E22" s="4" t="s">
        <v>10</v>
      </c>
      <c r="F22" s="3" t="s">
        <v>11</v>
      </c>
      <c r="G22" s="3" t="s">
        <v>12</v>
      </c>
      <c r="H22" s="3" t="s">
        <v>2</v>
      </c>
      <c r="I22" s="2" t="s">
        <v>13</v>
      </c>
      <c r="J22" s="3" t="s">
        <v>3</v>
      </c>
      <c r="K22" s="2" t="s">
        <v>5</v>
      </c>
    </row>
    <row r="23" spans="1:11" ht="36" x14ac:dyDescent="0.2">
      <c r="A23" s="5">
        <v>1</v>
      </c>
      <c r="B23" s="14" t="s">
        <v>22</v>
      </c>
      <c r="C23" s="15"/>
      <c r="D23" s="15"/>
      <c r="E23" s="5">
        <v>20</v>
      </c>
      <c r="F23" s="8"/>
      <c r="G23" s="8"/>
      <c r="H23" s="8"/>
      <c r="I23" s="10"/>
      <c r="J23" s="8"/>
      <c r="K23" s="15"/>
    </row>
    <row r="24" spans="1:11" ht="36" x14ac:dyDescent="0.2">
      <c r="A24" s="5">
        <v>2</v>
      </c>
      <c r="B24" s="14" t="s">
        <v>23</v>
      </c>
      <c r="C24" s="15"/>
      <c r="D24" s="15"/>
      <c r="E24" s="5">
        <v>40</v>
      </c>
      <c r="F24" s="8"/>
      <c r="G24" s="8"/>
      <c r="H24" s="8"/>
      <c r="I24" s="10"/>
      <c r="J24" s="8"/>
      <c r="K24" s="15"/>
    </row>
    <row r="25" spans="1:11" ht="24" x14ac:dyDescent="0.2">
      <c r="A25" s="5">
        <v>3</v>
      </c>
      <c r="B25" s="14" t="s">
        <v>24</v>
      </c>
      <c r="C25" s="15"/>
      <c r="D25" s="15"/>
      <c r="E25" s="5">
        <v>20</v>
      </c>
      <c r="F25" s="8"/>
      <c r="G25" s="8"/>
      <c r="H25" s="8"/>
      <c r="I25" s="10"/>
      <c r="J25" s="8"/>
      <c r="K25" s="15"/>
    </row>
    <row r="26" spans="1:11" ht="24" x14ac:dyDescent="0.2">
      <c r="A26" s="5">
        <v>4</v>
      </c>
      <c r="B26" s="14" t="s">
        <v>25</v>
      </c>
      <c r="C26" s="15"/>
      <c r="D26" s="15"/>
      <c r="E26" s="5">
        <v>40</v>
      </c>
      <c r="F26" s="8"/>
      <c r="G26" s="8"/>
      <c r="H26" s="8"/>
      <c r="I26" s="10"/>
      <c r="J26" s="8"/>
      <c r="K26" s="15"/>
    </row>
    <row r="27" spans="1:11" ht="36" x14ac:dyDescent="0.2">
      <c r="A27" s="5">
        <v>5</v>
      </c>
      <c r="B27" s="14" t="s">
        <v>26</v>
      </c>
      <c r="C27" s="15"/>
      <c r="D27" s="15"/>
      <c r="E27" s="5">
        <v>20</v>
      </c>
      <c r="F27" s="8"/>
      <c r="G27" s="8"/>
      <c r="H27" s="8"/>
      <c r="I27" s="10"/>
      <c r="J27" s="8"/>
      <c r="K27" s="15"/>
    </row>
    <row r="28" spans="1:11" x14ac:dyDescent="0.2">
      <c r="A28" s="5"/>
      <c r="B28" s="14"/>
      <c r="C28" s="15"/>
      <c r="D28" s="15"/>
      <c r="E28" s="5"/>
      <c r="F28" s="8"/>
      <c r="G28" s="8" t="s">
        <v>40</v>
      </c>
      <c r="H28" s="8">
        <f>SUM(H23:H27)</f>
        <v>0</v>
      </c>
      <c r="I28" s="5"/>
      <c r="J28" s="8">
        <f>SUM(J23:J27)</f>
        <v>0</v>
      </c>
      <c r="K28" s="15"/>
    </row>
    <row r="29" spans="1:11" x14ac:dyDescent="0.2">
      <c r="A29" s="31" t="s">
        <v>42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5" customHeight="1" x14ac:dyDescent="0.2">
      <c r="A31" s="27" t="s">
        <v>35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36" x14ac:dyDescent="0.2">
      <c r="A32" s="2" t="s">
        <v>9</v>
      </c>
      <c r="B32" s="2" t="s">
        <v>0</v>
      </c>
      <c r="C32" s="2" t="s">
        <v>1</v>
      </c>
      <c r="D32" s="3" t="s">
        <v>4</v>
      </c>
      <c r="E32" s="4" t="s">
        <v>10</v>
      </c>
      <c r="F32" s="3" t="s">
        <v>11</v>
      </c>
      <c r="G32" s="3" t="s">
        <v>12</v>
      </c>
      <c r="H32" s="3" t="s">
        <v>2</v>
      </c>
      <c r="I32" s="2" t="s">
        <v>13</v>
      </c>
      <c r="J32" s="3" t="s">
        <v>3</v>
      </c>
      <c r="K32" s="2" t="s">
        <v>5</v>
      </c>
    </row>
    <row r="33" spans="1:11" ht="300" x14ac:dyDescent="0.2">
      <c r="A33" s="5">
        <v>1</v>
      </c>
      <c r="B33" s="6" t="s">
        <v>28</v>
      </c>
      <c r="C33" s="7"/>
      <c r="D33" s="8"/>
      <c r="E33" s="9">
        <v>160</v>
      </c>
      <c r="F33" s="8"/>
      <c r="G33" s="8"/>
      <c r="H33" s="8"/>
      <c r="I33" s="10"/>
      <c r="J33" s="8"/>
      <c r="K33" s="5"/>
    </row>
    <row r="34" spans="1:11" x14ac:dyDescent="0.2">
      <c r="A34" s="5"/>
      <c r="B34" s="6"/>
      <c r="C34" s="7"/>
      <c r="D34" s="8"/>
      <c r="E34" s="9"/>
      <c r="F34" s="8"/>
      <c r="G34" s="20" t="s">
        <v>27</v>
      </c>
      <c r="H34" s="20">
        <f>SUM(H33:H33)</f>
        <v>0</v>
      </c>
      <c r="I34" s="21"/>
      <c r="J34" s="20">
        <f>SUM(J33:J33)</f>
        <v>0</v>
      </c>
      <c r="K34" s="5"/>
    </row>
    <row r="35" spans="1:11" x14ac:dyDescent="0.2">
      <c r="A35" s="31" t="s">
        <v>42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">
      <c r="A37" s="30" t="s">
        <v>36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36" x14ac:dyDescent="0.2">
      <c r="A38" s="2" t="s">
        <v>9</v>
      </c>
      <c r="B38" s="2" t="s">
        <v>0</v>
      </c>
      <c r="C38" s="2" t="s">
        <v>1</v>
      </c>
      <c r="D38" s="3" t="s">
        <v>4</v>
      </c>
      <c r="E38" s="4" t="s">
        <v>10</v>
      </c>
      <c r="F38" s="3" t="s">
        <v>11</v>
      </c>
      <c r="G38" s="3" t="s">
        <v>12</v>
      </c>
      <c r="H38" s="3" t="s">
        <v>2</v>
      </c>
      <c r="I38" s="2" t="s">
        <v>13</v>
      </c>
      <c r="J38" s="3" t="s">
        <v>3</v>
      </c>
      <c r="K38" s="2" t="s">
        <v>5</v>
      </c>
    </row>
    <row r="39" spans="1:11" ht="216" x14ac:dyDescent="0.2">
      <c r="A39" s="5">
        <v>1</v>
      </c>
      <c r="B39" s="22" t="s">
        <v>30</v>
      </c>
      <c r="C39" s="15"/>
      <c r="D39" s="15"/>
      <c r="E39" s="5">
        <v>80</v>
      </c>
      <c r="F39" s="8"/>
      <c r="G39" s="8"/>
      <c r="H39" s="8"/>
      <c r="I39" s="10"/>
      <c r="J39" s="8"/>
      <c r="K39" s="15"/>
    </row>
    <row r="40" spans="1:11" ht="228" x14ac:dyDescent="0.2">
      <c r="A40" s="5">
        <v>2</v>
      </c>
      <c r="B40" s="14" t="s">
        <v>29</v>
      </c>
      <c r="C40" s="15"/>
      <c r="D40" s="15"/>
      <c r="E40" s="5">
        <v>100</v>
      </c>
      <c r="F40" s="8"/>
      <c r="G40" s="8"/>
      <c r="H40" s="8"/>
      <c r="I40" s="10"/>
      <c r="J40" s="8"/>
      <c r="K40" s="15"/>
    </row>
    <row r="41" spans="1:11" x14ac:dyDescent="0.2">
      <c r="A41" s="5"/>
      <c r="B41" s="14"/>
      <c r="C41" s="15"/>
      <c r="D41" s="15"/>
      <c r="E41" s="5"/>
      <c r="F41" s="8"/>
      <c r="G41" s="8" t="s">
        <v>27</v>
      </c>
      <c r="H41" s="8">
        <f>SUM(H39:H40)</f>
        <v>0</v>
      </c>
      <c r="I41" s="5"/>
      <c r="J41" s="8">
        <f>SUM(J39:J40)</f>
        <v>0</v>
      </c>
      <c r="K41" s="15"/>
    </row>
    <row r="42" spans="1:11" x14ac:dyDescent="0.2">
      <c r="A42" s="31" t="s">
        <v>42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0" t="s">
        <v>37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36" x14ac:dyDescent="0.2">
      <c r="A45" s="2" t="s">
        <v>9</v>
      </c>
      <c r="B45" s="2" t="s">
        <v>0</v>
      </c>
      <c r="C45" s="2" t="s">
        <v>1</v>
      </c>
      <c r="D45" s="3" t="s">
        <v>4</v>
      </c>
      <c r="E45" s="4" t="s">
        <v>10</v>
      </c>
      <c r="F45" s="3" t="s">
        <v>11</v>
      </c>
      <c r="G45" s="3" t="s">
        <v>12</v>
      </c>
      <c r="H45" s="3" t="s">
        <v>2</v>
      </c>
      <c r="I45" s="2" t="s">
        <v>13</v>
      </c>
      <c r="J45" s="3" t="s">
        <v>3</v>
      </c>
      <c r="K45" s="2" t="s">
        <v>5</v>
      </c>
    </row>
    <row r="46" spans="1:11" ht="108" x14ac:dyDescent="0.2">
      <c r="A46" s="5">
        <v>1</v>
      </c>
      <c r="B46" s="14" t="s">
        <v>31</v>
      </c>
      <c r="C46" s="15"/>
      <c r="D46" s="15"/>
      <c r="E46" s="5">
        <v>100</v>
      </c>
      <c r="F46" s="8"/>
      <c r="G46" s="8"/>
      <c r="H46" s="8"/>
      <c r="I46" s="10"/>
      <c r="J46" s="8"/>
      <c r="K46" s="15"/>
    </row>
    <row r="47" spans="1:11" x14ac:dyDescent="0.2">
      <c r="A47" s="5"/>
      <c r="B47" s="14"/>
      <c r="C47" s="15"/>
      <c r="D47" s="15"/>
      <c r="E47" s="5"/>
      <c r="F47" s="8"/>
      <c r="G47" s="8" t="s">
        <v>40</v>
      </c>
      <c r="H47" s="8">
        <f>SUM(H46)</f>
        <v>0</v>
      </c>
      <c r="I47" s="5"/>
      <c r="J47" s="8">
        <f>SUM(J46)</f>
        <v>0</v>
      </c>
      <c r="K47" s="15"/>
    </row>
    <row r="48" spans="1:11" x14ac:dyDescent="0.2">
      <c r="A48" s="31" t="s">
        <v>42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5" customHeight="1" x14ac:dyDescent="0.2">
      <c r="A50" s="28" t="s">
        <v>38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36" x14ac:dyDescent="0.2">
      <c r="A51" s="2" t="s">
        <v>9</v>
      </c>
      <c r="B51" s="2" t="s">
        <v>0</v>
      </c>
      <c r="C51" s="2" t="s">
        <v>1</v>
      </c>
      <c r="D51" s="3" t="s">
        <v>4</v>
      </c>
      <c r="E51" s="4" t="s">
        <v>10</v>
      </c>
      <c r="F51" s="23" t="s">
        <v>11</v>
      </c>
      <c r="G51" s="23" t="s">
        <v>12</v>
      </c>
      <c r="H51" s="23" t="s">
        <v>2</v>
      </c>
      <c r="I51" s="2" t="s">
        <v>13</v>
      </c>
      <c r="J51" s="23" t="s">
        <v>3</v>
      </c>
      <c r="K51" s="2" t="s">
        <v>5</v>
      </c>
    </row>
    <row r="52" spans="1:11" ht="24" x14ac:dyDescent="0.2">
      <c r="A52" s="5">
        <v>1</v>
      </c>
      <c r="B52" s="6" t="s">
        <v>33</v>
      </c>
      <c r="C52" s="7"/>
      <c r="D52" s="8"/>
      <c r="E52" s="9">
        <v>120</v>
      </c>
      <c r="F52" s="24"/>
      <c r="G52" s="24"/>
      <c r="H52" s="24"/>
      <c r="I52" s="10"/>
      <c r="J52" s="24"/>
      <c r="K52" s="5"/>
    </row>
    <row r="53" spans="1:11" x14ac:dyDescent="0.2">
      <c r="A53" s="5"/>
      <c r="B53" s="6"/>
      <c r="C53" s="7"/>
      <c r="D53" s="8"/>
      <c r="E53" s="9"/>
      <c r="F53" s="24"/>
      <c r="G53" s="25" t="s">
        <v>27</v>
      </c>
      <c r="H53" s="25">
        <f>SUM(H52:H52)</f>
        <v>0</v>
      </c>
      <c r="I53" s="26"/>
      <c r="J53" s="25">
        <f>SUM(J52:J52)</f>
        <v>0</v>
      </c>
      <c r="K53" s="5"/>
    </row>
    <row r="54" spans="1:11" x14ac:dyDescent="0.2">
      <c r="A54" s="31" t="s">
        <v>42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</sheetData>
  <mergeCells count="14">
    <mergeCell ref="A54:K55"/>
    <mergeCell ref="A1:K1"/>
    <mergeCell ref="A50:K50"/>
    <mergeCell ref="A13:K13"/>
    <mergeCell ref="A37:K37"/>
    <mergeCell ref="A44:K44"/>
    <mergeCell ref="A31:K31"/>
    <mergeCell ref="A21:K21"/>
    <mergeCell ref="A11:K12"/>
    <mergeCell ref="A19:K20"/>
    <mergeCell ref="A29:K30"/>
    <mergeCell ref="A35:K36"/>
    <mergeCell ref="A42:K43"/>
    <mergeCell ref="A48:K49"/>
  </mergeCells>
  <pageMargins left="0.7" right="0.7" top="0.75" bottom="0.75" header="0.3" footer="0.3"/>
  <pageSetup paperSize="9" fitToHeight="0" orientation="landscape" r:id="rId1"/>
  <headerFooter>
    <oddHeader>&amp;CZnak sprawy:06_TP_2022   Zał. nr 2 formularz asortymentowo-cenowy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Marzena MW. Wacławik</cp:lastModifiedBy>
  <cp:lastPrinted>2022-03-01T11:18:57Z</cp:lastPrinted>
  <dcterms:created xsi:type="dcterms:W3CDTF">2015-06-05T18:19:34Z</dcterms:created>
  <dcterms:modified xsi:type="dcterms:W3CDTF">2022-03-10T14:32:23Z</dcterms:modified>
</cp:coreProperties>
</file>