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W:\ZAMOWIENIA\Mariusz\2022\4\08.04 SLURRY\PLATFORMA\PYTANIA\"/>
    </mc:Choice>
  </mc:AlternateContent>
  <xr:revisionPtr revIDLastSave="0" documentId="8_{604D53D1-E215-4837-9EDB-8FE9D9187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definedNames>
    <definedName name="_xlnm.Print_Area" localSheetId="0">Arkusz2!$A$1:$G$32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0" i="2"/>
  <c r="G16" i="2" l="1"/>
  <c r="G17" i="2" s="1"/>
  <c r="G18" i="2" l="1"/>
</calcChain>
</file>

<file path=xl/sharedStrings.xml><?xml version="1.0" encoding="utf-8"?>
<sst xmlns="http://schemas.openxmlformats.org/spreadsheetml/2006/main" count="40" uniqueCount="36">
  <si>
    <t>Lp.</t>
  </si>
  <si>
    <t>Jednostka</t>
  </si>
  <si>
    <t>Nazwa</t>
  </si>
  <si>
    <t>Ilość</t>
  </si>
  <si>
    <t>1.</t>
  </si>
  <si>
    <t>2.</t>
  </si>
  <si>
    <t>m2</t>
  </si>
  <si>
    <t>RAZEM NETTO:</t>
  </si>
  <si>
    <t>RAZEM BRUTTO:</t>
  </si>
  <si>
    <t>PODATEK 23% VAT :</t>
  </si>
  <si>
    <t>3.</t>
  </si>
  <si>
    <t>4.</t>
  </si>
  <si>
    <t>5.</t>
  </si>
  <si>
    <t>6.</t>
  </si>
  <si>
    <t>Wyszczególnienie elementów rozliczeniowych</t>
  </si>
  <si>
    <t>Numer SST</t>
  </si>
  <si>
    <t>Cena jedn. zł netto</t>
  </si>
  <si>
    <t>Wartość zł netto (5 x 6)</t>
  </si>
  <si>
    <t>CZĘŚĆ 4</t>
  </si>
  <si>
    <t>Załącznik nr 4.4 do SWZ</t>
  </si>
  <si>
    <t>Ułożenie cienkiej warstwy na zimno typu „Slurry Seal” z mieszanki mineralno-emulsyjnej nawierzchni drogi wojewódzkiej nr 534 w m. Szafarnia                                od km 62+500 do km 63+350 długości 0,850 km</t>
  </si>
  <si>
    <t>Frezowanie nawierzchni bitumicznych na zimno śr. gr. 4 cm z odwozem na plac RDW Wąbrzeźno</t>
  </si>
  <si>
    <t>Oczyszczenie i skropienie warstw konstrukcyjnych</t>
  </si>
  <si>
    <t>Wykonanie oznakowania - grubowarstwowe - segregacyjne gładkie</t>
  </si>
  <si>
    <t>Wykonanie oznakowania - grubowarstwowe - krawędziowe strukturalne</t>
  </si>
  <si>
    <t xml:space="preserve">D-07.01.01 </t>
  </si>
  <si>
    <t>D-07.01.01</t>
  </si>
  <si>
    <t>D-05.03.19</t>
  </si>
  <si>
    <t>D-05.03.17</t>
  </si>
  <si>
    <t>D-04.03.01</t>
  </si>
  <si>
    <t>D-05.03.11</t>
  </si>
  <si>
    <t>Kosztorys ofertowy należy opatrzyć podpisem kwalifikowanym lub podpisem zaufanym albo podpisem osobistym, osoby upoważnionej do reprezentowania Wykonawcy</t>
  </si>
  <si>
    <t>Mg</t>
  </si>
  <si>
    <t>Wykonanie cienkiej warstwy na zimno typu "Slurry Seal" układana dwuwarstwowo o łącznej grubości 2 cm i uziarnieniu ciągłym 0/8mm, - warstwa wyrównawcza gr do 1,0cm, - warstwa ścieralna gr. do 1,0cm ______________________________________________5182,50 (jezdnia)</t>
  </si>
  <si>
    <t>KOSZTORYS  OFERTOWY zamienny z dnia 01.04.2022 r.</t>
  </si>
  <si>
    <t>Remont cząstkowy nawierzchni mieszankami mineralno-asfaltowymi z AC 11 S śr. gr. 4 cm w tym remont wykruszonych krawędzi i zaniżeń w nawierzchni.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</si>
</sst>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BreakPreview" zoomScale="115" zoomScaleNormal="115" zoomScaleSheetLayoutView="115" workbookViewId="0">
      <selection activeCell="C12" sqref="C12"/>
    </sheetView>
  </sheetViews>
  <sheetFormatPr defaultRowHeight="15" x14ac:dyDescent="0.25"/>
  <cols>
    <col min="1" max="1" width="4.42578125" style="17" customWidth="1"/>
    <col min="2" max="2" width="12.140625" style="17" customWidth="1"/>
    <col min="3" max="3" width="53" style="17" customWidth="1"/>
    <col min="4" max="4" width="16.28515625" style="17" customWidth="1"/>
    <col min="5" max="5" width="17.7109375" style="17" customWidth="1"/>
    <col min="6" max="6" width="18.5703125" style="17" customWidth="1"/>
    <col min="7" max="7" width="22.85546875" style="17" customWidth="1"/>
    <col min="8" max="8" width="9" customWidth="1"/>
  </cols>
  <sheetData>
    <row r="1" spans="1:11" ht="19.5" x14ac:dyDescent="0.25">
      <c r="D1" s="1"/>
      <c r="E1" s="1"/>
      <c r="G1" s="19" t="s">
        <v>19</v>
      </c>
      <c r="J1" s="1"/>
    </row>
    <row r="2" spans="1:11" ht="19.5" x14ac:dyDescent="0.25">
      <c r="D2" s="20" t="s">
        <v>34</v>
      </c>
      <c r="E2" s="1"/>
      <c r="J2" s="1"/>
    </row>
    <row r="3" spans="1:11" ht="15.75" x14ac:dyDescent="0.25">
      <c r="D3" s="13"/>
      <c r="E3" s="13"/>
      <c r="G3" s="13"/>
      <c r="H3" s="2"/>
      <c r="I3" s="2"/>
      <c r="J3" s="2"/>
      <c r="K3" s="2"/>
    </row>
    <row r="4" spans="1:11" ht="16.5" thickBot="1" x14ac:dyDescent="0.3">
      <c r="D4" s="21" t="s">
        <v>18</v>
      </c>
      <c r="E4" s="3"/>
      <c r="J4" s="3"/>
    </row>
    <row r="5" spans="1:11" ht="48" customHeight="1" thickBot="1" x14ac:dyDescent="0.3">
      <c r="A5" s="29" t="s">
        <v>20</v>
      </c>
      <c r="B5" s="30"/>
      <c r="C5" s="30"/>
      <c r="D5" s="30"/>
      <c r="E5" s="30"/>
      <c r="F5" s="30"/>
      <c r="G5" s="31"/>
      <c r="J5" s="4"/>
    </row>
    <row r="6" spans="1:11" x14ac:dyDescent="0.25">
      <c r="A6" s="35" t="s">
        <v>0</v>
      </c>
      <c r="B6" s="35" t="s">
        <v>15</v>
      </c>
      <c r="C6" s="35" t="s">
        <v>14</v>
      </c>
      <c r="D6" s="38" t="s">
        <v>1</v>
      </c>
      <c r="E6" s="39"/>
      <c r="F6" s="35" t="s">
        <v>16</v>
      </c>
      <c r="G6" s="35" t="s">
        <v>17</v>
      </c>
    </row>
    <row r="7" spans="1:11" ht="15.75" thickBot="1" x14ac:dyDescent="0.3">
      <c r="A7" s="36"/>
      <c r="B7" s="42"/>
      <c r="C7" s="42"/>
      <c r="D7" s="40"/>
      <c r="E7" s="41"/>
      <c r="F7" s="42"/>
      <c r="G7" s="42"/>
    </row>
    <row r="8" spans="1:11" ht="16.5" thickBot="1" x14ac:dyDescent="0.3">
      <c r="A8" s="37"/>
      <c r="B8" s="43"/>
      <c r="C8" s="43"/>
      <c r="D8" s="12" t="s">
        <v>2</v>
      </c>
      <c r="E8" s="12" t="s">
        <v>3</v>
      </c>
      <c r="F8" s="43"/>
      <c r="G8" s="43"/>
    </row>
    <row r="9" spans="1:11" ht="16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11" ht="30" customHeight="1" thickBot="1" x14ac:dyDescent="0.3">
      <c r="A10" s="14" t="s">
        <v>4</v>
      </c>
      <c r="B10" s="7" t="s">
        <v>30</v>
      </c>
      <c r="C10" s="22" t="s">
        <v>21</v>
      </c>
      <c r="D10" s="7" t="s">
        <v>6</v>
      </c>
      <c r="E10" s="8">
        <v>300</v>
      </c>
      <c r="F10" s="8"/>
      <c r="G10" s="8">
        <f>ROUND(E10*F10,2)</f>
        <v>0</v>
      </c>
    </row>
    <row r="11" spans="1:11" ht="33" customHeight="1" thickBot="1" x14ac:dyDescent="0.3">
      <c r="A11" s="14" t="s">
        <v>5</v>
      </c>
      <c r="B11" s="7" t="s">
        <v>29</v>
      </c>
      <c r="C11" s="22" t="s">
        <v>22</v>
      </c>
      <c r="D11" s="7" t="s">
        <v>6</v>
      </c>
      <c r="E11" s="8">
        <v>300</v>
      </c>
      <c r="F11" s="8"/>
      <c r="G11" s="8">
        <f t="shared" ref="G11:G14" si="0">ROUND(E11*F11,2)</f>
        <v>0</v>
      </c>
    </row>
    <row r="12" spans="1:11" ht="45" customHeight="1" thickBot="1" x14ac:dyDescent="0.3">
      <c r="A12" s="14" t="s">
        <v>10</v>
      </c>
      <c r="B12" s="7" t="s">
        <v>28</v>
      </c>
      <c r="C12" s="22" t="s">
        <v>35</v>
      </c>
      <c r="D12" s="7" t="s">
        <v>32</v>
      </c>
      <c r="E12" s="8">
        <v>30</v>
      </c>
      <c r="F12" s="8"/>
      <c r="G12" s="8">
        <f t="shared" si="0"/>
        <v>0</v>
      </c>
    </row>
    <row r="13" spans="1:11" ht="92.25" customHeight="1" thickBot="1" x14ac:dyDescent="0.3">
      <c r="A13" s="14" t="s">
        <v>11</v>
      </c>
      <c r="B13" s="7" t="s">
        <v>27</v>
      </c>
      <c r="C13" s="22" t="s">
        <v>33</v>
      </c>
      <c r="D13" s="7" t="s">
        <v>6</v>
      </c>
      <c r="E13" s="8">
        <v>5182.5</v>
      </c>
      <c r="F13" s="8"/>
      <c r="G13" s="8">
        <f t="shared" si="0"/>
        <v>0</v>
      </c>
    </row>
    <row r="14" spans="1:11" ht="33" customHeight="1" thickBot="1" x14ac:dyDescent="0.3">
      <c r="A14" s="14" t="s">
        <v>12</v>
      </c>
      <c r="B14" s="7" t="s">
        <v>26</v>
      </c>
      <c r="C14" s="22" t="s">
        <v>23</v>
      </c>
      <c r="D14" s="7" t="s">
        <v>6</v>
      </c>
      <c r="E14" s="8">
        <v>196.84</v>
      </c>
      <c r="F14" s="8"/>
      <c r="G14" s="8">
        <f t="shared" si="0"/>
        <v>0</v>
      </c>
    </row>
    <row r="15" spans="1:11" ht="30.75" thickBot="1" x14ac:dyDescent="0.3">
      <c r="A15" s="15" t="s">
        <v>13</v>
      </c>
      <c r="B15" s="9" t="s">
        <v>25</v>
      </c>
      <c r="C15" s="23" t="s">
        <v>24</v>
      </c>
      <c r="D15" s="9" t="s">
        <v>6</v>
      </c>
      <c r="E15" s="10">
        <v>199.28</v>
      </c>
      <c r="F15" s="10"/>
      <c r="G15" s="8">
        <f t="shared" ref="G15" si="1">ROUND(E15*F15,2)</f>
        <v>0</v>
      </c>
    </row>
    <row r="16" spans="1:11" ht="30" customHeight="1" thickBot="1" x14ac:dyDescent="0.3">
      <c r="A16" s="32" t="s">
        <v>7</v>
      </c>
      <c r="B16" s="33"/>
      <c r="C16" s="33"/>
      <c r="D16" s="33"/>
      <c r="E16" s="33"/>
      <c r="F16" s="34"/>
      <c r="G16" s="10">
        <f>SUM(G10:G15)</f>
        <v>0</v>
      </c>
    </row>
    <row r="17" spans="1:7" ht="33.75" customHeight="1" thickBot="1" x14ac:dyDescent="0.3">
      <c r="A17" s="32" t="s">
        <v>9</v>
      </c>
      <c r="B17" s="33"/>
      <c r="C17" s="33"/>
      <c r="D17" s="33"/>
      <c r="E17" s="33"/>
      <c r="F17" s="34"/>
      <c r="G17" s="11">
        <f>ROUND(G16*23%,2)</f>
        <v>0</v>
      </c>
    </row>
    <row r="18" spans="1:7" ht="24.75" customHeight="1" thickBot="1" x14ac:dyDescent="0.3">
      <c r="A18" s="26" t="s">
        <v>8</v>
      </c>
      <c r="B18" s="27"/>
      <c r="C18" s="27"/>
      <c r="D18" s="27"/>
      <c r="E18" s="27"/>
      <c r="F18" s="28"/>
      <c r="G18" s="11">
        <f>G16+G17</f>
        <v>0</v>
      </c>
    </row>
    <row r="20" spans="1:7" x14ac:dyDescent="0.25">
      <c r="E20" s="16"/>
      <c r="F20" s="18"/>
    </row>
    <row r="22" spans="1:7" ht="24" customHeight="1" x14ac:dyDescent="0.25">
      <c r="A22" s="24" t="s">
        <v>31</v>
      </c>
      <c r="B22" s="25"/>
      <c r="C22" s="25"/>
      <c r="D22" s="25"/>
      <c r="E22" s="25"/>
      <c r="F22" s="25"/>
      <c r="G22" s="25"/>
    </row>
  </sheetData>
  <mergeCells count="11">
    <mergeCell ref="A22:G22"/>
    <mergeCell ref="A18:F18"/>
    <mergeCell ref="A5:G5"/>
    <mergeCell ref="A16:F16"/>
    <mergeCell ref="A6:A8"/>
    <mergeCell ref="D6:E7"/>
    <mergeCell ref="A17:F17"/>
    <mergeCell ref="C6:C8"/>
    <mergeCell ref="B6:B8"/>
    <mergeCell ref="F6:F8"/>
    <mergeCell ref="G6:G8"/>
  </mergeCells>
  <phoneticPr fontId="10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Mariusz Wojtyszyn</cp:lastModifiedBy>
  <cp:lastPrinted>2022-03-15T10:16:14Z</cp:lastPrinted>
  <dcterms:created xsi:type="dcterms:W3CDTF">2021-05-26T06:03:01Z</dcterms:created>
  <dcterms:modified xsi:type="dcterms:W3CDTF">2022-04-01T08:07:49Z</dcterms:modified>
</cp:coreProperties>
</file>