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stępowania\2021\Usługi telekomunikacyjne\"/>
    </mc:Choice>
  </mc:AlternateContent>
  <bookViews>
    <workbookView xWindow="0" yWindow="0" windowWidth="28800" windowHeight="12330"/>
  </bookViews>
  <sheets>
    <sheet name="zał. 1a Pakiet nr 1" sheetId="9" r:id="rId1"/>
    <sheet name="zał. nr 1b Pakiet nr 2" sheetId="8" r:id="rId2"/>
  </sheets>
  <definedNames>
    <definedName name="_xlnm.Print_Area" localSheetId="0">'zał. 1a Pakiet nr 1'!$A$1:$G$41</definedName>
    <definedName name="_xlnm.Print_Area" localSheetId="1">'zał. nr 1b Pakiet nr 2'!$A$1:$N$19</definedName>
  </definedNames>
  <calcPr calcId="162913"/>
</workbook>
</file>

<file path=xl/calcChain.xml><?xml version="1.0" encoding="utf-8"?>
<calcChain xmlns="http://schemas.openxmlformats.org/spreadsheetml/2006/main">
  <c r="C18" i="9" l="1"/>
  <c r="K9" i="8"/>
  <c r="K8" i="8"/>
  <c r="K7" i="8"/>
  <c r="K12" i="8"/>
  <c r="K11" i="8"/>
  <c r="K10" i="8"/>
  <c r="C10" i="9" l="1"/>
  <c r="C18" i="8" l="1"/>
  <c r="C16" i="8"/>
</calcChain>
</file>

<file path=xl/sharedStrings.xml><?xml version="1.0" encoding="utf-8"?>
<sst xmlns="http://schemas.openxmlformats.org/spreadsheetml/2006/main" count="126" uniqueCount="72">
  <si>
    <t>Lp</t>
  </si>
  <si>
    <t xml:space="preserve">Nazwa usługi </t>
  </si>
  <si>
    <t>Cena jednostkowa brutto</t>
  </si>
  <si>
    <t>Stawka VAT</t>
  </si>
  <si>
    <t xml:space="preserve">Wartość netto </t>
  </si>
  <si>
    <t>Wartość brutto</t>
  </si>
  <si>
    <t>x</t>
  </si>
  <si>
    <t>Połączenia międzystrefowe</t>
  </si>
  <si>
    <r>
      <t>zł/m-cx</t>
    </r>
    <r>
      <rPr>
        <b/>
        <sz val="8"/>
        <rFont val="Arial CE"/>
        <family val="2"/>
        <charset val="238"/>
      </rPr>
      <t>szt</t>
    </r>
  </si>
  <si>
    <r>
      <t>zł/</t>
    </r>
    <r>
      <rPr>
        <b/>
        <sz val="8"/>
        <rFont val="Arial CE"/>
        <family val="2"/>
        <charset val="238"/>
      </rPr>
      <t>min</t>
    </r>
  </si>
  <si>
    <r>
      <t>zł/</t>
    </r>
    <r>
      <rPr>
        <b/>
        <sz val="8"/>
        <rFont val="Arial CE"/>
        <family val="2"/>
        <charset val="238"/>
      </rPr>
      <t>szt</t>
    </r>
  </si>
  <si>
    <t>Jedn.</t>
  </si>
  <si>
    <t>szt.</t>
  </si>
  <si>
    <t>min.</t>
  </si>
  <si>
    <t>%</t>
  </si>
  <si>
    <t>zł</t>
  </si>
  <si>
    <t>Cena jednostkowa netto</t>
  </si>
  <si>
    <t>Połączenia do krajowych operatorów komórkowych</t>
  </si>
  <si>
    <t>Ilość
w trakcie
trwania umowy</t>
  </si>
  <si>
    <t>ilość
na m-c</t>
  </si>
  <si>
    <t>Usługi telekomunikacyjne "STACJONARNE"</t>
  </si>
  <si>
    <t>Część I</t>
  </si>
  <si>
    <t>Tabela nr 1.</t>
  </si>
  <si>
    <t>Szt.</t>
  </si>
  <si>
    <t>Cena jedn. netto</t>
  </si>
  <si>
    <t>Cena jedn. brutto</t>
  </si>
  <si>
    <t>Wartość</t>
  </si>
  <si>
    <t>Netto</t>
  </si>
  <si>
    <t>Wartość ogółem:</t>
  </si>
  <si>
    <t>X</t>
  </si>
  <si>
    <t>Typ telefonu</t>
  </si>
  <si>
    <t>Cena jedn. Netto</t>
  </si>
  <si>
    <t>Cena jedn. Brutto</t>
  </si>
  <si>
    <t>I</t>
  </si>
  <si>
    <t>II</t>
  </si>
  <si>
    <t>III</t>
  </si>
  <si>
    <t>Tabela nr 3.</t>
  </si>
  <si>
    <t>Abonamenty</t>
  </si>
  <si>
    <t>Wartość netto</t>
  </si>
  <si>
    <t xml:space="preserve">Cena jedn. netto za </t>
  </si>
  <si>
    <t>1 m-c</t>
  </si>
  <si>
    <t>Cena jedn. brutto za 1 m-c</t>
  </si>
  <si>
    <t>Tabela nr 6.</t>
  </si>
  <si>
    <t>Tabela nr 7.</t>
  </si>
  <si>
    <t>Miesięczna opłata abonamentowa za Internet M2M</t>
  </si>
  <si>
    <t xml:space="preserve">Wartość  netto: </t>
  </si>
  <si>
    <t xml:space="preserve">Wartość brutto: </t>
  </si>
  <si>
    <t>Wartość netto:</t>
  </si>
  <si>
    <t>Wartość brutto:</t>
  </si>
  <si>
    <t>(w okresie trwania umowy -24 m-ce)</t>
  </si>
  <si>
    <t>Wartość netto za 24 m-ce</t>
  </si>
  <si>
    <t>Wartość brutto za 24 m-ce</t>
  </si>
  <si>
    <t>Proponowany model</t>
  </si>
  <si>
    <t>Wartość usług netto za 24 miesiące</t>
  </si>
  <si>
    <t>Wartość usług brutto za 24 miesiące</t>
  </si>
  <si>
    <t>Połączenia lokalne i strefowe</t>
  </si>
  <si>
    <t>Abonament ISDN PRA</t>
  </si>
  <si>
    <t>Abonament-ISDN 2B +D</t>
  </si>
  <si>
    <t>Abonament linie analogowe</t>
  </si>
  <si>
    <t>Abonament dostęp do internetu</t>
  </si>
  <si>
    <t>Samsung Galaxy S20 FE 5G</t>
  </si>
  <si>
    <t>Grupa A (8Gb)</t>
  </si>
  <si>
    <t>Grupa B (12Gb)</t>
  </si>
  <si>
    <t>Grupa C (25Gb)</t>
  </si>
  <si>
    <t>Samsung Galaxy A52 5G 128Gb</t>
  </si>
  <si>
    <t>Pakiet internetowy 20 GB</t>
  </si>
  <si>
    <t>Pakiet internetowy 15 GB</t>
  </si>
  <si>
    <t>Miesięczna opłata - karta do Internetu</t>
  </si>
  <si>
    <t>Oppo A 16 S 4GB/64GB</t>
  </si>
  <si>
    <t>Załącznik nr 1b- pakiet nr 2</t>
  </si>
  <si>
    <t>Załącznik nr 1a- Pakiet nr 1</t>
  </si>
  <si>
    <t>G+C26+A1:G28+A1:G31+C26+A1:G28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</si>
</sst>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_z_ł"/>
  </numFmts>
  <fonts count="1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1"/>
      <color rgb="FF000000"/>
      <name val="Cambria"/>
      <family val="1"/>
      <charset val="238"/>
    </font>
    <font>
      <b/>
      <sz val="14"/>
      <name val="Arial CE"/>
      <charset val="238"/>
    </font>
    <font>
      <sz val="10"/>
      <name val="Arial CE"/>
      <family val="2"/>
      <charset val="238"/>
    </font>
    <font>
      <sz val="9"/>
      <color rgb="FFFF0000"/>
      <name val="Arial CE"/>
      <family val="2"/>
      <charset val="238"/>
    </font>
    <font>
      <b/>
      <sz val="11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4" fontId="0" fillId="0" borderId="0" xfId="0" applyNumberFormat="1"/>
    <xf numFmtId="0" fontId="6" fillId="0" borderId="0" xfId="0" applyFont="1"/>
    <xf numFmtId="0" fontId="0" fillId="0" borderId="0" xfId="0" applyAlignment="1">
      <alignment horizontal="right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4" fontId="7" fillId="0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4" fontId="7" fillId="0" borderId="3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4" fontId="7" fillId="0" borderId="3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44" fontId="7" fillId="0" borderId="3" xfId="1" applyNumberFormat="1" applyFont="1" applyFill="1" applyBorder="1" applyAlignment="1">
      <alignment horizontal="right" vertical="center" wrapText="1"/>
    </xf>
    <xf numFmtId="44" fontId="7" fillId="0" borderId="3" xfId="1" applyNumberFormat="1" applyFont="1" applyBorder="1" applyAlignment="1">
      <alignment horizontal="right" vertical="center" wrapText="1"/>
    </xf>
    <xf numFmtId="44" fontId="7" fillId="0" borderId="3" xfId="0" applyNumberFormat="1" applyFont="1" applyFill="1" applyBorder="1" applyAlignment="1">
      <alignment horizontal="right" vertical="center" wrapText="1"/>
    </xf>
    <xf numFmtId="44" fontId="7" fillId="0" borderId="3" xfId="0" applyNumberFormat="1" applyFont="1" applyBorder="1" applyAlignment="1">
      <alignment horizontal="right" vertical="center" wrapText="1"/>
    </xf>
    <xf numFmtId="44" fontId="7" fillId="0" borderId="5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4" fontId="6" fillId="2" borderId="8" xfId="0" applyNumberFormat="1" applyFont="1" applyFill="1" applyBorder="1" applyAlignment="1">
      <alignment vertical="center"/>
    </xf>
    <xf numFmtId="44" fontId="6" fillId="2" borderId="9" xfId="0" applyNumberFormat="1" applyFont="1" applyFill="1" applyBorder="1" applyAlignment="1">
      <alignment vertical="center"/>
    </xf>
    <xf numFmtId="44" fontId="7" fillId="0" borderId="3" xfId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164" fontId="10" fillId="0" borderId="11" xfId="0" applyNumberFormat="1" applyFont="1" applyBorder="1" applyAlignment="1">
      <alignment horizontal="right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0" fontId="0" fillId="0" borderId="0" xfId="0" applyFont="1"/>
    <xf numFmtId="4" fontId="9" fillId="0" borderId="11" xfId="0" applyNumberFormat="1" applyFont="1" applyBorder="1" applyAlignment="1">
      <alignment horizontal="center" vertical="center" wrapText="1"/>
    </xf>
    <xf numFmtId="44" fontId="6" fillId="0" borderId="0" xfId="0" applyNumberFormat="1" applyFont="1"/>
    <xf numFmtId="0" fontId="9" fillId="0" borderId="0" xfId="0" applyFont="1" applyFill="1" applyBorder="1" applyAlignment="1">
      <alignment vertical="center"/>
    </xf>
    <xf numFmtId="44" fontId="13" fillId="0" borderId="0" xfId="0" applyNumberFormat="1" applyFont="1"/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44" fontId="9" fillId="0" borderId="11" xfId="1" applyFont="1" applyBorder="1" applyAlignment="1">
      <alignment horizontal="right" vertical="center" wrapText="1"/>
    </xf>
    <xf numFmtId="44" fontId="10" fillId="0" borderId="11" xfId="1" applyFont="1" applyBorder="1" applyAlignment="1">
      <alignment horizontal="right" vertical="center" wrapText="1"/>
    </xf>
    <xf numFmtId="44" fontId="10" fillId="0" borderId="11" xfId="1" applyFont="1" applyBorder="1" applyAlignment="1">
      <alignment horizontal="center" vertical="center" wrapText="1"/>
    </xf>
    <xf numFmtId="4" fontId="6" fillId="0" borderId="0" xfId="0" applyNumberFormat="1" applyFont="1"/>
    <xf numFmtId="0" fontId="8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8" fontId="8" fillId="0" borderId="0" xfId="1" applyNumberFormat="1" applyFont="1" applyAlignment="1">
      <alignment horizontal="center" vertical="center"/>
    </xf>
    <xf numFmtId="44" fontId="8" fillId="0" borderId="0" xfId="1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0" xfId="0" applyAlignment="1"/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workbookViewId="0">
      <selection activeCell="G40" sqref="A1:G40"/>
    </sheetView>
  </sheetViews>
  <sheetFormatPr defaultRowHeight="12.75" x14ac:dyDescent="0.2"/>
  <cols>
    <col min="1" max="2" width="16.28515625" customWidth="1"/>
    <col min="3" max="3" width="14.140625" customWidth="1"/>
    <col min="4" max="4" width="17" customWidth="1"/>
    <col min="5" max="5" width="15.42578125" customWidth="1"/>
    <col min="6" max="7" width="15.5703125" customWidth="1"/>
    <col min="8" max="8" width="11.28515625" bestFit="1" customWidth="1"/>
  </cols>
  <sheetData>
    <row r="1" spans="1:7" ht="14.25" x14ac:dyDescent="0.2">
      <c r="A1" s="29" t="s">
        <v>71</v>
      </c>
      <c r="B1" s="29"/>
      <c r="E1" s="73" t="s">
        <v>70</v>
      </c>
      <c r="F1" s="73"/>
      <c r="G1" s="73"/>
    </row>
    <row r="2" spans="1:7" ht="14.25" x14ac:dyDescent="0.2">
      <c r="A2" s="30"/>
      <c r="B2" s="30"/>
    </row>
    <row r="3" spans="1:7" ht="14.25" x14ac:dyDescent="0.2">
      <c r="A3" s="30"/>
      <c r="B3" s="30"/>
      <c r="F3" s="41"/>
      <c r="G3" s="41"/>
    </row>
    <row r="4" spans="1:7" ht="15" thickBot="1" x14ac:dyDescent="0.25">
      <c r="A4" s="30" t="s">
        <v>22</v>
      </c>
      <c r="B4" s="30"/>
      <c r="F4" s="41"/>
      <c r="G4" s="41"/>
    </row>
    <row r="5" spans="1:7" ht="27.75" customHeight="1" x14ac:dyDescent="0.2">
      <c r="A5" s="60" t="s">
        <v>30</v>
      </c>
      <c r="B5" s="60" t="s">
        <v>52</v>
      </c>
      <c r="C5" s="60" t="s">
        <v>23</v>
      </c>
      <c r="D5" s="60" t="s">
        <v>31</v>
      </c>
      <c r="E5" s="60" t="s">
        <v>32</v>
      </c>
      <c r="F5" s="35" t="s">
        <v>26</v>
      </c>
      <c r="G5" s="74" t="s">
        <v>5</v>
      </c>
    </row>
    <row r="6" spans="1:7" ht="15" thickBot="1" x14ac:dyDescent="0.25">
      <c r="A6" s="61"/>
      <c r="B6" s="76"/>
      <c r="C6" s="61"/>
      <c r="D6" s="61"/>
      <c r="E6" s="61"/>
      <c r="F6" s="33" t="s">
        <v>27</v>
      </c>
      <c r="G6" s="75"/>
    </row>
    <row r="7" spans="1:7" ht="29.25" thickBot="1" x14ac:dyDescent="0.25">
      <c r="A7" s="47" t="s">
        <v>33</v>
      </c>
      <c r="B7" s="46" t="s">
        <v>68</v>
      </c>
      <c r="C7" s="33">
        <v>80</v>
      </c>
      <c r="D7" s="52"/>
      <c r="E7" s="37"/>
      <c r="F7" s="36"/>
      <c r="G7" s="36"/>
    </row>
    <row r="8" spans="1:7" ht="29.25" thickBot="1" x14ac:dyDescent="0.25">
      <c r="A8" s="47" t="s">
        <v>34</v>
      </c>
      <c r="B8" s="46" t="s">
        <v>64</v>
      </c>
      <c r="C8" s="33">
        <v>8</v>
      </c>
      <c r="D8" s="52"/>
      <c r="E8" s="37"/>
      <c r="F8" s="36"/>
      <c r="G8" s="36"/>
    </row>
    <row r="9" spans="1:7" ht="29.25" thickBot="1" x14ac:dyDescent="0.25">
      <c r="A9" s="47" t="s">
        <v>35</v>
      </c>
      <c r="B9" s="46" t="s">
        <v>60</v>
      </c>
      <c r="C9" s="33">
        <v>7</v>
      </c>
      <c r="D9" s="52"/>
      <c r="E9" s="37"/>
      <c r="F9" s="36"/>
      <c r="G9" s="36"/>
    </row>
    <row r="10" spans="1:7" ht="29.25" customHeight="1" thickBot="1" x14ac:dyDescent="0.25">
      <c r="A10" s="71" t="s">
        <v>28</v>
      </c>
      <c r="B10" s="72"/>
      <c r="C10" s="55">
        <f>SUM(C7:C9)</f>
        <v>95</v>
      </c>
      <c r="D10" s="34" t="s">
        <v>29</v>
      </c>
      <c r="E10" s="34" t="s">
        <v>29</v>
      </c>
      <c r="F10" s="40"/>
      <c r="G10" s="40"/>
    </row>
    <row r="11" spans="1:7" ht="14.25" x14ac:dyDescent="0.2">
      <c r="A11" s="30"/>
      <c r="B11" s="30"/>
      <c r="F11" s="41"/>
      <c r="G11" s="41"/>
    </row>
    <row r="12" spans="1:7" ht="15" thickBot="1" x14ac:dyDescent="0.25">
      <c r="A12" s="30" t="s">
        <v>36</v>
      </c>
      <c r="B12" s="30"/>
    </row>
    <row r="13" spans="1:7" ht="14.25" x14ac:dyDescent="0.2">
      <c r="A13" s="63" t="s">
        <v>37</v>
      </c>
      <c r="B13" s="64"/>
      <c r="C13" s="60" t="s">
        <v>23</v>
      </c>
      <c r="D13" s="60" t="s">
        <v>24</v>
      </c>
      <c r="E13" s="60" t="s">
        <v>25</v>
      </c>
      <c r="F13" s="31" t="s">
        <v>38</v>
      </c>
      <c r="G13" s="31" t="s">
        <v>5</v>
      </c>
    </row>
    <row r="14" spans="1:7" ht="43.5" thickBot="1" x14ac:dyDescent="0.25">
      <c r="A14" s="65"/>
      <c r="B14" s="66"/>
      <c r="C14" s="61"/>
      <c r="D14" s="61"/>
      <c r="E14" s="61"/>
      <c r="F14" s="32" t="s">
        <v>49</v>
      </c>
      <c r="G14" s="32" t="s">
        <v>49</v>
      </c>
    </row>
    <row r="15" spans="1:7" ht="15" thickBot="1" x14ac:dyDescent="0.25">
      <c r="A15" s="67" t="s">
        <v>61</v>
      </c>
      <c r="B15" s="68"/>
      <c r="C15" s="33">
        <v>112</v>
      </c>
      <c r="D15" s="51"/>
      <c r="E15" s="36"/>
      <c r="F15" s="36"/>
      <c r="G15" s="36"/>
    </row>
    <row r="16" spans="1:7" ht="15" thickBot="1" x14ac:dyDescent="0.25">
      <c r="A16" s="67" t="s">
        <v>62</v>
      </c>
      <c r="B16" s="68"/>
      <c r="C16" s="33">
        <v>8</v>
      </c>
      <c r="D16" s="51"/>
      <c r="E16" s="36"/>
      <c r="F16" s="36"/>
      <c r="G16" s="36"/>
    </row>
    <row r="17" spans="1:8" ht="15" thickBot="1" x14ac:dyDescent="0.25">
      <c r="A17" s="67" t="s">
        <v>63</v>
      </c>
      <c r="B17" s="68"/>
      <c r="C17" s="33">
        <v>7</v>
      </c>
      <c r="D17" s="51"/>
      <c r="E17" s="36"/>
      <c r="F17" s="36"/>
      <c r="G17" s="36"/>
    </row>
    <row r="18" spans="1:8" ht="29.25" customHeight="1" thickBot="1" x14ac:dyDescent="0.25">
      <c r="A18" s="71" t="s">
        <v>28</v>
      </c>
      <c r="B18" s="72"/>
      <c r="C18" s="55">
        <f>SUM(C15:C17)</f>
        <v>127</v>
      </c>
      <c r="D18" s="34" t="s">
        <v>29</v>
      </c>
      <c r="E18" s="38" t="s">
        <v>29</v>
      </c>
      <c r="F18" s="39"/>
      <c r="G18" s="40"/>
    </row>
    <row r="19" spans="1:8" ht="14.25" x14ac:dyDescent="0.2">
      <c r="A19" s="30"/>
      <c r="B19" s="30"/>
    </row>
    <row r="20" spans="1:8" ht="14.25" x14ac:dyDescent="0.2">
      <c r="A20" s="30"/>
      <c r="B20" s="30"/>
    </row>
    <row r="21" spans="1:8" ht="15" thickBot="1" x14ac:dyDescent="0.25">
      <c r="A21" s="30" t="s">
        <v>42</v>
      </c>
      <c r="B21" s="30"/>
    </row>
    <row r="22" spans="1:8" ht="70.5" customHeight="1" x14ac:dyDescent="0.2">
      <c r="A22" s="63" t="s">
        <v>67</v>
      </c>
      <c r="B22" s="64"/>
      <c r="C22" s="60" t="s">
        <v>23</v>
      </c>
      <c r="D22" s="31" t="s">
        <v>39</v>
      </c>
      <c r="E22" s="60" t="s">
        <v>41</v>
      </c>
      <c r="F22" s="60" t="s">
        <v>50</v>
      </c>
      <c r="G22" s="60" t="s">
        <v>51</v>
      </c>
    </row>
    <row r="23" spans="1:8" ht="15" thickBot="1" x14ac:dyDescent="0.25">
      <c r="A23" s="65"/>
      <c r="B23" s="66"/>
      <c r="C23" s="61"/>
      <c r="D23" s="32" t="s">
        <v>40</v>
      </c>
      <c r="E23" s="61"/>
      <c r="F23" s="61"/>
      <c r="G23" s="61"/>
    </row>
    <row r="24" spans="1:8" ht="15" thickBot="1" x14ac:dyDescent="0.25">
      <c r="A24" s="67" t="s">
        <v>65</v>
      </c>
      <c r="B24" s="68"/>
      <c r="C24" s="33">
        <v>2</v>
      </c>
      <c r="D24" s="53"/>
      <c r="E24" s="36"/>
      <c r="F24" s="53"/>
      <c r="G24" s="53"/>
      <c r="H24" s="5"/>
    </row>
    <row r="25" spans="1:8" ht="15" thickBot="1" x14ac:dyDescent="0.25">
      <c r="A25" s="67" t="s">
        <v>66</v>
      </c>
      <c r="B25" s="68"/>
      <c r="C25" s="33">
        <v>7</v>
      </c>
      <c r="D25" s="53"/>
      <c r="E25" s="36"/>
      <c r="F25" s="53"/>
      <c r="G25" s="53"/>
      <c r="H25" s="5"/>
    </row>
    <row r="26" spans="1:8" ht="29.25" customHeight="1" thickBot="1" x14ac:dyDescent="0.25">
      <c r="A26" s="71" t="s">
        <v>28</v>
      </c>
      <c r="B26" s="72"/>
      <c r="C26" s="89">
        <v>9</v>
      </c>
      <c r="D26" s="34"/>
      <c r="E26" s="38"/>
      <c r="F26" s="53"/>
      <c r="G26" s="40"/>
    </row>
    <row r="27" spans="1:8" ht="14.25" x14ac:dyDescent="0.2">
      <c r="A27" s="30"/>
      <c r="B27" s="30"/>
    </row>
    <row r="28" spans="1:8" ht="15" thickBot="1" x14ac:dyDescent="0.25">
      <c r="A28" s="30" t="s">
        <v>43</v>
      </c>
      <c r="B28" s="30"/>
    </row>
    <row r="29" spans="1:8" ht="70.5" customHeight="1" x14ac:dyDescent="0.2">
      <c r="A29" s="63" t="s">
        <v>44</v>
      </c>
      <c r="B29" s="64"/>
      <c r="C29" s="60" t="s">
        <v>23</v>
      </c>
      <c r="D29" s="31" t="s">
        <v>39</v>
      </c>
      <c r="E29" s="60" t="s">
        <v>41</v>
      </c>
      <c r="F29" s="60" t="s">
        <v>50</v>
      </c>
      <c r="G29" s="60" t="s">
        <v>51</v>
      </c>
    </row>
    <row r="30" spans="1:8" ht="15" thickBot="1" x14ac:dyDescent="0.25">
      <c r="A30" s="65"/>
      <c r="B30" s="66"/>
      <c r="C30" s="61"/>
      <c r="D30" s="32" t="s">
        <v>40</v>
      </c>
      <c r="E30" s="61"/>
      <c r="F30" s="61"/>
      <c r="G30" s="61"/>
    </row>
    <row r="31" spans="1:8" ht="29.25" customHeight="1" thickBot="1" x14ac:dyDescent="0.25">
      <c r="A31" s="71" t="s">
        <v>28</v>
      </c>
      <c r="B31" s="72"/>
      <c r="C31" s="55">
        <v>5</v>
      </c>
      <c r="D31" s="56"/>
      <c r="E31" s="56"/>
      <c r="F31" s="56"/>
      <c r="G31" s="57"/>
    </row>
    <row r="32" spans="1:8" ht="14.25" x14ac:dyDescent="0.2">
      <c r="A32" s="30"/>
      <c r="B32" s="30"/>
    </row>
    <row r="33" spans="1:7" ht="15" thickBot="1" x14ac:dyDescent="0.25">
      <c r="A33" s="30"/>
      <c r="B33" s="30"/>
    </row>
    <row r="34" spans="1:7" ht="57.75" customHeight="1" x14ac:dyDescent="0.2">
      <c r="A34" s="63" t="s">
        <v>21</v>
      </c>
      <c r="B34" s="69"/>
      <c r="C34" s="60" t="s">
        <v>53</v>
      </c>
      <c r="D34" s="60" t="s">
        <v>54</v>
      </c>
      <c r="F34" s="54"/>
      <c r="G34" s="54"/>
    </row>
    <row r="35" spans="1:7" ht="13.5" thickBot="1" x14ac:dyDescent="0.25">
      <c r="A35" s="65"/>
      <c r="B35" s="70"/>
      <c r="C35" s="61"/>
      <c r="D35" s="61"/>
    </row>
    <row r="36" spans="1:7" ht="15" thickBot="1" x14ac:dyDescent="0.25">
      <c r="A36" s="67" t="s">
        <v>29</v>
      </c>
      <c r="B36" s="68"/>
      <c r="C36" s="42"/>
      <c r="D36" s="42"/>
      <c r="E36" s="41"/>
    </row>
    <row r="37" spans="1:7" ht="14.25" x14ac:dyDescent="0.2">
      <c r="A37" s="30"/>
      <c r="B37" s="30"/>
      <c r="C37" s="41"/>
      <c r="D37" s="41"/>
      <c r="E37" s="41"/>
    </row>
    <row r="38" spans="1:7" ht="14.25" x14ac:dyDescent="0.2">
      <c r="A38" s="30" t="s">
        <v>45</v>
      </c>
      <c r="B38" s="30"/>
      <c r="C38" s="58"/>
      <c r="D38" s="59"/>
    </row>
    <row r="39" spans="1:7" ht="14.25" x14ac:dyDescent="0.2">
      <c r="A39" s="62"/>
      <c r="B39" s="62"/>
      <c r="C39" s="62"/>
      <c r="D39" s="62"/>
      <c r="E39" s="62"/>
      <c r="F39" s="62"/>
      <c r="G39" s="62"/>
    </row>
    <row r="40" spans="1:7" ht="14.25" x14ac:dyDescent="0.2">
      <c r="A40" s="30" t="s">
        <v>46</v>
      </c>
      <c r="B40" s="30"/>
      <c r="C40" s="58"/>
      <c r="D40" s="59"/>
      <c r="E40" s="30"/>
    </row>
    <row r="41" spans="1:7" ht="14.25" x14ac:dyDescent="0.2">
      <c r="A41" s="44"/>
      <c r="B41" s="44"/>
    </row>
  </sheetData>
  <mergeCells count="37">
    <mergeCell ref="E1:G1"/>
    <mergeCell ref="A5:A6"/>
    <mergeCell ref="G5:G6"/>
    <mergeCell ref="A13:B14"/>
    <mergeCell ref="A15:B15"/>
    <mergeCell ref="A10:B10"/>
    <mergeCell ref="B5:B6"/>
    <mergeCell ref="E5:E6"/>
    <mergeCell ref="C5:C6"/>
    <mergeCell ref="D5:D6"/>
    <mergeCell ref="A18:B18"/>
    <mergeCell ref="A26:B26"/>
    <mergeCell ref="A22:B23"/>
    <mergeCell ref="A31:B31"/>
    <mergeCell ref="A24:B24"/>
    <mergeCell ref="A36:B36"/>
    <mergeCell ref="C34:C35"/>
    <mergeCell ref="C22:C23"/>
    <mergeCell ref="C29:C30"/>
    <mergeCell ref="A34:B35"/>
    <mergeCell ref="A25:B25"/>
    <mergeCell ref="C40:D40"/>
    <mergeCell ref="C13:C14"/>
    <mergeCell ref="D13:D14"/>
    <mergeCell ref="E13:E14"/>
    <mergeCell ref="G22:G23"/>
    <mergeCell ref="F29:F30"/>
    <mergeCell ref="G29:G30"/>
    <mergeCell ref="E29:E30"/>
    <mergeCell ref="F22:F23"/>
    <mergeCell ref="A39:G39"/>
    <mergeCell ref="C38:D38"/>
    <mergeCell ref="A29:B30"/>
    <mergeCell ref="A17:B17"/>
    <mergeCell ref="A16:B16"/>
    <mergeCell ref="E22:E23"/>
    <mergeCell ref="D34:D35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zoomScaleNormal="100" workbookViewId="0">
      <selection activeCell="E20" sqref="E20"/>
    </sheetView>
  </sheetViews>
  <sheetFormatPr defaultRowHeight="12.75" x14ac:dyDescent="0.2"/>
  <cols>
    <col min="1" max="1" width="3.7109375" customWidth="1"/>
    <col min="2" max="2" width="28.85546875" customWidth="1"/>
    <col min="3" max="3" width="12.28515625" bestFit="1" customWidth="1"/>
    <col min="4" max="4" width="10" customWidth="1"/>
    <col min="5" max="5" width="12.85546875" bestFit="1" customWidth="1"/>
    <col min="6" max="6" width="11.5703125" bestFit="1" customWidth="1"/>
    <col min="7" max="7" width="8.7109375" customWidth="1"/>
    <col min="8" max="8" width="12.85546875" bestFit="1" customWidth="1"/>
    <col min="9" max="10" width="8.7109375" customWidth="1"/>
    <col min="11" max="11" width="9.42578125" bestFit="1" customWidth="1"/>
    <col min="12" max="12" width="5.85546875" customWidth="1"/>
    <col min="13" max="13" width="13.5703125" bestFit="1" customWidth="1"/>
    <col min="14" max="14" width="14.140625" bestFit="1" customWidth="1"/>
    <col min="15" max="15" width="5" customWidth="1"/>
    <col min="16" max="16" width="14" bestFit="1" customWidth="1"/>
    <col min="17" max="17" width="4" bestFit="1" customWidth="1"/>
  </cols>
  <sheetData>
    <row r="1" spans="1:17" x14ac:dyDescent="0.2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"/>
    </row>
    <row r="2" spans="1:17" ht="18" x14ac:dyDescent="0.25">
      <c r="A2" s="83" t="s">
        <v>20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23"/>
    </row>
    <row r="3" spans="1:17" ht="15" customHeight="1" thickBot="1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7" s="2" customFormat="1" ht="25.5" x14ac:dyDescent="0.2">
      <c r="A4" s="86" t="s">
        <v>0</v>
      </c>
      <c r="B4" s="84" t="s">
        <v>1</v>
      </c>
      <c r="C4" s="82" t="s">
        <v>16</v>
      </c>
      <c r="D4" s="82"/>
      <c r="E4" s="82"/>
      <c r="F4" s="82" t="s">
        <v>2</v>
      </c>
      <c r="G4" s="82"/>
      <c r="H4" s="82"/>
      <c r="I4" s="3" t="s">
        <v>3</v>
      </c>
      <c r="J4" s="84" t="s">
        <v>19</v>
      </c>
      <c r="K4" s="84" t="s">
        <v>18</v>
      </c>
      <c r="L4" s="84" t="s">
        <v>11</v>
      </c>
      <c r="M4" s="3" t="s">
        <v>4</v>
      </c>
      <c r="N4" s="4" t="s">
        <v>5</v>
      </c>
    </row>
    <row r="5" spans="1:17" s="1" customFormat="1" ht="30.75" customHeight="1" thickBot="1" x14ac:dyDescent="0.25">
      <c r="A5" s="87"/>
      <c r="B5" s="88"/>
      <c r="C5" s="24" t="s">
        <v>8</v>
      </c>
      <c r="D5" s="24" t="s">
        <v>9</v>
      </c>
      <c r="E5" s="24" t="s">
        <v>10</v>
      </c>
      <c r="F5" s="24" t="s">
        <v>8</v>
      </c>
      <c r="G5" s="24" t="s">
        <v>9</v>
      </c>
      <c r="H5" s="24" t="s">
        <v>10</v>
      </c>
      <c r="I5" s="24" t="s">
        <v>14</v>
      </c>
      <c r="J5" s="85"/>
      <c r="K5" s="88"/>
      <c r="L5" s="88"/>
      <c r="M5" s="24" t="s">
        <v>15</v>
      </c>
      <c r="N5" s="25" t="s">
        <v>15</v>
      </c>
    </row>
    <row r="6" spans="1:17" s="1" customFormat="1" ht="42" customHeight="1" x14ac:dyDescent="0.2">
      <c r="A6" s="17">
        <v>1</v>
      </c>
      <c r="B6" s="9" t="s">
        <v>56</v>
      </c>
      <c r="C6" s="18"/>
      <c r="D6" s="10" t="s">
        <v>6</v>
      </c>
      <c r="E6" s="10" t="s">
        <v>6</v>
      </c>
      <c r="F6" s="10"/>
      <c r="G6" s="10" t="s">
        <v>6</v>
      </c>
      <c r="H6" s="10" t="s">
        <v>6</v>
      </c>
      <c r="I6" s="8">
        <v>23</v>
      </c>
      <c r="J6" s="48">
        <v>1</v>
      </c>
      <c r="K6" s="49">
        <v>24</v>
      </c>
      <c r="L6" s="8" t="s">
        <v>12</v>
      </c>
      <c r="M6" s="20"/>
      <c r="N6" s="22"/>
    </row>
    <row r="7" spans="1:17" ht="42" customHeight="1" x14ac:dyDescent="0.2">
      <c r="A7" s="11">
        <v>2</v>
      </c>
      <c r="B7" s="12" t="s">
        <v>57</v>
      </c>
      <c r="C7" s="19"/>
      <c r="D7" s="13" t="s">
        <v>6</v>
      </c>
      <c r="E7" s="13" t="s">
        <v>6</v>
      </c>
      <c r="F7" s="19"/>
      <c r="G7" s="13" t="s">
        <v>6</v>
      </c>
      <c r="H7" s="13" t="s">
        <v>6</v>
      </c>
      <c r="I7" s="14">
        <v>23</v>
      </c>
      <c r="J7" s="48">
        <v>9</v>
      </c>
      <c r="K7" s="50">
        <f t="shared" ref="K7:K12" si="0">J7*24</f>
        <v>216</v>
      </c>
      <c r="L7" s="14" t="s">
        <v>12</v>
      </c>
      <c r="M7" s="21"/>
      <c r="N7" s="22"/>
    </row>
    <row r="8" spans="1:17" ht="42" customHeight="1" x14ac:dyDescent="0.2">
      <c r="A8" s="11">
        <v>3</v>
      </c>
      <c r="B8" s="12" t="s">
        <v>58</v>
      </c>
      <c r="C8" s="19"/>
      <c r="D8" s="13" t="s">
        <v>6</v>
      </c>
      <c r="E8" s="13" t="s">
        <v>6</v>
      </c>
      <c r="F8" s="19"/>
      <c r="G8" s="13" t="s">
        <v>6</v>
      </c>
      <c r="H8" s="13" t="s">
        <v>6</v>
      </c>
      <c r="I8" s="14">
        <v>23</v>
      </c>
      <c r="J8" s="48">
        <v>6</v>
      </c>
      <c r="K8" s="50">
        <f t="shared" si="0"/>
        <v>144</v>
      </c>
      <c r="L8" s="14" t="s">
        <v>12</v>
      </c>
      <c r="M8" s="21"/>
      <c r="N8" s="22"/>
    </row>
    <row r="9" spans="1:17" ht="42" customHeight="1" x14ac:dyDescent="0.2">
      <c r="A9" s="11">
        <v>4</v>
      </c>
      <c r="B9" s="12" t="s">
        <v>59</v>
      </c>
      <c r="C9" s="19"/>
      <c r="D9" s="13" t="s">
        <v>6</v>
      </c>
      <c r="E9" s="13" t="s">
        <v>6</v>
      </c>
      <c r="F9" s="19"/>
      <c r="G9" s="13" t="s">
        <v>6</v>
      </c>
      <c r="H9" s="13" t="s">
        <v>6</v>
      </c>
      <c r="I9" s="14">
        <v>23</v>
      </c>
      <c r="J9" s="48">
        <v>6</v>
      </c>
      <c r="K9" s="50">
        <f t="shared" si="0"/>
        <v>144</v>
      </c>
      <c r="L9" s="14" t="s">
        <v>12</v>
      </c>
      <c r="M9" s="21"/>
      <c r="N9" s="22"/>
    </row>
    <row r="10" spans="1:17" ht="42" customHeight="1" x14ac:dyDescent="0.2">
      <c r="A10" s="11">
        <v>4</v>
      </c>
      <c r="B10" s="12" t="s">
        <v>55</v>
      </c>
      <c r="C10" s="13" t="s">
        <v>6</v>
      </c>
      <c r="D10" s="28"/>
      <c r="E10" s="13" t="s">
        <v>6</v>
      </c>
      <c r="F10" s="13" t="s">
        <v>6</v>
      </c>
      <c r="G10" s="19"/>
      <c r="H10" s="13" t="s">
        <v>6</v>
      </c>
      <c r="I10" s="14">
        <v>23</v>
      </c>
      <c r="J10" s="48">
        <v>8400</v>
      </c>
      <c r="K10" s="50">
        <f t="shared" si="0"/>
        <v>201600</v>
      </c>
      <c r="L10" s="14" t="s">
        <v>13</v>
      </c>
      <c r="M10" s="21"/>
      <c r="N10" s="22"/>
      <c r="O10" s="45"/>
    </row>
    <row r="11" spans="1:17" ht="42" customHeight="1" x14ac:dyDescent="0.2">
      <c r="A11" s="11">
        <v>5</v>
      </c>
      <c r="B11" s="12" t="s">
        <v>7</v>
      </c>
      <c r="C11" s="13" t="s">
        <v>6</v>
      </c>
      <c r="D11" s="28"/>
      <c r="E11" s="13" t="s">
        <v>6</v>
      </c>
      <c r="F11" s="13" t="s">
        <v>6</v>
      </c>
      <c r="G11" s="19"/>
      <c r="H11" s="13" t="s">
        <v>6</v>
      </c>
      <c r="I11" s="16">
        <v>23</v>
      </c>
      <c r="J11" s="48">
        <v>4000</v>
      </c>
      <c r="K11" s="50">
        <f t="shared" si="0"/>
        <v>96000</v>
      </c>
      <c r="L11" s="14" t="s">
        <v>13</v>
      </c>
      <c r="M11" s="21"/>
      <c r="N11" s="22"/>
      <c r="O11" s="45"/>
    </row>
    <row r="12" spans="1:17" ht="42" customHeight="1" thickBot="1" x14ac:dyDescent="0.25">
      <c r="A12" s="11">
        <v>6</v>
      </c>
      <c r="B12" s="12" t="s">
        <v>17</v>
      </c>
      <c r="C12" s="15" t="s">
        <v>6</v>
      </c>
      <c r="D12" s="15"/>
      <c r="E12" s="13" t="s">
        <v>6</v>
      </c>
      <c r="F12" s="13" t="s">
        <v>6</v>
      </c>
      <c r="G12" s="19"/>
      <c r="H12" s="13" t="s">
        <v>6</v>
      </c>
      <c r="I12" s="16">
        <v>23</v>
      </c>
      <c r="J12" s="48">
        <v>3600</v>
      </c>
      <c r="K12" s="50">
        <f t="shared" si="0"/>
        <v>86400</v>
      </c>
      <c r="L12" s="14" t="s">
        <v>13</v>
      </c>
      <c r="M12" s="21"/>
      <c r="N12" s="22"/>
      <c r="O12" s="45"/>
    </row>
    <row r="13" spans="1:17" ht="24" customHeight="1" thickBot="1" x14ac:dyDescent="0.25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26"/>
      <c r="N13" s="27"/>
      <c r="O13" s="5"/>
      <c r="P13" s="5"/>
      <c r="Q13" s="5"/>
    </row>
    <row r="14" spans="1:17" x14ac:dyDescent="0.2">
      <c r="M14" s="5"/>
      <c r="N14" s="5"/>
      <c r="P14" s="5"/>
      <c r="Q14" s="5"/>
    </row>
    <row r="15" spans="1:17" ht="25.5" hidden="1" customHeight="1" x14ac:dyDescent="0.2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</row>
    <row r="16" spans="1:17" x14ac:dyDescent="0.2">
      <c r="A16" s="6"/>
      <c r="B16" t="s">
        <v>47</v>
      </c>
      <c r="C16" s="43">
        <f>M13</f>
        <v>0</v>
      </c>
      <c r="D16" s="6"/>
      <c r="N16" s="5"/>
    </row>
    <row r="17" spans="2:13" x14ac:dyDescent="0.2"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2:13" x14ac:dyDescent="0.2">
      <c r="B18" t="s">
        <v>48</v>
      </c>
      <c r="C18" s="43">
        <f>N13</f>
        <v>0</v>
      </c>
    </row>
    <row r="19" spans="2:13" x14ac:dyDescent="0.2"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3" spans="2:13" x14ac:dyDescent="0.2">
      <c r="M23" s="5"/>
    </row>
  </sheetData>
  <mergeCells count="14">
    <mergeCell ref="B17:K17"/>
    <mergeCell ref="B19:K19"/>
    <mergeCell ref="A15:N15"/>
    <mergeCell ref="A1:N1"/>
    <mergeCell ref="A3:N3"/>
    <mergeCell ref="A13:L13"/>
    <mergeCell ref="C4:E4"/>
    <mergeCell ref="A2:N2"/>
    <mergeCell ref="F4:H4"/>
    <mergeCell ref="J4:J5"/>
    <mergeCell ref="A4:A5"/>
    <mergeCell ref="B4:B5"/>
    <mergeCell ref="K4:K5"/>
    <mergeCell ref="L4:L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zał. 1a Pakiet nr 1</vt:lpstr>
      <vt:lpstr>zał. nr 1b Pakiet nr 2</vt:lpstr>
      <vt:lpstr>'zał. 1a Pakiet nr 1'!Obszar_wydruku</vt:lpstr>
      <vt:lpstr>'zał. nr 1b Pakiet nr 2'!Obszar_wydruku</vt:lpstr>
    </vt:vector>
  </TitlesOfParts>
  <Company>ZOZ Sucha Beskidzka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ZOZ Sucha Beskidzka</dc:creator>
  <cp:lastModifiedBy>User</cp:lastModifiedBy>
  <cp:lastPrinted>2021-12-01T11:55:33Z</cp:lastPrinted>
  <dcterms:created xsi:type="dcterms:W3CDTF">2008-07-24T15:53:27Z</dcterms:created>
  <dcterms:modified xsi:type="dcterms:W3CDTF">2021-12-01T11:55:59Z</dcterms:modified>
</cp:coreProperties>
</file>