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9200" windowHeight="1017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<sst xmlns="http://schemas.openxmlformats.org/spreadsheetml/2006/main" count="45" uniqueCount="40">
  <si>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LP</t>
  </si>
  <si>
    <t>ilość sztuk</t>
  </si>
  <si>
    <t>Opis</t>
  </si>
  <si>
    <t>cena  jednostkowa netto</t>
  </si>
  <si>
    <t>wartość netto</t>
  </si>
  <si>
    <t>wartość podatku VAT</t>
  </si>
  <si>
    <t>wartość brutto</t>
  </si>
  <si>
    <t>Przedmiot zamówienia</t>
  </si>
  <si>
    <t xml:space="preserve">Razem: </t>
  </si>
  <si>
    <t>Nazwa Obiektu</t>
  </si>
  <si>
    <t xml:space="preserve">PŻ Długopole </t>
  </si>
  <si>
    <t>Wojciech salowe</t>
  </si>
  <si>
    <t>Jan -kelnerki</t>
  </si>
  <si>
    <t>Jan- salowe</t>
  </si>
  <si>
    <t>Koszulka damska 100% bawełna  biała, GRAMATURA minimalnie 170g/m²</t>
  </si>
  <si>
    <r>
      <rPr>
        <b/>
        <sz val="11"/>
        <rFont val="Czcionka tekstu podstawowego"/>
        <family val="0"/>
      </rPr>
      <t xml:space="preserve">Podkoszulka bawełniana </t>
    </r>
    <r>
      <rPr>
        <sz val="11"/>
        <rFont val="Czcionka tekstu podstawowego"/>
        <family val="2"/>
      </rPr>
      <t xml:space="preserve"> (zwykła bez napisów) krótki rękaw.  Wykonana z 97% bawełny najwyższej jakości z dodatkiem 3-15% elastanu - w celu polepszenia elastyczności.
</t>
    </r>
    <r>
      <rPr>
        <b/>
        <sz val="11"/>
        <rFont val="Czcionka tekstu podstawowego"/>
        <family val="0"/>
      </rPr>
      <t xml:space="preserve">Koszulka polo, </t>
    </r>
    <r>
      <rPr>
        <sz val="11"/>
        <rFont val="Czcionka tekstu podstawowego"/>
        <family val="0"/>
      </rPr>
      <t xml:space="preserve">krótki rękaw, </t>
    </r>
    <r>
      <rPr>
        <sz val="11"/>
        <rFont val="Czcionka tekstu podstawowego"/>
        <family val="2"/>
      </rPr>
      <t xml:space="preserve"> z jednostronnej dzianiny gładkiej, guziki w kolorze materiału,  97 % - 85% bawełna, 3 -15% inne (poliester, elastan, wiskoza).
</t>
    </r>
  </si>
  <si>
    <t>ZPL Lądek</t>
  </si>
  <si>
    <t>koszulka  polo</t>
  </si>
  <si>
    <r>
      <t xml:space="preserve">męskie , ciemnoniebieskie, </t>
    </r>
    <r>
      <rPr>
        <sz val="10"/>
        <rFont val="Tahoma"/>
        <family val="2"/>
      </rPr>
      <t>rozm. L- 4 szt., rozm. XL- 3 szt., rozm. XXL-2 szt</t>
    </r>
  </si>
  <si>
    <t>koszulka polo</t>
  </si>
  <si>
    <r>
      <t xml:space="preserve">damskie, ciemnoniebieskie, </t>
    </r>
    <r>
      <rPr>
        <sz val="10"/>
        <rFont val="Tahoma"/>
        <family val="2"/>
      </rPr>
      <t>rozm. M- 5 szt., rozm. L- 5 szt., rozm. XL- 6 szt., rozm. XXL- 4 szt.</t>
    </r>
    <r>
      <rPr>
        <b/>
        <sz val="10"/>
        <rFont val="Tahoma"/>
        <family val="2"/>
      </rPr>
      <t xml:space="preserve">, ciemnozielone, </t>
    </r>
    <r>
      <rPr>
        <sz val="10"/>
        <rFont val="Tahoma"/>
        <family val="2"/>
      </rPr>
      <t>rozm. L- 1 szt., rozm. XL- 1 szt.</t>
    </r>
  </si>
  <si>
    <t>Jubilat- kelnerki</t>
  </si>
  <si>
    <r>
      <t xml:space="preserve">biała gramatura minimalnie 170g/m rozm. M- 10 szt., </t>
    </r>
    <r>
      <rPr>
        <sz val="9"/>
        <rFont val="Tahoma"/>
        <family val="2"/>
      </rPr>
      <t>rozm. L-8 szt., rozm. XL- 2 szt., rozm. XXL- 10 szt., rozm. XXXL- 6szt.</t>
    </r>
  </si>
  <si>
    <r>
      <rPr>
        <b/>
        <sz val="9"/>
        <rFont val="Tahoma"/>
        <family val="2"/>
      </rPr>
      <t>biała 100% bawełna</t>
    </r>
    <r>
      <rPr>
        <sz val="9"/>
        <rFont val="Tahoma"/>
        <family val="2"/>
      </rPr>
      <t xml:space="preserve"> rozm. M- 2 szt., rozm. L- 8 szt., rozm. XL- 4 szt., rozm. XXL- 6 szt.</t>
    </r>
  </si>
  <si>
    <t xml:space="preserve">koszulka polo </t>
  </si>
  <si>
    <t>biała, gramatura minimalnie 170g/m, rozm. M- 8 szt., rozm. L- 6 szt., rozm. XL- 6 szt.</t>
  </si>
  <si>
    <t xml:space="preserve">koszulka damska </t>
  </si>
  <si>
    <r>
      <rPr>
        <b/>
        <sz val="9"/>
        <rFont val="Tahoma"/>
        <family val="2"/>
      </rPr>
      <t>100% bawałna, biala , gramatura minimalnie 170g/m,</t>
    </r>
    <r>
      <rPr>
        <sz val="9"/>
        <rFont val="Tahoma"/>
        <family val="2"/>
      </rPr>
      <t xml:space="preserve"> rozm. M-4 szt., rozm. L- 4 szt., rozm. XL- 6 szt., rozm. XXL- 2 szt.</t>
    </r>
  </si>
  <si>
    <t>Jan- kuchnia</t>
  </si>
  <si>
    <t>koszulka</t>
  </si>
  <si>
    <r>
      <rPr>
        <b/>
        <sz val="10"/>
        <rFont val="Tahoma"/>
        <family val="2"/>
      </rPr>
      <t>bawełna 100%, biała, t-shirt,</t>
    </r>
    <r>
      <rPr>
        <sz val="10"/>
        <rFont val="Tahoma"/>
        <family val="2"/>
      </rPr>
      <t xml:space="preserve"> rozm. 44- 8 szt., rozm. 46- 2 szt.</t>
    </r>
  </si>
  <si>
    <r>
      <rPr>
        <b/>
        <sz val="10"/>
        <rFont val="Tahoma"/>
        <family val="2"/>
      </rPr>
      <t>koszulki damskie 100 % bawełny</t>
    </r>
    <r>
      <rPr>
        <sz val="10"/>
        <rFont val="Tahoma"/>
        <family val="2"/>
      </rPr>
      <t>, rozm. M-2 szt.</t>
    </r>
  </si>
  <si>
    <t xml:space="preserve">koszulka </t>
  </si>
  <si>
    <t>biała, klasyczna, 100% bawełna</t>
  </si>
  <si>
    <t>Wojciech- kelnerki</t>
  </si>
  <si>
    <t>damska, czarna, bawełna</t>
  </si>
  <si>
    <t>Wojciech- kuchnia</t>
  </si>
  <si>
    <r>
      <rPr>
        <b/>
        <sz val="9"/>
        <rFont val="Tahoma"/>
        <family val="2"/>
      </rPr>
      <t xml:space="preserve"> biała , bawełniana</t>
    </r>
    <r>
      <rPr>
        <sz val="9"/>
        <rFont val="Tahoma"/>
        <family val="2"/>
      </rPr>
      <t>, rozm. 40- 2 szt., rozm. 42- 2 szt., rozm. 44- 2 szt.</t>
    </r>
  </si>
  <si>
    <r>
      <rPr>
        <b/>
        <sz val="10"/>
        <rFont val="Tahoma"/>
        <family val="2"/>
      </rPr>
      <t xml:space="preserve">zielona, bawełniana, damska, </t>
    </r>
    <r>
      <rPr>
        <sz val="10"/>
        <rFont val="Tahoma"/>
        <family val="2"/>
      </rPr>
      <t>rozm. 40- 2 szt.</t>
    </r>
  </si>
  <si>
    <t xml:space="preserve"> BP.4.2023                        Formularz cenowy dla części 3                      zał. nr 1c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</si>
</sst>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.00&quot; &quot;[$zł-415]&quot; &quot;;&quot;-&quot;#,##0.00&quot; &quot;[$zł-415]&quot; &quot;;&quot; -&quot;00&quot; &quot;[$zł-415]&quot; &quot;;@&quot; 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  <numFmt numFmtId="170" formatCode="#,##0.00\ [$zł-415]"/>
    <numFmt numFmtId="171" formatCode="#,##0.00&quot; &quot;[$zł-415];[Red]&quot;-&quot;#,##0.00&quot; &quot;[$zł-415]"/>
    <numFmt numFmtId="172" formatCode="_-* #,##0.00&quot; zł&quot;_-;\-* #,##0.00&quot; zł&quot;_-;_-* \-??&quot; zł&quot;_-;_-@_-"/>
    <numFmt numFmtId="173" formatCode="\ #,##0.00\ [$zł-415]\ ;\-#,##0.00\ [$zł-415]\ ;&quot; -&quot;00\ [$zł-415]\ ;@\ 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Arial1"/>
      <family val="0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Arial1"/>
      <family val="0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1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rgb="FF000000"/>
      <name val="Arial1"/>
      <family val="0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1"/>
      <family val="0"/>
    </font>
    <font>
      <b/>
      <sz val="11"/>
      <color rgb="FFFA7D00"/>
      <name val="Czcionka tekstu podstawowego"/>
      <family val="2"/>
    </font>
    <font>
      <b/>
      <i/>
      <u val="single"/>
      <sz val="11"/>
      <color rgb="FF000000"/>
      <name val="Arial1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Border="0" applyProtection="0">
      <alignment horizontal="center"/>
    </xf>
    <xf numFmtId="0" fontId="33" fillId="0" borderId="0" applyNumberFormat="0" applyBorder="0" applyProtection="0">
      <alignment horizontal="center" textRotation="90"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>
      <alignment/>
      <protection/>
    </xf>
    <xf numFmtId="0" fontId="1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Border="0" applyProtection="0">
      <alignment/>
    </xf>
    <xf numFmtId="171" fontId="43" fillId="0" borderId="0" applyBorder="0" applyProtection="0">
      <alignment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41" fillId="0" borderId="0" applyFont="0" applyBorder="0" applyProtection="0">
      <alignment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2" fontId="1" fillId="0" borderId="0" applyFill="0" applyBorder="0" applyAlignment="0" applyProtection="0"/>
    <xf numFmtId="4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33" borderId="0" xfId="0" applyFill="1" applyAlignment="1">
      <alignment/>
    </xf>
    <xf numFmtId="17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3" fillId="33" borderId="10" xfId="54" applyFont="1" applyFill="1" applyBorder="1" applyAlignment="1">
      <alignment horizontal="center" vertical="center" wrapText="1"/>
      <protection/>
    </xf>
    <xf numFmtId="44" fontId="2" fillId="34" borderId="11" xfId="65" applyFont="1" applyFill="1" applyBorder="1" applyAlignment="1" applyProtection="1">
      <alignment horizontal="right" vertical="center" wrapText="1"/>
      <protection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textRotation="90" wrapText="1"/>
    </xf>
    <xf numFmtId="0" fontId="5" fillId="35" borderId="10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64" fontId="2" fillId="33" borderId="12" xfId="65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44" fontId="2" fillId="34" borderId="14" xfId="65" applyFont="1" applyFill="1" applyBorder="1" applyAlignment="1" applyProtection="1">
      <alignment horizontal="right" vertical="center" wrapText="1"/>
      <protection/>
    </xf>
    <xf numFmtId="0" fontId="3" fillId="33" borderId="12" xfId="0" applyFont="1" applyFill="1" applyBorder="1" applyAlignment="1">
      <alignment horizontal="center" vertical="center" textRotation="90" wrapText="1"/>
    </xf>
    <xf numFmtId="0" fontId="2" fillId="33" borderId="15" xfId="55" applyFont="1" applyFill="1" applyBorder="1" applyAlignment="1">
      <alignment horizontal="center" vertical="center" wrapText="1"/>
      <protection/>
    </xf>
    <xf numFmtId="0" fontId="3" fillId="33" borderId="15" xfId="55" applyFont="1" applyFill="1" applyBorder="1" applyAlignment="1">
      <alignment horizontal="center" vertical="center" wrapText="1"/>
      <protection/>
    </xf>
    <xf numFmtId="44" fontId="2" fillId="34" borderId="12" xfId="65" applyFont="1" applyFill="1" applyBorder="1" applyAlignment="1" applyProtection="1">
      <alignment horizontal="right" vertical="center" wrapText="1"/>
      <protection/>
    </xf>
    <xf numFmtId="0" fontId="3" fillId="33" borderId="12" xfId="0" applyFont="1" applyFill="1" applyBorder="1" applyAlignment="1">
      <alignment horizontal="center" textRotation="90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center" vertical="center" textRotation="90" wrapText="1"/>
    </xf>
    <xf numFmtId="164" fontId="6" fillId="34" borderId="12" xfId="65" applyNumberFormat="1" applyFont="1" applyFill="1" applyBorder="1" applyAlignment="1" applyProtection="1">
      <alignment horizontal="right" vertical="center" wrapText="1"/>
      <protection/>
    </xf>
    <xf numFmtId="164" fontId="6" fillId="33" borderId="12" xfId="65" applyNumberFormat="1" applyFont="1" applyFill="1" applyBorder="1" applyAlignment="1" applyProtection="1">
      <alignment horizontal="center" vertical="center" wrapText="1"/>
      <protection/>
    </xf>
    <xf numFmtId="44" fontId="2" fillId="33" borderId="12" xfId="65" applyFont="1" applyFill="1" applyBorder="1" applyAlignment="1">
      <alignment horizontal="right"/>
    </xf>
    <xf numFmtId="0" fontId="3" fillId="33" borderId="12" xfId="0" applyFont="1" applyFill="1" applyBorder="1" applyAlignment="1">
      <alignment vertical="center" textRotation="90" wrapText="1"/>
    </xf>
    <xf numFmtId="0" fontId="2" fillId="33" borderId="10" xfId="54" applyFont="1" applyFill="1" applyBorder="1" applyAlignment="1">
      <alignment horizontal="center" vertical="center" wrapText="1"/>
      <protection/>
    </xf>
    <xf numFmtId="164" fontId="3" fillId="33" borderId="12" xfId="0" applyNumberFormat="1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right"/>
    </xf>
    <xf numFmtId="0" fontId="3" fillId="33" borderId="12" xfId="55" applyFont="1" applyFill="1" applyBorder="1" applyAlignment="1">
      <alignment horizontal="left" vertical="center" wrapText="1"/>
      <protection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54" applyFont="1" applyFill="1" applyBorder="1" applyAlignment="1">
      <alignment horizontal="center" vertical="center" wrapText="1"/>
      <protection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6" borderId="15" xfId="0" applyFont="1" applyFill="1" applyBorder="1" applyAlignment="1">
      <alignment horizontal="left" vertical="center" wrapText="1"/>
    </xf>
    <xf numFmtId="0" fontId="5" fillId="37" borderId="0" xfId="0" applyFont="1" applyFill="1" applyAlignment="1">
      <alignment wrapText="1"/>
    </xf>
    <xf numFmtId="0" fontId="7" fillId="33" borderId="12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textRotation="90" wrapText="1"/>
    </xf>
    <xf numFmtId="0" fontId="3" fillId="33" borderId="24" xfId="0" applyFont="1" applyFill="1" applyBorder="1" applyAlignment="1">
      <alignment horizontal="center" textRotation="90" wrapText="1"/>
    </xf>
    <xf numFmtId="0" fontId="2" fillId="33" borderId="2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</cellXfs>
  <cellStyles count="6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Walutowy 2 2" xfId="68"/>
    <cellStyle name="Walutowy 3" xfId="69"/>
    <cellStyle name="Walutowy 4" xfId="70"/>
    <cellStyle name="Walutowy 4 2" xfId="71"/>
    <cellStyle name="Walutowy 5" xfId="72"/>
    <cellStyle name="Walutowy 6" xfId="73"/>
    <cellStyle name="Zły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A2" sqref="A2"/>
    </sheetView>
  </sheetViews>
  <sheetFormatPr defaultColWidth="8.796875" defaultRowHeight="14.25"/>
  <cols>
    <col min="1" max="1" width="3.69921875" style="39" customWidth="1"/>
    <col min="2" max="2" width="6.69921875" style="39" customWidth="1"/>
    <col min="3" max="3" width="15" style="39" customWidth="1"/>
    <col min="4" max="4" width="6.69921875" style="40" customWidth="1"/>
    <col min="5" max="5" width="26.19921875" style="39" customWidth="1"/>
    <col min="6" max="6" width="11.19921875" style="41" customWidth="1"/>
    <col min="7" max="7" width="11.09765625" style="39" customWidth="1"/>
    <col min="8" max="8" width="11" style="39" customWidth="1"/>
    <col min="9" max="9" width="13.3984375" style="39" customWidth="1"/>
    <col min="11" max="11" width="10.69921875" style="0" bestFit="1" customWidth="1"/>
  </cols>
  <sheetData>
    <row r="1" spans="1:9" ht="14.25">
      <c r="A1" s="50" t="s">
        <v>39</v>
      </c>
      <c r="B1" s="50"/>
      <c r="C1" s="50"/>
      <c r="D1" s="50"/>
      <c r="E1" s="50"/>
      <c r="F1" s="50"/>
      <c r="G1" s="50"/>
      <c r="H1" s="50"/>
      <c r="I1" s="50"/>
    </row>
    <row r="2" spans="1:9" ht="71.25" customHeight="1">
      <c r="A2" s="7" t="s">
        <v>0</v>
      </c>
      <c r="B2" s="8" t="s">
        <v>9</v>
      </c>
      <c r="C2" s="7" t="s">
        <v>7</v>
      </c>
      <c r="D2" s="7" t="s">
        <v>1</v>
      </c>
      <c r="E2" s="7" t="s">
        <v>2</v>
      </c>
      <c r="F2" s="9" t="s">
        <v>3</v>
      </c>
      <c r="G2" s="7" t="s">
        <v>4</v>
      </c>
      <c r="H2" s="7" t="s">
        <v>5</v>
      </c>
      <c r="I2" s="7" t="s">
        <v>6</v>
      </c>
    </row>
    <row r="3" spans="1:10" ht="69.75" customHeight="1">
      <c r="A3" s="10">
        <v>1</v>
      </c>
      <c r="B3" s="54" t="s">
        <v>16</v>
      </c>
      <c r="C3" s="11" t="s">
        <v>17</v>
      </c>
      <c r="D3" s="12">
        <v>9</v>
      </c>
      <c r="E3" s="46" t="s">
        <v>18</v>
      </c>
      <c r="F3" s="6"/>
      <c r="G3" s="13">
        <f>F3*D3</f>
        <v>0</v>
      </c>
      <c r="H3" s="13">
        <f>ROUND(G3*0.23,2)</f>
        <v>0</v>
      </c>
      <c r="I3" s="13">
        <f>G3+H3</f>
        <v>0</v>
      </c>
      <c r="J3" s="4"/>
    </row>
    <row r="4" spans="1:11" ht="63.75">
      <c r="A4" s="10">
        <v>2</v>
      </c>
      <c r="B4" s="55"/>
      <c r="C4" s="14" t="s">
        <v>19</v>
      </c>
      <c r="D4" s="15">
        <v>22</v>
      </c>
      <c r="E4" s="47" t="s">
        <v>20</v>
      </c>
      <c r="F4" s="6"/>
      <c r="G4" s="13">
        <f>F4*D4</f>
        <v>0</v>
      </c>
      <c r="H4" s="13">
        <f>ROUND(G4*0.23,2)</f>
        <v>0</v>
      </c>
      <c r="I4" s="13">
        <f>G4+H4</f>
        <v>0</v>
      </c>
      <c r="J4" s="4"/>
      <c r="K4" s="3"/>
    </row>
    <row r="5" spans="1:11" ht="68.25" customHeight="1">
      <c r="A5" s="16">
        <v>3</v>
      </c>
      <c r="B5" s="56" t="s">
        <v>21</v>
      </c>
      <c r="C5" s="17" t="s">
        <v>19</v>
      </c>
      <c r="D5" s="18">
        <v>26</v>
      </c>
      <c r="E5" s="42" t="s">
        <v>22</v>
      </c>
      <c r="F5" s="19"/>
      <c r="G5" s="13">
        <f aca="true" t="shared" si="0" ref="G5:G14">F5*D5</f>
        <v>0</v>
      </c>
      <c r="H5" s="13">
        <f aca="true" t="shared" si="1" ref="H5:H14">ROUND(G5*0.23,2)</f>
        <v>0</v>
      </c>
      <c r="I5" s="13">
        <f aca="true" t="shared" si="2" ref="I5:I14">G5+H5</f>
        <v>0</v>
      </c>
      <c r="K5" s="3"/>
    </row>
    <row r="6" spans="1:9" ht="64.5" customHeight="1">
      <c r="A6" s="10">
        <v>4</v>
      </c>
      <c r="B6" s="57"/>
      <c r="C6" s="21" t="s">
        <v>14</v>
      </c>
      <c r="D6" s="22">
        <v>20</v>
      </c>
      <c r="E6" s="43" t="s">
        <v>23</v>
      </c>
      <c r="F6" s="23"/>
      <c r="G6" s="13">
        <f t="shared" si="0"/>
        <v>0</v>
      </c>
      <c r="H6" s="13">
        <f t="shared" si="1"/>
        <v>0</v>
      </c>
      <c r="I6" s="13">
        <f t="shared" si="2"/>
        <v>0</v>
      </c>
    </row>
    <row r="7" spans="1:9" s="1" customFormat="1" ht="60" customHeight="1">
      <c r="A7" s="10">
        <v>5</v>
      </c>
      <c r="B7" s="58" t="s">
        <v>10</v>
      </c>
      <c r="C7" s="25" t="s">
        <v>24</v>
      </c>
      <c r="D7" s="26">
        <v>20</v>
      </c>
      <c r="E7" s="27" t="s">
        <v>25</v>
      </c>
      <c r="F7" s="23"/>
      <c r="G7" s="13">
        <f t="shared" si="0"/>
        <v>0</v>
      </c>
      <c r="H7" s="13">
        <f t="shared" si="1"/>
        <v>0</v>
      </c>
      <c r="I7" s="13">
        <f t="shared" si="2"/>
        <v>0</v>
      </c>
    </row>
    <row r="8" spans="1:9" s="1" customFormat="1" ht="60" customHeight="1">
      <c r="A8" s="10">
        <v>6</v>
      </c>
      <c r="B8" s="59"/>
      <c r="C8" s="27" t="s">
        <v>26</v>
      </c>
      <c r="D8" s="18">
        <v>16</v>
      </c>
      <c r="E8" s="44" t="s">
        <v>27</v>
      </c>
      <c r="F8" s="23"/>
      <c r="G8" s="13">
        <f t="shared" si="0"/>
        <v>0</v>
      </c>
      <c r="H8" s="13">
        <f t="shared" si="1"/>
        <v>0</v>
      </c>
      <c r="I8" s="13">
        <f t="shared" si="2"/>
        <v>0</v>
      </c>
    </row>
    <row r="9" spans="1:13" ht="39.75" customHeight="1">
      <c r="A9" s="28">
        <v>7</v>
      </c>
      <c r="B9" s="29" t="s">
        <v>28</v>
      </c>
      <c r="C9" s="25" t="s">
        <v>29</v>
      </c>
      <c r="D9" s="26">
        <v>10</v>
      </c>
      <c r="E9" s="25" t="s">
        <v>30</v>
      </c>
      <c r="F9" s="30"/>
      <c r="G9" s="31">
        <f t="shared" si="0"/>
        <v>0</v>
      </c>
      <c r="H9" s="31">
        <f>ROUND(G9*0.23,2)</f>
        <v>0</v>
      </c>
      <c r="I9" s="31">
        <f>G9+H9</f>
        <v>0</v>
      </c>
      <c r="M9" s="2"/>
    </row>
    <row r="10" spans="1:9" ht="39.75" customHeight="1">
      <c r="A10" s="28">
        <v>8</v>
      </c>
      <c r="B10" s="45" t="s">
        <v>13</v>
      </c>
      <c r="C10" s="25" t="s">
        <v>32</v>
      </c>
      <c r="D10" s="26">
        <v>2</v>
      </c>
      <c r="E10" s="25" t="s">
        <v>31</v>
      </c>
      <c r="F10" s="30"/>
      <c r="G10" s="31">
        <f t="shared" si="0"/>
        <v>0</v>
      </c>
      <c r="H10" s="31">
        <f>ROUND(G10*0.23,2)</f>
        <v>0</v>
      </c>
      <c r="I10" s="31">
        <f>G10+H10</f>
        <v>0</v>
      </c>
    </row>
    <row r="11" spans="1:9" s="4" customFormat="1" ht="39.75" customHeight="1">
      <c r="A11" s="10">
        <v>9</v>
      </c>
      <c r="B11" s="20" t="s">
        <v>12</v>
      </c>
      <c r="C11" s="27" t="s">
        <v>19</v>
      </c>
      <c r="D11" s="18">
        <v>10</v>
      </c>
      <c r="E11" s="26" t="s">
        <v>33</v>
      </c>
      <c r="F11" s="32"/>
      <c r="G11" s="13">
        <f t="shared" si="0"/>
        <v>0</v>
      </c>
      <c r="H11" s="13">
        <f t="shared" si="1"/>
        <v>0</v>
      </c>
      <c r="I11" s="13">
        <f t="shared" si="2"/>
        <v>0</v>
      </c>
    </row>
    <row r="12" spans="1:9" s="4" customFormat="1" ht="39.75" customHeight="1">
      <c r="A12" s="10">
        <v>10</v>
      </c>
      <c r="B12" s="24" t="s">
        <v>34</v>
      </c>
      <c r="C12" s="27" t="s">
        <v>19</v>
      </c>
      <c r="D12" s="18">
        <v>6</v>
      </c>
      <c r="E12" s="26" t="s">
        <v>35</v>
      </c>
      <c r="F12" s="23"/>
      <c r="G12" s="13">
        <f t="shared" si="0"/>
        <v>0</v>
      </c>
      <c r="H12" s="13">
        <f t="shared" si="1"/>
        <v>0</v>
      </c>
      <c r="I12" s="13">
        <f t="shared" si="2"/>
        <v>0</v>
      </c>
    </row>
    <row r="13" spans="1:9" ht="39.75" customHeight="1">
      <c r="A13" s="10">
        <v>11</v>
      </c>
      <c r="B13" s="20" t="s">
        <v>36</v>
      </c>
      <c r="C13" s="27" t="s">
        <v>29</v>
      </c>
      <c r="D13" s="18">
        <v>6</v>
      </c>
      <c r="E13" s="27" t="s">
        <v>37</v>
      </c>
      <c r="F13" s="32"/>
      <c r="G13" s="13">
        <f t="shared" si="0"/>
        <v>0</v>
      </c>
      <c r="H13" s="13">
        <f t="shared" si="1"/>
        <v>0</v>
      </c>
      <c r="I13" s="13">
        <f t="shared" si="2"/>
        <v>0</v>
      </c>
    </row>
    <row r="14" spans="1:9" ht="39.75" customHeight="1">
      <c r="A14" s="10">
        <v>12</v>
      </c>
      <c r="B14" s="33" t="s">
        <v>11</v>
      </c>
      <c r="C14" s="34" t="s">
        <v>24</v>
      </c>
      <c r="D14" s="5">
        <v>2</v>
      </c>
      <c r="E14" s="25" t="s">
        <v>38</v>
      </c>
      <c r="F14" s="23"/>
      <c r="G14" s="13">
        <f t="shared" si="0"/>
        <v>0</v>
      </c>
      <c r="H14" s="13">
        <f t="shared" si="1"/>
        <v>0</v>
      </c>
      <c r="I14" s="13">
        <f t="shared" si="2"/>
        <v>0</v>
      </c>
    </row>
    <row r="15" spans="1:10" ht="0.75" customHeight="1">
      <c r="A15" s="60"/>
      <c r="B15" s="61"/>
      <c r="C15" s="61"/>
      <c r="D15" s="61"/>
      <c r="E15" s="61"/>
      <c r="F15" s="61"/>
      <c r="G15" s="61"/>
      <c r="H15" s="61"/>
      <c r="I15" s="61"/>
      <c r="J15" s="61"/>
    </row>
    <row r="16" spans="1:10" s="4" customFormat="1" ht="0.75" customHeight="1">
      <c r="A16" s="60"/>
      <c r="B16" s="61"/>
      <c r="C16" s="61"/>
      <c r="D16" s="61"/>
      <c r="E16" s="61"/>
      <c r="F16" s="61"/>
      <c r="G16" s="61"/>
      <c r="H16" s="61"/>
      <c r="I16" s="61"/>
      <c r="J16" s="61"/>
    </row>
    <row r="17" spans="1:9" ht="25.5" customHeight="1">
      <c r="A17" s="51" t="s">
        <v>8</v>
      </c>
      <c r="B17" s="52"/>
      <c r="C17" s="52"/>
      <c r="D17" s="52"/>
      <c r="E17" s="52"/>
      <c r="F17" s="53"/>
      <c r="G17" s="35">
        <f>SUM(G3:G16)</f>
        <v>0</v>
      </c>
      <c r="H17" s="35">
        <f>SUM(H3:H16)</f>
        <v>0</v>
      </c>
      <c r="I17" s="35">
        <f>SUM(I3:I16)</f>
        <v>0</v>
      </c>
    </row>
    <row r="18" spans="1:9" ht="14.25">
      <c r="A18" s="36"/>
      <c r="B18" s="36"/>
      <c r="C18" s="36"/>
      <c r="D18" s="37"/>
      <c r="E18" s="36"/>
      <c r="F18" s="38"/>
      <c r="G18" s="36"/>
      <c r="H18" s="36"/>
      <c r="I18" s="36"/>
    </row>
    <row r="21" ht="0.75" customHeight="1"/>
    <row r="22" ht="15" hidden="1"/>
    <row r="23" spans="3:9" ht="14.25">
      <c r="C23" s="48" t="s">
        <v>15</v>
      </c>
      <c r="D23" s="49"/>
      <c r="E23" s="49"/>
      <c r="F23" s="49"/>
      <c r="G23" s="49"/>
      <c r="H23" s="49"/>
      <c r="I23" s="49"/>
    </row>
    <row r="24" spans="3:9" ht="14.25">
      <c r="C24" s="49"/>
      <c r="D24" s="49"/>
      <c r="E24" s="49"/>
      <c r="F24" s="49"/>
      <c r="G24" s="49"/>
      <c r="H24" s="49"/>
      <c r="I24" s="49"/>
    </row>
    <row r="25" spans="3:9" ht="14.25">
      <c r="C25" s="49"/>
      <c r="D25" s="49"/>
      <c r="E25" s="49"/>
      <c r="F25" s="49"/>
      <c r="G25" s="49"/>
      <c r="H25" s="49"/>
      <c r="I25" s="49"/>
    </row>
    <row r="26" spans="3:9" ht="14.25">
      <c r="C26" s="49"/>
      <c r="D26" s="49"/>
      <c r="E26" s="49"/>
      <c r="F26" s="49"/>
      <c r="G26" s="49"/>
      <c r="H26" s="49"/>
      <c r="I26" s="49"/>
    </row>
    <row r="27" spans="3:9" ht="14.25">
      <c r="C27" s="49"/>
      <c r="D27" s="49"/>
      <c r="E27" s="49"/>
      <c r="F27" s="49"/>
      <c r="G27" s="49"/>
      <c r="H27" s="49"/>
      <c r="I27" s="49"/>
    </row>
    <row r="28" spans="3:9" ht="29.25" customHeight="1">
      <c r="C28" s="49"/>
      <c r="D28" s="49"/>
      <c r="E28" s="49"/>
      <c r="F28" s="49"/>
      <c r="G28" s="49"/>
      <c r="H28" s="49"/>
      <c r="I28" s="49"/>
    </row>
  </sheetData>
  <sheetProtection/>
  <mergeCells count="7">
    <mergeCell ref="C23:I28"/>
    <mergeCell ref="A1:I1"/>
    <mergeCell ref="A17:F17"/>
    <mergeCell ref="B3:B4"/>
    <mergeCell ref="B5:B6"/>
    <mergeCell ref="B7:B8"/>
    <mergeCell ref="A15:J16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anna.kostecka</dc:creator>
  <cp:keywords/>
  <dc:description/>
  <cp:lastModifiedBy>Małgorzata Nowicka</cp:lastModifiedBy>
  <cp:lastPrinted>2021-11-09T13:12:45Z</cp:lastPrinted>
  <dcterms:created xsi:type="dcterms:W3CDTF">2019-04-03T06:16:26Z</dcterms:created>
  <dcterms:modified xsi:type="dcterms:W3CDTF">2023-03-23T06:26:36Z</dcterms:modified>
  <cp:category/>
  <cp:version/>
  <cp:contentType/>
  <cp:contentStatus/>
</cp:coreProperties>
</file>