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80" windowHeight="10545" activeTab="1"/>
  </bookViews>
  <sheets>
    <sheet name="Przewidywana ilość badań" sheetId="1" r:id="rId1"/>
    <sheet name="Badanie skratek" sheetId="2" r:id="rId2"/>
    <sheet name="Badanie ścieków surowych" sheetId="3" r:id="rId3"/>
    <sheet name="Badanie wkładu biofiltra 1i 2" sheetId="4" r:id="rId4"/>
  </sheets>
  <definedNames>
    <definedName name="_xlnm.Print_Area" localSheetId="1">'Badanie skratek'!$A$1:$G$33</definedName>
    <definedName name="_xlnm.Print_Area" localSheetId="0">'Przewidywana ilość badań'!$A$1:$J$55</definedName>
  </definedNames>
  <calcPr fullCalcOnLoad="1"/>
</workbook>
</file>

<file path=xl/sharedStrings.xml><?xml version="1.0" encoding="utf-8"?>
<sst xmlns="http://schemas.openxmlformats.org/spreadsheetml/2006/main" count="203" uniqueCount="148">
  <si>
    <t>LP</t>
  </si>
  <si>
    <t>PARAMETR</t>
  </si>
  <si>
    <t>RAZEM</t>
  </si>
  <si>
    <t>Produkcji wody</t>
  </si>
  <si>
    <t>Sieć wodoc.</t>
  </si>
  <si>
    <t>EW</t>
  </si>
  <si>
    <t>Scieki oczyszczone</t>
  </si>
  <si>
    <t>ES</t>
  </si>
  <si>
    <t>EH</t>
  </si>
  <si>
    <t xml:space="preserve">   Woda uzd.+ sur.</t>
  </si>
  <si>
    <t>EPW/EP</t>
  </si>
  <si>
    <t>1.</t>
  </si>
  <si>
    <t>Akryloamid</t>
  </si>
  <si>
    <t>2.</t>
  </si>
  <si>
    <t>Antymon</t>
  </si>
  <si>
    <t>Arsen</t>
  </si>
  <si>
    <t>Benzen</t>
  </si>
  <si>
    <t>Benzo(a)piren</t>
  </si>
  <si>
    <t>Bor</t>
  </si>
  <si>
    <t>7.</t>
  </si>
  <si>
    <t>Rtęć</t>
  </si>
  <si>
    <t>8.</t>
  </si>
  <si>
    <t>Selen</t>
  </si>
  <si>
    <t>9.</t>
  </si>
  <si>
    <t>Wanad</t>
  </si>
  <si>
    <t>10.</t>
  </si>
  <si>
    <t>Chrom sześciowartościowy</t>
  </si>
  <si>
    <t>11.</t>
  </si>
  <si>
    <t>Rozp.lub zemulgowane węglowodory</t>
  </si>
  <si>
    <t>12.</t>
  </si>
  <si>
    <t>Azot Kjedahla</t>
  </si>
  <si>
    <t>13.</t>
  </si>
  <si>
    <t>14.</t>
  </si>
  <si>
    <t>Subst.powierz.czynne niejonowe</t>
  </si>
  <si>
    <t>15.</t>
  </si>
  <si>
    <t>Subst.ekstrahowane chloroformem</t>
  </si>
  <si>
    <t>16.</t>
  </si>
  <si>
    <t>Bar</t>
  </si>
  <si>
    <t>17.</t>
  </si>
  <si>
    <t>Σ WWA</t>
  </si>
  <si>
    <t>18.</t>
  </si>
  <si>
    <t>Srebro</t>
  </si>
  <si>
    <t>19.</t>
  </si>
  <si>
    <t>Epichlorohydryna</t>
  </si>
  <si>
    <t>20.</t>
  </si>
  <si>
    <t>21.</t>
  </si>
  <si>
    <t>Chlorek winylu</t>
  </si>
  <si>
    <t>22.</t>
  </si>
  <si>
    <t>23.</t>
  </si>
  <si>
    <t>1,2- dichloropropan</t>
  </si>
  <si>
    <t>24.</t>
  </si>
  <si>
    <t>1,3- dichloropropen cis</t>
  </si>
  <si>
    <t>25.</t>
  </si>
  <si>
    <t>1,3- dichloropropen trans</t>
  </si>
  <si>
    <t>26.</t>
  </si>
  <si>
    <t>1,2- dibromoetan</t>
  </si>
  <si>
    <t>27.</t>
  </si>
  <si>
    <t>1,2 – dibromo-3-chloropropan</t>
  </si>
  <si>
    <t>28.</t>
  </si>
  <si>
    <t>Chloropiryfos</t>
  </si>
  <si>
    <t>29.</t>
  </si>
  <si>
    <t>Cypermetryna</t>
  </si>
  <si>
    <t>30.</t>
  </si>
  <si>
    <t>Deltametryna</t>
  </si>
  <si>
    <t>31.</t>
  </si>
  <si>
    <t>Diflufenikan</t>
  </si>
  <si>
    <t>32.</t>
  </si>
  <si>
    <t>Fluopikolid</t>
  </si>
  <si>
    <t>33.</t>
  </si>
  <si>
    <t>Kaptan</t>
  </si>
  <si>
    <t>34.</t>
  </si>
  <si>
    <t>Oksyfluorofen</t>
  </si>
  <si>
    <t>35.</t>
  </si>
  <si>
    <t>Trifloksystrobina</t>
  </si>
  <si>
    <t>36.</t>
  </si>
  <si>
    <t>Λ-cyhalotryna</t>
  </si>
  <si>
    <t>Β-cyflutryna</t>
  </si>
  <si>
    <t>Σ pestycydów</t>
  </si>
  <si>
    <t>Bakterie z rodzaju Salmonella</t>
  </si>
  <si>
    <t>PRZEWIDYWANA ILOŚĆ PARAMETRÓW W POSZCEGÓLNYCH KOMÓRKACH ORGANIZACYJNYCH</t>
  </si>
  <si>
    <t>sur.+uzd. EPW/EG</t>
  </si>
  <si>
    <t>Lp</t>
  </si>
  <si>
    <t>Parametr</t>
  </si>
  <si>
    <t>Ilość badań 2018</t>
  </si>
  <si>
    <t>Ilość badań 2019</t>
  </si>
  <si>
    <t>Indeks oleju mineralnego</t>
  </si>
  <si>
    <t xml:space="preserve">Azot ogólny </t>
  </si>
  <si>
    <t>Chrom ogólny</t>
  </si>
  <si>
    <t>Miedź</t>
  </si>
  <si>
    <t>Nikiel</t>
  </si>
  <si>
    <t>Ołów</t>
  </si>
  <si>
    <t>Kadm</t>
  </si>
  <si>
    <t>Cynk</t>
  </si>
  <si>
    <t>Fenole</t>
  </si>
  <si>
    <t>TOC całkowity węgiel organiczny</t>
  </si>
  <si>
    <t>Razem</t>
  </si>
  <si>
    <t>Skratki</t>
  </si>
  <si>
    <t>Piasek z piaskowników</t>
  </si>
  <si>
    <t>Chrom</t>
  </si>
  <si>
    <t>Molibden</t>
  </si>
  <si>
    <t>Chlorki</t>
  </si>
  <si>
    <t>Fluorki</t>
  </si>
  <si>
    <t>Siarczany</t>
  </si>
  <si>
    <t>Rozpuszczony węgiel organiczny( RWO)</t>
  </si>
  <si>
    <t>Stałe związki rozpuszczone</t>
  </si>
  <si>
    <t>Lp.</t>
  </si>
  <si>
    <t>Studnie, piezometry</t>
  </si>
  <si>
    <t>BADANIA  FIZYKOCHEMICZNE WODY I ŚCIEKÓW W TYM POBIERANIE PROBEK I TRANSPORT w 2018 i 2019 roku</t>
  </si>
  <si>
    <t>Cena</t>
  </si>
  <si>
    <t>jednostkowa</t>
  </si>
  <si>
    <t>netto</t>
  </si>
  <si>
    <t>w zł.</t>
  </si>
  <si>
    <t>Wartość</t>
  </si>
  <si>
    <t>Cena jednostkowa  netto</t>
  </si>
  <si>
    <t>Wartość netto w zł.</t>
  </si>
  <si>
    <t>……………….dnia……………………..</t>
  </si>
  <si>
    <t>Podpis Wykonawcy i pieczęć ………………………………………………….……</t>
  </si>
  <si>
    <t>Podpis i pieczęć Wykonawcy……………………………………………………….……</t>
  </si>
  <si>
    <t>……………….dnia…………………..</t>
  </si>
  <si>
    <t>Podpis i pieczęć Wykonawcy ……………………………………………..…..</t>
  </si>
  <si>
    <t>………………………</t>
  </si>
  <si>
    <t>………………..</t>
  </si>
  <si>
    <t>Załącznik nr 1 a</t>
  </si>
  <si>
    <t>Załącznik nr 1 b</t>
  </si>
  <si>
    <t>Załacznik nr 1 c</t>
  </si>
  <si>
    <t xml:space="preserve">Badanie ścieków surowych i oczyszczonych w tym pobieranie próbek i transport w 2018-2019 r. </t>
  </si>
  <si>
    <t xml:space="preserve"> BADANIE SKRATEK ( KOD 190801) I PIASKU Z PIASKOWNIKÓW  ( KOD 190802) w tym pobieranie próbek i transport w 2018-2019 r.</t>
  </si>
  <si>
    <t>Uwaga. Ilość badań azotu ogólnego może ulec zmianie po uzyskaniu przez Laboratorium Toruńskich Wodociągów akredytacji na ten parametr (przewidywany termin uzyskania akredytacji na ten parametr to 28.02.2018r.)</t>
  </si>
  <si>
    <t>Uwaga : pobieranie próbek wody ze studni głębinowych i piezometrów uzgodnić z EH, tak aby przy jednym pompowaniu pobrać próbki na badania wykonywane przez nasze laboratorium i zewnętrzne (nie wszystkie próbki z jednego ujęcia mogą być pobrane w ciągu jednego dnia)</t>
  </si>
  <si>
    <t>pieczęć Wykonawcy</t>
  </si>
  <si>
    <t>…………………………………………</t>
  </si>
  <si>
    <t>……………………</t>
  </si>
  <si>
    <t>Ogólny węgiel organiczny (TOC)</t>
  </si>
  <si>
    <t>Benzen , toluen , etylobenzen i ksyleny (BTEX)</t>
  </si>
  <si>
    <t xml:space="preserve">20. </t>
  </si>
  <si>
    <t>Olej mineralny ( C10 do C40)</t>
  </si>
  <si>
    <t>Wielopierscieniowe węglowodory aromatyczne (PAH)</t>
  </si>
  <si>
    <t>PCB (dwufenyle polichlorkowe , 7 pierwiastków)</t>
  </si>
  <si>
    <t>Załącznik nr 1 d</t>
  </si>
  <si>
    <t xml:space="preserve">Badanie wkładu biofiltra 1 i 2 w tym pobieranie próbek i transport w 2018-2019 r. </t>
  </si>
  <si>
    <t>Wilgotniość ( PN - EN 12880 :2004)</t>
  </si>
  <si>
    <t>pH ( PN - EN 12176 : 2004)</t>
  </si>
  <si>
    <t>Zawartość substancji organicznych ( PN- EN 12879 :2004)</t>
  </si>
  <si>
    <t>Aktywność oddechowa ( PN- ISO 16072 : 2007)</t>
  </si>
  <si>
    <t>Ogólna liczba mikroorganizmów ( PN- EN ISO 4833: 2004)</t>
  </si>
  <si>
    <t>37.</t>
  </si>
  <si>
    <t>Pestycydy*</t>
  </si>
  <si>
    <t xml:space="preserve">Pestycydy*: 1,2-dichloropropan, 1,3-dichloropropen cis, 1,3-dichloropropen trans, 1,2-dibromoetan, 1,2-dibromo-3-chloropropan, chloropiryfos, cypemetryna, deltametryna, diflufenikan, fluopikolid, kaptan, oksyfluorofen, trifloksystrobina, λ-cyhalotryna, ß-cyflutryna.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</si>
</sst>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1" xfId="0" applyFont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4" fillId="33" borderId="2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45" fillId="33" borderId="21" xfId="0" applyFont="1" applyFill="1" applyBorder="1" applyAlignment="1">
      <alignment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vertical="center"/>
    </xf>
    <xf numFmtId="0" fontId="44" fillId="33" borderId="28" xfId="0" applyFont="1" applyFill="1" applyBorder="1" applyAlignment="1">
      <alignment/>
    </xf>
    <xf numFmtId="0" fontId="44" fillId="33" borderId="29" xfId="0" applyFont="1" applyFill="1" applyBorder="1" applyAlignment="1">
      <alignment horizontal="center" vertical="top" wrapText="1"/>
    </xf>
    <xf numFmtId="0" fontId="44" fillId="33" borderId="30" xfId="0" applyFont="1" applyFill="1" applyBorder="1" applyAlignment="1">
      <alignment horizontal="center" vertical="top" wrapText="1"/>
    </xf>
    <xf numFmtId="0" fontId="44" fillId="33" borderId="31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4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28" xfId="0" applyFill="1" applyBorder="1" applyAlignment="1">
      <alignment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 wrapText="1"/>
    </xf>
    <xf numFmtId="0" fontId="44" fillId="33" borderId="4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 wrapText="1"/>
    </xf>
    <xf numFmtId="0" fontId="44" fillId="33" borderId="44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0" borderId="47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34" xfId="0" applyFont="1" applyFill="1" applyBorder="1" applyAlignment="1">
      <alignment horizontal="center" vertical="top" wrapText="1"/>
    </xf>
    <xf numFmtId="0" fontId="44" fillId="0" borderId="35" xfId="0" applyFont="1" applyFill="1" applyBorder="1" applyAlignment="1">
      <alignment horizontal="center" vertical="top" wrapText="1"/>
    </xf>
    <xf numFmtId="0" fontId="44" fillId="0" borderId="36" xfId="0" applyFont="1" applyFill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zoomScalePageLayoutView="0" workbookViewId="0" topLeftCell="A44">
      <selection activeCell="P52" sqref="P52"/>
    </sheetView>
  </sheetViews>
  <sheetFormatPr defaultColWidth="8.796875" defaultRowHeight="14.25"/>
  <cols>
    <col min="1" max="1" width="5.59765625" style="38" customWidth="1"/>
    <col min="2" max="2" width="29.59765625" style="0" customWidth="1"/>
    <col min="3" max="3" width="9.69921875" style="0" customWidth="1"/>
    <col min="4" max="5" width="10" style="0" customWidth="1"/>
    <col min="6" max="6" width="9.69921875" style="0" customWidth="1"/>
    <col min="7" max="7" width="11.09765625" style="0" customWidth="1"/>
    <col min="8" max="8" width="8.69921875" style="0" customWidth="1"/>
    <col min="9" max="9" width="12.8984375" style="0" customWidth="1"/>
    <col min="10" max="10" width="13.19921875" style="0" customWidth="1"/>
  </cols>
  <sheetData>
    <row r="2" ht="14.25">
      <c r="A2" t="s">
        <v>130</v>
      </c>
    </row>
    <row r="3" spans="1:2" ht="15">
      <c r="A3" s="8"/>
      <c r="B3" s="8" t="s">
        <v>129</v>
      </c>
    </row>
    <row r="4" spans="1:9" ht="15">
      <c r="A4" s="37"/>
      <c r="B4" s="8" t="s">
        <v>107</v>
      </c>
      <c r="C4" s="7"/>
      <c r="D4" s="7"/>
      <c r="E4" s="7"/>
      <c r="F4" s="7"/>
      <c r="G4" s="7"/>
      <c r="H4" s="25"/>
      <c r="I4" s="10" t="s">
        <v>122</v>
      </c>
    </row>
    <row r="5" ht="15" thickBot="1"/>
    <row r="6" spans="1:10" ht="14.25" customHeight="1">
      <c r="A6" s="74" t="s">
        <v>0</v>
      </c>
      <c r="B6" s="77" t="s">
        <v>1</v>
      </c>
      <c r="C6" s="81" t="s">
        <v>79</v>
      </c>
      <c r="D6" s="82"/>
      <c r="E6" s="82"/>
      <c r="F6" s="82"/>
      <c r="G6" s="83"/>
      <c r="H6" s="77" t="s">
        <v>2</v>
      </c>
      <c r="I6" s="56"/>
      <c r="J6" s="57"/>
    </row>
    <row r="7" spans="1:10" ht="15" customHeight="1">
      <c r="A7" s="75"/>
      <c r="B7" s="78"/>
      <c r="C7" s="79"/>
      <c r="D7" s="84"/>
      <c r="E7" s="84"/>
      <c r="F7" s="84"/>
      <c r="G7" s="85"/>
      <c r="H7" s="78"/>
      <c r="I7" s="28"/>
      <c r="J7" s="58"/>
    </row>
    <row r="8" spans="1:10" ht="15" customHeight="1">
      <c r="A8" s="75"/>
      <c r="B8" s="78"/>
      <c r="C8" s="79"/>
      <c r="D8" s="84"/>
      <c r="E8" s="84"/>
      <c r="F8" s="84"/>
      <c r="G8" s="85"/>
      <c r="H8" s="78"/>
      <c r="I8" s="29" t="s">
        <v>108</v>
      </c>
      <c r="J8" s="58" t="s">
        <v>112</v>
      </c>
    </row>
    <row r="9" spans="1:10" ht="14.25" customHeight="1" thickBot="1">
      <c r="A9" s="75"/>
      <c r="B9" s="78"/>
      <c r="C9" s="79"/>
      <c r="D9" s="84"/>
      <c r="E9" s="84"/>
      <c r="F9" s="84"/>
      <c r="G9" s="85"/>
      <c r="H9" s="78"/>
      <c r="I9" s="29" t="s">
        <v>109</v>
      </c>
      <c r="J9" s="58" t="s">
        <v>110</v>
      </c>
    </row>
    <row r="10" spans="1:10" ht="12.75" customHeight="1" hidden="1">
      <c r="A10" s="75"/>
      <c r="B10" s="78"/>
      <c r="C10" s="79"/>
      <c r="D10" s="84"/>
      <c r="E10" s="84"/>
      <c r="F10" s="84"/>
      <c r="G10" s="85"/>
      <c r="H10" s="78"/>
      <c r="I10" s="29"/>
      <c r="J10" s="58"/>
    </row>
    <row r="11" spans="1:10" ht="45">
      <c r="A11" s="75"/>
      <c r="B11" s="79"/>
      <c r="C11" s="61" t="s">
        <v>3</v>
      </c>
      <c r="D11" s="62" t="s">
        <v>4</v>
      </c>
      <c r="E11" s="62" t="s">
        <v>6</v>
      </c>
      <c r="F11" s="62" t="s">
        <v>106</v>
      </c>
      <c r="G11" s="63" t="s">
        <v>9</v>
      </c>
      <c r="H11" s="85"/>
      <c r="I11" s="29" t="s">
        <v>110</v>
      </c>
      <c r="J11" s="58" t="s">
        <v>111</v>
      </c>
    </row>
    <row r="12" spans="1:10" ht="15" customHeight="1">
      <c r="A12" s="75"/>
      <c r="B12" s="79"/>
      <c r="C12" s="86" t="s">
        <v>80</v>
      </c>
      <c r="D12" s="88" t="s">
        <v>5</v>
      </c>
      <c r="E12" s="88" t="s">
        <v>7</v>
      </c>
      <c r="F12" s="88" t="s">
        <v>8</v>
      </c>
      <c r="G12" s="90" t="s">
        <v>10</v>
      </c>
      <c r="H12" s="85"/>
      <c r="I12" s="29" t="s">
        <v>111</v>
      </c>
      <c r="J12" s="58"/>
    </row>
    <row r="13" spans="1:10" ht="15" customHeight="1" thickBot="1">
      <c r="A13" s="76"/>
      <c r="B13" s="80"/>
      <c r="C13" s="76"/>
      <c r="D13" s="89"/>
      <c r="E13" s="89"/>
      <c r="F13" s="89"/>
      <c r="G13" s="91"/>
      <c r="H13" s="87"/>
      <c r="I13" s="59"/>
      <c r="J13" s="60"/>
    </row>
    <row r="14" spans="1:10" ht="15">
      <c r="A14" s="53" t="s">
        <v>11</v>
      </c>
      <c r="B14" s="54" t="s">
        <v>12</v>
      </c>
      <c r="C14" s="53">
        <v>20</v>
      </c>
      <c r="D14" s="53">
        <v>32</v>
      </c>
      <c r="E14" s="53"/>
      <c r="F14" s="53">
        <v>16</v>
      </c>
      <c r="G14" s="53">
        <v>14</v>
      </c>
      <c r="H14" s="55">
        <f>SUM(C14:G14)</f>
        <v>82</v>
      </c>
      <c r="I14" s="21"/>
      <c r="J14" s="21"/>
    </row>
    <row r="15" spans="1:10" ht="15">
      <c r="A15" s="34" t="s">
        <v>13</v>
      </c>
      <c r="B15" s="33" t="s">
        <v>14</v>
      </c>
      <c r="C15" s="35">
        <v>20</v>
      </c>
      <c r="D15" s="34">
        <v>32</v>
      </c>
      <c r="E15" s="34"/>
      <c r="F15" s="34">
        <v>96</v>
      </c>
      <c r="G15" s="34">
        <v>14</v>
      </c>
      <c r="H15" s="1">
        <f aca="true" t="shared" si="0" ref="H15:H50">SUM(C15:G15)</f>
        <v>162</v>
      </c>
      <c r="I15" s="12"/>
      <c r="J15" s="12"/>
    </row>
    <row r="16" spans="1:10" ht="15">
      <c r="A16" s="34">
        <v>3</v>
      </c>
      <c r="B16" s="33" t="s">
        <v>15</v>
      </c>
      <c r="C16" s="35">
        <v>20</v>
      </c>
      <c r="D16" s="35">
        <v>32</v>
      </c>
      <c r="E16" s="34"/>
      <c r="F16" s="34">
        <v>96</v>
      </c>
      <c r="G16" s="34">
        <v>22</v>
      </c>
      <c r="H16" s="1">
        <f t="shared" si="0"/>
        <v>170</v>
      </c>
      <c r="I16" s="12"/>
      <c r="J16" s="12"/>
    </row>
    <row r="17" spans="1:10" ht="15">
      <c r="A17" s="34">
        <v>4</v>
      </c>
      <c r="B17" s="33" t="s">
        <v>16</v>
      </c>
      <c r="C17" s="35">
        <v>20</v>
      </c>
      <c r="D17" s="35">
        <v>32</v>
      </c>
      <c r="E17" s="34"/>
      <c r="F17" s="34">
        <v>16</v>
      </c>
      <c r="G17" s="34">
        <v>14</v>
      </c>
      <c r="H17" s="1">
        <f t="shared" si="0"/>
        <v>82</v>
      </c>
      <c r="I17" s="12"/>
      <c r="J17" s="12"/>
    </row>
    <row r="18" spans="1:10" ht="15.75" customHeight="1">
      <c r="A18" s="34">
        <v>5</v>
      </c>
      <c r="B18" s="33" t="s">
        <v>17</v>
      </c>
      <c r="C18" s="35">
        <v>20</v>
      </c>
      <c r="D18" s="35">
        <v>32</v>
      </c>
      <c r="E18" s="34"/>
      <c r="F18" s="34">
        <v>16</v>
      </c>
      <c r="G18" s="34">
        <v>14</v>
      </c>
      <c r="H18" s="1">
        <f t="shared" si="0"/>
        <v>82</v>
      </c>
      <c r="I18" s="12"/>
      <c r="J18" s="12"/>
    </row>
    <row r="19" spans="1:10" ht="15">
      <c r="A19" s="34">
        <v>6</v>
      </c>
      <c r="B19" s="33" t="s">
        <v>18</v>
      </c>
      <c r="C19" s="35">
        <v>20</v>
      </c>
      <c r="D19" s="35">
        <v>32</v>
      </c>
      <c r="E19" s="34"/>
      <c r="F19" s="34">
        <v>96</v>
      </c>
      <c r="G19" s="34">
        <v>22</v>
      </c>
      <c r="H19" s="1">
        <f t="shared" si="0"/>
        <v>170</v>
      </c>
      <c r="I19" s="12"/>
      <c r="J19" s="12"/>
    </row>
    <row r="20" spans="1:10" ht="15">
      <c r="A20" s="34" t="s">
        <v>19</v>
      </c>
      <c r="B20" s="33" t="s">
        <v>20</v>
      </c>
      <c r="C20" s="35">
        <v>20</v>
      </c>
      <c r="D20" s="35">
        <v>32</v>
      </c>
      <c r="E20" s="34">
        <v>16</v>
      </c>
      <c r="F20" s="34">
        <v>96</v>
      </c>
      <c r="G20" s="34">
        <v>22</v>
      </c>
      <c r="H20" s="1">
        <f t="shared" si="0"/>
        <v>186</v>
      </c>
      <c r="I20" s="12"/>
      <c r="J20" s="12"/>
    </row>
    <row r="21" spans="1:10" ht="15">
      <c r="A21" s="34" t="s">
        <v>21</v>
      </c>
      <c r="B21" s="33" t="s">
        <v>22</v>
      </c>
      <c r="C21" s="35">
        <v>20</v>
      </c>
      <c r="D21" s="35">
        <v>32</v>
      </c>
      <c r="E21" s="34"/>
      <c r="F21" s="34">
        <v>96</v>
      </c>
      <c r="G21" s="34">
        <v>22</v>
      </c>
      <c r="H21" s="1">
        <f t="shared" si="0"/>
        <v>170</v>
      </c>
      <c r="I21" s="12"/>
      <c r="J21" s="12"/>
    </row>
    <row r="22" spans="1:10" ht="15">
      <c r="A22" s="34" t="s">
        <v>23</v>
      </c>
      <c r="B22" s="33" t="s">
        <v>24</v>
      </c>
      <c r="C22" s="34"/>
      <c r="D22" s="34"/>
      <c r="E22" s="34"/>
      <c r="F22" s="34"/>
      <c r="G22" s="34">
        <v>8</v>
      </c>
      <c r="H22" s="1">
        <f t="shared" si="0"/>
        <v>8</v>
      </c>
      <c r="I22" s="12"/>
      <c r="J22" s="12"/>
    </row>
    <row r="23" spans="1:10" ht="15.75" customHeight="1">
      <c r="A23" s="34" t="s">
        <v>25</v>
      </c>
      <c r="B23" s="33" t="s">
        <v>26</v>
      </c>
      <c r="C23" s="34"/>
      <c r="D23" s="34"/>
      <c r="E23" s="34"/>
      <c r="F23" s="34"/>
      <c r="G23" s="34">
        <v>8</v>
      </c>
      <c r="H23" s="1">
        <f t="shared" si="0"/>
        <v>8</v>
      </c>
      <c r="I23" s="12"/>
      <c r="J23" s="12"/>
    </row>
    <row r="24" spans="1:10" ht="17.25" customHeight="1">
      <c r="A24" s="34" t="s">
        <v>27</v>
      </c>
      <c r="B24" s="33" t="s">
        <v>28</v>
      </c>
      <c r="C24" s="34"/>
      <c r="D24" s="34"/>
      <c r="E24" s="34"/>
      <c r="F24" s="34"/>
      <c r="G24" s="34">
        <v>8</v>
      </c>
      <c r="H24" s="1">
        <f t="shared" si="0"/>
        <v>8</v>
      </c>
      <c r="I24" s="12"/>
      <c r="J24" s="12"/>
    </row>
    <row r="25" spans="1:10" ht="15" customHeight="1">
      <c r="A25" s="34" t="s">
        <v>29</v>
      </c>
      <c r="B25" s="33" t="s">
        <v>30</v>
      </c>
      <c r="C25" s="34"/>
      <c r="D25" s="34"/>
      <c r="E25" s="34"/>
      <c r="F25" s="34"/>
      <c r="G25" s="34">
        <v>8</v>
      </c>
      <c r="H25" s="1">
        <f t="shared" si="0"/>
        <v>8</v>
      </c>
      <c r="I25" s="12"/>
      <c r="J25" s="12"/>
    </row>
    <row r="26" spans="1:10" ht="14.25" customHeight="1">
      <c r="A26" s="34" t="s">
        <v>31</v>
      </c>
      <c r="B26" s="33" t="s">
        <v>33</v>
      </c>
      <c r="C26" s="34"/>
      <c r="D26" s="34"/>
      <c r="E26" s="34"/>
      <c r="F26" s="34"/>
      <c r="G26" s="34">
        <v>8</v>
      </c>
      <c r="H26" s="1">
        <f t="shared" si="0"/>
        <v>8</v>
      </c>
      <c r="I26" s="12"/>
      <c r="J26" s="12"/>
    </row>
    <row r="27" spans="1:10" ht="15" customHeight="1">
      <c r="A27" s="34" t="s">
        <v>32</v>
      </c>
      <c r="B27" s="33" t="s">
        <v>35</v>
      </c>
      <c r="C27" s="34"/>
      <c r="D27" s="34"/>
      <c r="E27" s="34"/>
      <c r="F27" s="34"/>
      <c r="G27" s="34">
        <v>8</v>
      </c>
      <c r="H27" s="1">
        <f t="shared" si="0"/>
        <v>8</v>
      </c>
      <c r="I27" s="12"/>
      <c r="J27" s="12"/>
    </row>
    <row r="28" spans="1:10" ht="15.75" customHeight="1">
      <c r="A28" s="34" t="s">
        <v>34</v>
      </c>
      <c r="B28" s="33" t="s">
        <v>37</v>
      </c>
      <c r="C28" s="34"/>
      <c r="D28" s="34"/>
      <c r="E28" s="34"/>
      <c r="F28" s="34"/>
      <c r="G28" s="34">
        <v>8</v>
      </c>
      <c r="H28" s="1">
        <f t="shared" si="0"/>
        <v>8</v>
      </c>
      <c r="I28" s="12"/>
      <c r="J28" s="12"/>
    </row>
    <row r="29" spans="1:10" ht="15">
      <c r="A29" s="34" t="s">
        <v>36</v>
      </c>
      <c r="B29" s="33" t="s">
        <v>39</v>
      </c>
      <c r="C29" s="36">
        <v>22</v>
      </c>
      <c r="D29" s="34">
        <v>32</v>
      </c>
      <c r="E29" s="34"/>
      <c r="F29" s="34">
        <v>96</v>
      </c>
      <c r="G29" s="34">
        <v>14</v>
      </c>
      <c r="H29" s="1">
        <f t="shared" si="0"/>
        <v>164</v>
      </c>
      <c r="I29" s="12"/>
      <c r="J29" s="12"/>
    </row>
    <row r="30" spans="1:10" ht="15">
      <c r="A30" s="34" t="s">
        <v>38</v>
      </c>
      <c r="B30" s="33" t="s">
        <v>41</v>
      </c>
      <c r="C30" s="34"/>
      <c r="D30" s="34"/>
      <c r="E30" s="34"/>
      <c r="F30" s="34">
        <v>80</v>
      </c>
      <c r="G30" s="34">
        <v>14</v>
      </c>
      <c r="H30" s="1">
        <f t="shared" si="0"/>
        <v>94</v>
      </c>
      <c r="I30" s="12"/>
      <c r="J30" s="12"/>
    </row>
    <row r="31" spans="1:10" ht="15">
      <c r="A31" s="34" t="s">
        <v>40</v>
      </c>
      <c r="B31" s="33" t="s">
        <v>43</v>
      </c>
      <c r="C31" s="34">
        <v>20</v>
      </c>
      <c r="D31" s="34">
        <v>32</v>
      </c>
      <c r="E31" s="34"/>
      <c r="F31" s="34">
        <v>16</v>
      </c>
      <c r="G31" s="34">
        <v>14</v>
      </c>
      <c r="H31" s="1">
        <f t="shared" si="0"/>
        <v>82</v>
      </c>
      <c r="I31" s="12"/>
      <c r="J31" s="12"/>
    </row>
    <row r="32" spans="1:10" ht="14.25" customHeight="1">
      <c r="A32" s="34" t="s">
        <v>42</v>
      </c>
      <c r="B32" s="33" t="s">
        <v>46</v>
      </c>
      <c r="C32" s="34">
        <v>4</v>
      </c>
      <c r="D32" s="34">
        <v>8</v>
      </c>
      <c r="E32" s="34"/>
      <c r="F32" s="34"/>
      <c r="G32" s="34">
        <v>14</v>
      </c>
      <c r="H32" s="1">
        <f t="shared" si="0"/>
        <v>26</v>
      </c>
      <c r="I32" s="12"/>
      <c r="J32" s="12"/>
    </row>
    <row r="33" spans="1:10" ht="15" customHeight="1">
      <c r="A33" s="34" t="s">
        <v>44</v>
      </c>
      <c r="B33" s="33" t="s">
        <v>49</v>
      </c>
      <c r="C33" s="34">
        <v>20</v>
      </c>
      <c r="D33" s="34">
        <v>32</v>
      </c>
      <c r="E33" s="34"/>
      <c r="F33" s="34"/>
      <c r="G33" s="34">
        <v>22</v>
      </c>
      <c r="H33" s="1">
        <f t="shared" si="0"/>
        <v>74</v>
      </c>
      <c r="I33" s="12"/>
      <c r="J33" s="12"/>
    </row>
    <row r="34" spans="1:10" ht="15.75" customHeight="1">
      <c r="A34" s="34" t="s">
        <v>45</v>
      </c>
      <c r="B34" s="33" t="s">
        <v>51</v>
      </c>
      <c r="C34" s="35">
        <v>20</v>
      </c>
      <c r="D34" s="34">
        <v>32</v>
      </c>
      <c r="E34" s="34"/>
      <c r="F34" s="34"/>
      <c r="G34" s="34">
        <v>22</v>
      </c>
      <c r="H34" s="1">
        <f t="shared" si="0"/>
        <v>74</v>
      </c>
      <c r="I34" s="12"/>
      <c r="J34" s="12"/>
    </row>
    <row r="35" spans="1:10" ht="15" customHeight="1">
      <c r="A35" s="34" t="s">
        <v>47</v>
      </c>
      <c r="B35" s="33" t="s">
        <v>53</v>
      </c>
      <c r="C35" s="35">
        <v>20</v>
      </c>
      <c r="D35" s="35">
        <v>32</v>
      </c>
      <c r="E35" s="34"/>
      <c r="F35" s="34"/>
      <c r="G35" s="34">
        <v>22</v>
      </c>
      <c r="H35" s="1">
        <f t="shared" si="0"/>
        <v>74</v>
      </c>
      <c r="I35" s="12"/>
      <c r="J35" s="12"/>
    </row>
    <row r="36" spans="1:10" ht="16.5" customHeight="1">
      <c r="A36" s="34" t="s">
        <v>48</v>
      </c>
      <c r="B36" s="33" t="s">
        <v>55</v>
      </c>
      <c r="C36" s="35">
        <v>20</v>
      </c>
      <c r="D36" s="35">
        <v>32</v>
      </c>
      <c r="E36" s="34"/>
      <c r="F36" s="34"/>
      <c r="G36" s="34">
        <v>22</v>
      </c>
      <c r="H36" s="1">
        <f t="shared" si="0"/>
        <v>74</v>
      </c>
      <c r="I36" s="12"/>
      <c r="J36" s="12"/>
    </row>
    <row r="37" spans="1:10" ht="16.5" customHeight="1">
      <c r="A37" s="34" t="s">
        <v>50</v>
      </c>
      <c r="B37" s="33" t="s">
        <v>57</v>
      </c>
      <c r="C37" s="35">
        <v>20</v>
      </c>
      <c r="D37" s="35">
        <v>32</v>
      </c>
      <c r="E37" s="34"/>
      <c r="F37" s="34"/>
      <c r="G37" s="34">
        <v>22</v>
      </c>
      <c r="H37" s="1">
        <f t="shared" si="0"/>
        <v>74</v>
      </c>
      <c r="I37" s="12"/>
      <c r="J37" s="12"/>
    </row>
    <row r="38" spans="1:10" ht="18" customHeight="1">
      <c r="A38" s="34" t="s">
        <v>52</v>
      </c>
      <c r="B38" s="33" t="s">
        <v>59</v>
      </c>
      <c r="C38" s="35">
        <v>20</v>
      </c>
      <c r="D38" s="35">
        <v>32</v>
      </c>
      <c r="E38" s="34"/>
      <c r="F38" s="34"/>
      <c r="G38" s="34">
        <v>22</v>
      </c>
      <c r="H38" s="1">
        <f t="shared" si="0"/>
        <v>74</v>
      </c>
      <c r="I38" s="12"/>
      <c r="J38" s="12"/>
    </row>
    <row r="39" spans="1:10" ht="18" customHeight="1">
      <c r="A39" s="34" t="s">
        <v>54</v>
      </c>
      <c r="B39" s="33" t="s">
        <v>61</v>
      </c>
      <c r="C39" s="35">
        <v>20</v>
      </c>
      <c r="D39" s="35">
        <v>32</v>
      </c>
      <c r="E39" s="34"/>
      <c r="F39" s="34"/>
      <c r="G39" s="34">
        <v>22</v>
      </c>
      <c r="H39" s="1">
        <f t="shared" si="0"/>
        <v>74</v>
      </c>
      <c r="I39" s="12"/>
      <c r="J39" s="12"/>
    </row>
    <row r="40" spans="1:10" ht="16.5" customHeight="1">
      <c r="A40" s="34" t="s">
        <v>56</v>
      </c>
      <c r="B40" s="33" t="s">
        <v>63</v>
      </c>
      <c r="C40" s="35">
        <v>20</v>
      </c>
      <c r="D40" s="35">
        <v>32</v>
      </c>
      <c r="E40" s="34"/>
      <c r="F40" s="34"/>
      <c r="G40" s="34">
        <v>22</v>
      </c>
      <c r="H40" s="1">
        <f t="shared" si="0"/>
        <v>74</v>
      </c>
      <c r="I40" s="12"/>
      <c r="J40" s="12"/>
    </row>
    <row r="41" spans="1:10" ht="15.75" customHeight="1">
      <c r="A41" s="34" t="s">
        <v>58</v>
      </c>
      <c r="B41" s="33" t="s">
        <v>65</v>
      </c>
      <c r="C41" s="34">
        <v>20</v>
      </c>
      <c r="D41" s="34">
        <v>32</v>
      </c>
      <c r="E41" s="34"/>
      <c r="F41" s="34"/>
      <c r="G41" s="34">
        <v>22</v>
      </c>
      <c r="H41" s="1">
        <f t="shared" si="0"/>
        <v>74</v>
      </c>
      <c r="I41" s="12"/>
      <c r="J41" s="12"/>
    </row>
    <row r="42" spans="1:10" ht="17.25" customHeight="1">
      <c r="A42" s="34" t="s">
        <v>60</v>
      </c>
      <c r="B42" s="33" t="s">
        <v>67</v>
      </c>
      <c r="C42" s="35">
        <v>20</v>
      </c>
      <c r="D42" s="34">
        <v>32</v>
      </c>
      <c r="E42" s="34"/>
      <c r="F42" s="34"/>
      <c r="G42" s="34">
        <v>22</v>
      </c>
      <c r="H42" s="1">
        <f t="shared" si="0"/>
        <v>74</v>
      </c>
      <c r="I42" s="12"/>
      <c r="J42" s="12"/>
    </row>
    <row r="43" spans="1:10" ht="16.5" customHeight="1">
      <c r="A43" s="34" t="s">
        <v>62</v>
      </c>
      <c r="B43" s="33" t="s">
        <v>69</v>
      </c>
      <c r="C43" s="35">
        <v>20</v>
      </c>
      <c r="D43" s="35">
        <v>32</v>
      </c>
      <c r="E43" s="34"/>
      <c r="F43" s="34"/>
      <c r="G43" s="34">
        <v>22</v>
      </c>
      <c r="H43" s="1">
        <f t="shared" si="0"/>
        <v>74</v>
      </c>
      <c r="I43" s="12"/>
      <c r="J43" s="12"/>
    </row>
    <row r="44" spans="1:10" ht="15" customHeight="1">
      <c r="A44" s="34" t="s">
        <v>64</v>
      </c>
      <c r="B44" s="33" t="s">
        <v>71</v>
      </c>
      <c r="C44" s="35">
        <v>20</v>
      </c>
      <c r="D44" s="35">
        <v>32</v>
      </c>
      <c r="E44" s="34"/>
      <c r="F44" s="34"/>
      <c r="G44" s="34">
        <v>22</v>
      </c>
      <c r="H44" s="1">
        <f t="shared" si="0"/>
        <v>74</v>
      </c>
      <c r="I44" s="12"/>
      <c r="J44" s="12"/>
    </row>
    <row r="45" spans="1:10" ht="15" customHeight="1">
      <c r="A45" s="34" t="s">
        <v>66</v>
      </c>
      <c r="B45" s="33" t="s">
        <v>73</v>
      </c>
      <c r="C45" s="35">
        <v>20</v>
      </c>
      <c r="D45" s="35">
        <v>32</v>
      </c>
      <c r="E45" s="34"/>
      <c r="F45" s="34"/>
      <c r="G45" s="34">
        <v>22</v>
      </c>
      <c r="H45" s="1">
        <f t="shared" si="0"/>
        <v>74</v>
      </c>
      <c r="I45" s="12"/>
      <c r="J45" s="12"/>
    </row>
    <row r="46" spans="1:10" ht="15">
      <c r="A46" s="34" t="s">
        <v>68</v>
      </c>
      <c r="B46" s="33" t="s">
        <v>75</v>
      </c>
      <c r="C46" s="35">
        <v>20</v>
      </c>
      <c r="D46" s="35">
        <v>32</v>
      </c>
      <c r="E46" s="34"/>
      <c r="F46" s="34"/>
      <c r="G46" s="34">
        <v>22</v>
      </c>
      <c r="H46" s="1">
        <f t="shared" si="0"/>
        <v>74</v>
      </c>
      <c r="I46" s="12"/>
      <c r="J46" s="12"/>
    </row>
    <row r="47" spans="1:10" ht="14.25" customHeight="1">
      <c r="A47" s="34" t="s">
        <v>70</v>
      </c>
      <c r="B47" s="33" t="s">
        <v>76</v>
      </c>
      <c r="C47" s="35">
        <v>20</v>
      </c>
      <c r="D47" s="35">
        <v>32</v>
      </c>
      <c r="E47" s="34"/>
      <c r="F47" s="34"/>
      <c r="G47" s="34">
        <v>22</v>
      </c>
      <c r="H47" s="1">
        <f t="shared" si="0"/>
        <v>74</v>
      </c>
      <c r="I47" s="12"/>
      <c r="J47" s="12"/>
    </row>
    <row r="48" spans="1:10" ht="14.25" customHeight="1">
      <c r="A48" s="34" t="s">
        <v>72</v>
      </c>
      <c r="B48" s="33" t="s">
        <v>77</v>
      </c>
      <c r="C48" s="35">
        <v>20</v>
      </c>
      <c r="D48" s="35">
        <v>32</v>
      </c>
      <c r="E48" s="34"/>
      <c r="F48" s="34">
        <v>16</v>
      </c>
      <c r="G48" s="34">
        <v>22</v>
      </c>
      <c r="H48" s="1">
        <f t="shared" si="0"/>
        <v>90</v>
      </c>
      <c r="I48" s="12"/>
      <c r="J48" s="12"/>
    </row>
    <row r="49" spans="1:10" ht="15" customHeight="1">
      <c r="A49" s="50" t="s">
        <v>74</v>
      </c>
      <c r="B49" s="33" t="s">
        <v>78</v>
      </c>
      <c r="C49" s="34"/>
      <c r="D49" s="34"/>
      <c r="E49" s="34"/>
      <c r="F49" s="34"/>
      <c r="G49" s="34">
        <v>8</v>
      </c>
      <c r="H49" s="1">
        <f t="shared" si="0"/>
        <v>8</v>
      </c>
      <c r="I49" s="12"/>
      <c r="J49" s="12"/>
    </row>
    <row r="50" spans="1:10" ht="15" customHeight="1" thickBot="1">
      <c r="A50" s="50" t="s">
        <v>145</v>
      </c>
      <c r="B50" s="51" t="s">
        <v>146</v>
      </c>
      <c r="C50" s="50"/>
      <c r="D50" s="50"/>
      <c r="E50" s="50"/>
      <c r="F50" s="50">
        <v>96</v>
      </c>
      <c r="G50" s="50"/>
      <c r="H50" s="52">
        <f t="shared" si="0"/>
        <v>96</v>
      </c>
      <c r="I50" s="13"/>
      <c r="J50" s="13"/>
    </row>
    <row r="51" spans="1:10" ht="32.25" customHeight="1" thickBot="1">
      <c r="A51" s="71" t="s">
        <v>2</v>
      </c>
      <c r="B51" s="72"/>
      <c r="C51" s="72"/>
      <c r="D51" s="72"/>
      <c r="E51" s="72"/>
      <c r="F51" s="72"/>
      <c r="G51" s="73"/>
      <c r="H51" s="16">
        <f>SUM(H14:H50)</f>
        <v>2830</v>
      </c>
      <c r="I51" s="14"/>
      <c r="J51" s="67" t="s">
        <v>121</v>
      </c>
    </row>
    <row r="52" spans="1:10" ht="27.75" customHeight="1">
      <c r="A52" s="98" t="s">
        <v>147</v>
      </c>
      <c r="B52" s="98"/>
      <c r="C52" s="98"/>
      <c r="D52" s="98"/>
      <c r="E52" s="98"/>
      <c r="F52" s="98"/>
      <c r="G52" s="98"/>
      <c r="H52" s="98"/>
      <c r="I52" s="98"/>
      <c r="J52" s="98"/>
    </row>
    <row r="53" ht="43.5" customHeight="1">
      <c r="B53" s="64"/>
    </row>
    <row r="54" spans="2:10" ht="15">
      <c r="B54" s="7" t="s">
        <v>115</v>
      </c>
      <c r="C54" s="7"/>
      <c r="D54" s="7"/>
      <c r="E54" s="7"/>
      <c r="F54" s="7" t="s">
        <v>116</v>
      </c>
      <c r="G54" s="7"/>
      <c r="H54" s="7"/>
      <c r="I54" s="7"/>
      <c r="J54" s="7"/>
    </row>
  </sheetData>
  <sheetProtection/>
  <mergeCells count="11">
    <mergeCell ref="A52:J52"/>
    <mergeCell ref="A51:G51"/>
    <mergeCell ref="A6:A13"/>
    <mergeCell ref="B6:B13"/>
    <mergeCell ref="C6:G10"/>
    <mergeCell ref="C12:C13"/>
    <mergeCell ref="H6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6">
      <selection activeCell="J27" sqref="J27"/>
    </sheetView>
  </sheetViews>
  <sheetFormatPr defaultColWidth="8.796875" defaultRowHeight="14.25"/>
  <cols>
    <col min="1" max="1" width="5.3984375" style="0" customWidth="1"/>
    <col min="2" max="2" width="35.3984375" style="0" customWidth="1"/>
    <col min="3" max="3" width="9.09765625" style="0" customWidth="1"/>
    <col min="4" max="4" width="17.8984375" style="0" customWidth="1"/>
    <col min="5" max="5" width="11.3984375" style="0" customWidth="1"/>
    <col min="6" max="6" width="19.09765625" style="0" customWidth="1"/>
    <col min="7" max="7" width="15.59765625" style="0" customWidth="1"/>
  </cols>
  <sheetData>
    <row r="1" ht="14.25">
      <c r="A1" t="s">
        <v>130</v>
      </c>
    </row>
    <row r="2" spans="1:5" ht="15">
      <c r="A2" s="8"/>
      <c r="B2" s="8" t="s">
        <v>129</v>
      </c>
      <c r="C2" s="8"/>
      <c r="D2" s="8"/>
      <c r="E2" s="8"/>
    </row>
    <row r="3" spans="1:5" ht="15" hidden="1">
      <c r="A3" s="8"/>
      <c r="B3" s="9"/>
      <c r="C3" s="8"/>
      <c r="D3" s="8"/>
      <c r="E3" s="8"/>
    </row>
    <row r="4" spans="1:7" ht="15">
      <c r="A4" s="8"/>
      <c r="B4" s="30" t="s">
        <v>126</v>
      </c>
      <c r="C4" s="30"/>
      <c r="D4" s="30"/>
      <c r="E4" s="31"/>
      <c r="F4" s="32"/>
      <c r="G4" s="10" t="s">
        <v>124</v>
      </c>
    </row>
    <row r="5" spans="1:5" ht="9.75" customHeight="1" thickBot="1">
      <c r="A5" s="8"/>
      <c r="B5" s="8"/>
      <c r="C5" s="8"/>
      <c r="D5" s="8"/>
      <c r="E5" s="8"/>
    </row>
    <row r="6" spans="1:7" ht="30.75" thickBot="1">
      <c r="A6" s="22" t="s">
        <v>105</v>
      </c>
      <c r="B6" s="23" t="s">
        <v>1</v>
      </c>
      <c r="C6" s="23" t="s">
        <v>96</v>
      </c>
      <c r="D6" s="23" t="s">
        <v>97</v>
      </c>
      <c r="E6" s="23" t="s">
        <v>2</v>
      </c>
      <c r="F6" s="26" t="s">
        <v>113</v>
      </c>
      <c r="G6" s="27" t="s">
        <v>114</v>
      </c>
    </row>
    <row r="7" spans="1:7" ht="15">
      <c r="A7" s="17" t="s">
        <v>11</v>
      </c>
      <c r="B7" s="18" t="s">
        <v>15</v>
      </c>
      <c r="C7" s="19">
        <v>2</v>
      </c>
      <c r="D7" s="19">
        <v>2</v>
      </c>
      <c r="E7" s="20">
        <f>SUM(C7:D7)</f>
        <v>4</v>
      </c>
      <c r="F7" s="21"/>
      <c r="G7" s="21"/>
    </row>
    <row r="8" spans="1:7" ht="15">
      <c r="A8" s="5" t="s">
        <v>13</v>
      </c>
      <c r="B8" s="3" t="s">
        <v>37</v>
      </c>
      <c r="C8" s="2">
        <v>2</v>
      </c>
      <c r="D8" s="2">
        <v>2</v>
      </c>
      <c r="E8" s="4">
        <f aca="true" t="shared" si="0" ref="E8:E28">SUM(C8:D8)</f>
        <v>4</v>
      </c>
      <c r="F8" s="12"/>
      <c r="G8" s="12"/>
    </row>
    <row r="9" spans="1:7" ht="15">
      <c r="A9" s="5">
        <v>3</v>
      </c>
      <c r="B9" s="3" t="s">
        <v>91</v>
      </c>
      <c r="C9" s="2">
        <v>2</v>
      </c>
      <c r="D9" s="2">
        <v>2</v>
      </c>
      <c r="E9" s="4">
        <f t="shared" si="0"/>
        <v>4</v>
      </c>
      <c r="F9" s="12"/>
      <c r="G9" s="12"/>
    </row>
    <row r="10" spans="1:7" ht="15">
      <c r="A10" s="5">
        <v>4</v>
      </c>
      <c r="B10" s="3" t="s">
        <v>98</v>
      </c>
      <c r="C10" s="2">
        <v>2</v>
      </c>
      <c r="D10" s="2">
        <v>2</v>
      </c>
      <c r="E10" s="4">
        <f t="shared" si="0"/>
        <v>4</v>
      </c>
      <c r="F10" s="12"/>
      <c r="G10" s="12"/>
    </row>
    <row r="11" spans="1:7" ht="15">
      <c r="A11" s="5">
        <v>5</v>
      </c>
      <c r="B11" s="3" t="s">
        <v>88</v>
      </c>
      <c r="C11" s="2">
        <v>2</v>
      </c>
      <c r="D11" s="2">
        <v>2</v>
      </c>
      <c r="E11" s="4">
        <f t="shared" si="0"/>
        <v>4</v>
      </c>
      <c r="F11" s="12"/>
      <c r="G11" s="12"/>
    </row>
    <row r="12" spans="1:7" ht="15">
      <c r="A12" s="5">
        <v>6</v>
      </c>
      <c r="B12" s="3" t="s">
        <v>20</v>
      </c>
      <c r="C12" s="2">
        <v>2</v>
      </c>
      <c r="D12" s="2">
        <v>2</v>
      </c>
      <c r="E12" s="4">
        <f t="shared" si="0"/>
        <v>4</v>
      </c>
      <c r="F12" s="12"/>
      <c r="G12" s="12"/>
    </row>
    <row r="13" spans="1:7" ht="15">
      <c r="A13" s="5" t="s">
        <v>19</v>
      </c>
      <c r="B13" s="3" t="s">
        <v>99</v>
      </c>
      <c r="C13" s="2">
        <v>2</v>
      </c>
      <c r="D13" s="2">
        <v>2</v>
      </c>
      <c r="E13" s="4">
        <f t="shared" si="0"/>
        <v>4</v>
      </c>
      <c r="F13" s="12"/>
      <c r="G13" s="12"/>
    </row>
    <row r="14" spans="1:7" ht="15">
      <c r="A14" s="5" t="s">
        <v>21</v>
      </c>
      <c r="B14" s="3" t="s">
        <v>89</v>
      </c>
      <c r="C14" s="2">
        <v>2</v>
      </c>
      <c r="D14" s="2">
        <v>2</v>
      </c>
      <c r="E14" s="4">
        <f t="shared" si="0"/>
        <v>4</v>
      </c>
      <c r="F14" s="12"/>
      <c r="G14" s="12"/>
    </row>
    <row r="15" spans="1:7" ht="15">
      <c r="A15" s="5" t="s">
        <v>23</v>
      </c>
      <c r="B15" s="3" t="s">
        <v>90</v>
      </c>
      <c r="C15" s="2">
        <v>2</v>
      </c>
      <c r="D15" s="2">
        <v>2</v>
      </c>
      <c r="E15" s="4">
        <f t="shared" si="0"/>
        <v>4</v>
      </c>
      <c r="F15" s="12"/>
      <c r="G15" s="12"/>
    </row>
    <row r="16" spans="1:7" ht="15">
      <c r="A16" s="5" t="s">
        <v>25</v>
      </c>
      <c r="B16" s="3" t="s">
        <v>14</v>
      </c>
      <c r="C16" s="2">
        <v>2</v>
      </c>
      <c r="D16" s="2">
        <v>2</v>
      </c>
      <c r="E16" s="4">
        <f t="shared" si="0"/>
        <v>4</v>
      </c>
      <c r="F16" s="12"/>
      <c r="G16" s="12"/>
    </row>
    <row r="17" spans="1:7" ht="15">
      <c r="A17" s="5" t="s">
        <v>27</v>
      </c>
      <c r="B17" s="3" t="s">
        <v>22</v>
      </c>
      <c r="C17" s="2">
        <v>2</v>
      </c>
      <c r="D17" s="2">
        <v>2</v>
      </c>
      <c r="E17" s="4">
        <f t="shared" si="0"/>
        <v>4</v>
      </c>
      <c r="F17" s="12"/>
      <c r="G17" s="12"/>
    </row>
    <row r="18" spans="1:7" ht="15">
      <c r="A18" s="5" t="s">
        <v>29</v>
      </c>
      <c r="B18" s="3" t="s">
        <v>92</v>
      </c>
      <c r="C18" s="2">
        <v>2</v>
      </c>
      <c r="D18" s="2">
        <v>2</v>
      </c>
      <c r="E18" s="4">
        <f t="shared" si="0"/>
        <v>4</v>
      </c>
      <c r="F18" s="12"/>
      <c r="G18" s="12"/>
    </row>
    <row r="19" spans="1:7" ht="15">
      <c r="A19" s="5" t="s">
        <v>31</v>
      </c>
      <c r="B19" s="3" t="s">
        <v>100</v>
      </c>
      <c r="C19" s="2">
        <v>2</v>
      </c>
      <c r="D19" s="2">
        <v>2</v>
      </c>
      <c r="E19" s="4">
        <f t="shared" si="0"/>
        <v>4</v>
      </c>
      <c r="F19" s="12"/>
      <c r="G19" s="12"/>
    </row>
    <row r="20" spans="1:7" ht="15">
      <c r="A20" s="5" t="s">
        <v>32</v>
      </c>
      <c r="B20" s="3" t="s">
        <v>101</v>
      </c>
      <c r="C20" s="2">
        <v>2</v>
      </c>
      <c r="D20" s="2">
        <v>2</v>
      </c>
      <c r="E20" s="4">
        <f t="shared" si="0"/>
        <v>4</v>
      </c>
      <c r="F20" s="12"/>
      <c r="G20" s="12"/>
    </row>
    <row r="21" spans="1:7" ht="15">
      <c r="A21" s="5" t="s">
        <v>34</v>
      </c>
      <c r="B21" s="3" t="s">
        <v>102</v>
      </c>
      <c r="C21" s="2">
        <v>2</v>
      </c>
      <c r="D21" s="2">
        <v>2</v>
      </c>
      <c r="E21" s="4">
        <f t="shared" si="0"/>
        <v>4</v>
      </c>
      <c r="F21" s="12"/>
      <c r="G21" s="12"/>
    </row>
    <row r="22" spans="1:7" ht="15" customHeight="1">
      <c r="A22" s="5" t="s">
        <v>36</v>
      </c>
      <c r="B22" s="3" t="s">
        <v>103</v>
      </c>
      <c r="C22" s="2">
        <v>2</v>
      </c>
      <c r="D22" s="2">
        <v>2</v>
      </c>
      <c r="E22" s="4">
        <f t="shared" si="0"/>
        <v>4</v>
      </c>
      <c r="F22" s="12"/>
      <c r="G22" s="12"/>
    </row>
    <row r="23" spans="1:7" ht="17.25" customHeight="1">
      <c r="A23" s="5" t="s">
        <v>38</v>
      </c>
      <c r="B23" s="3" t="s">
        <v>104</v>
      </c>
      <c r="C23" s="2">
        <v>2</v>
      </c>
      <c r="D23" s="2">
        <v>2</v>
      </c>
      <c r="E23" s="4">
        <f t="shared" si="0"/>
        <v>4</v>
      </c>
      <c r="F23" s="12"/>
      <c r="G23" s="12"/>
    </row>
    <row r="24" spans="1:7" ht="17.25" customHeight="1">
      <c r="A24" s="5" t="s">
        <v>40</v>
      </c>
      <c r="B24" s="3" t="s">
        <v>132</v>
      </c>
      <c r="C24" s="2">
        <v>2</v>
      </c>
      <c r="D24" s="2">
        <v>2</v>
      </c>
      <c r="E24" s="4">
        <f t="shared" si="0"/>
        <v>4</v>
      </c>
      <c r="F24" s="12"/>
      <c r="G24" s="12"/>
    </row>
    <row r="25" spans="1:7" ht="30" customHeight="1">
      <c r="A25" s="5" t="s">
        <v>42</v>
      </c>
      <c r="B25" s="3" t="s">
        <v>133</v>
      </c>
      <c r="C25" s="2">
        <v>2</v>
      </c>
      <c r="D25" s="2">
        <v>2</v>
      </c>
      <c r="E25" s="4">
        <f t="shared" si="0"/>
        <v>4</v>
      </c>
      <c r="F25" s="12"/>
      <c r="G25" s="12"/>
    </row>
    <row r="26" spans="1:7" ht="17.25" customHeight="1">
      <c r="A26" s="5" t="s">
        <v>134</v>
      </c>
      <c r="B26" s="3" t="s">
        <v>135</v>
      </c>
      <c r="C26" s="2">
        <v>2</v>
      </c>
      <c r="D26" s="2">
        <v>2</v>
      </c>
      <c r="E26" s="4">
        <f t="shared" si="0"/>
        <v>4</v>
      </c>
      <c r="F26" s="12"/>
      <c r="G26" s="12"/>
    </row>
    <row r="27" spans="1:7" ht="27.75" customHeight="1">
      <c r="A27" s="5" t="s">
        <v>45</v>
      </c>
      <c r="B27" s="3" t="s">
        <v>136</v>
      </c>
      <c r="C27" s="2">
        <v>2</v>
      </c>
      <c r="D27" s="2">
        <v>2</v>
      </c>
      <c r="E27" s="4">
        <f t="shared" si="0"/>
        <v>4</v>
      </c>
      <c r="F27" s="12"/>
      <c r="G27" s="12"/>
    </row>
    <row r="28" spans="1:7" ht="30.75" customHeight="1">
      <c r="A28" s="5" t="s">
        <v>47</v>
      </c>
      <c r="B28" s="3" t="s">
        <v>137</v>
      </c>
      <c r="C28" s="2">
        <v>2</v>
      </c>
      <c r="D28" s="2">
        <v>2</v>
      </c>
      <c r="E28" s="4">
        <f t="shared" si="0"/>
        <v>4</v>
      </c>
      <c r="F28" s="12"/>
      <c r="G28" s="12"/>
    </row>
    <row r="29" spans="1:7" ht="19.5" customHeight="1" thickBot="1">
      <c r="A29" s="92" t="s">
        <v>2</v>
      </c>
      <c r="B29" s="93"/>
      <c r="C29" s="93"/>
      <c r="D29" s="94"/>
      <c r="E29" s="68">
        <f>SUM(E7:E28)</f>
        <v>88</v>
      </c>
      <c r="F29" s="69"/>
      <c r="G29" s="70" t="s">
        <v>131</v>
      </c>
    </row>
    <row r="30" ht="10.5" customHeight="1"/>
    <row r="31" ht="79.5" customHeight="1">
      <c r="B31" s="66" t="s">
        <v>128</v>
      </c>
    </row>
    <row r="32" spans="2:10" ht="22.5" customHeight="1">
      <c r="B32" s="7" t="s">
        <v>115</v>
      </c>
      <c r="C32" s="7"/>
      <c r="D32" s="7" t="s">
        <v>117</v>
      </c>
      <c r="E32" s="7"/>
      <c r="F32" s="7"/>
      <c r="G32" s="7"/>
      <c r="H32" s="7"/>
      <c r="I32" s="7"/>
      <c r="J32" s="7"/>
    </row>
  </sheetData>
  <sheetProtection/>
  <mergeCells count="1">
    <mergeCell ref="A29:D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35.8984375" style="0" customWidth="1"/>
    <col min="3" max="3" width="10.8984375" style="0" customWidth="1"/>
    <col min="4" max="4" width="11.19921875" style="0" customWidth="1"/>
    <col min="5" max="5" width="10" style="0" customWidth="1"/>
    <col min="6" max="6" width="16.19921875" style="0" customWidth="1"/>
    <col min="7" max="7" width="17.19921875" style="0" customWidth="1"/>
  </cols>
  <sheetData>
    <row r="1" ht="36.75" customHeight="1">
      <c r="A1" t="s">
        <v>130</v>
      </c>
    </row>
    <row r="2" spans="1:7" ht="15">
      <c r="A2" s="8"/>
      <c r="B2" s="8" t="s">
        <v>129</v>
      </c>
      <c r="C2" s="11"/>
      <c r="D2" s="11"/>
      <c r="E2" s="10"/>
      <c r="G2" s="10" t="s">
        <v>123</v>
      </c>
    </row>
    <row r="3" spans="1:5" ht="15">
      <c r="A3" s="11"/>
      <c r="B3" s="6" t="s">
        <v>125</v>
      </c>
      <c r="C3" s="11"/>
      <c r="D3" s="11"/>
      <c r="E3" s="10"/>
    </row>
    <row r="4" ht="20.25" customHeight="1" thickBot="1"/>
    <row r="5" spans="1:7" ht="32.25" customHeight="1" thickBot="1">
      <c r="A5" s="22" t="s">
        <v>81</v>
      </c>
      <c r="B5" s="23" t="s">
        <v>82</v>
      </c>
      <c r="C5" s="42" t="s">
        <v>83</v>
      </c>
      <c r="D5" s="42" t="s">
        <v>84</v>
      </c>
      <c r="E5" s="24" t="s">
        <v>95</v>
      </c>
      <c r="F5" s="26" t="s">
        <v>113</v>
      </c>
      <c r="G5" s="27" t="s">
        <v>114</v>
      </c>
    </row>
    <row r="6" spans="1:7" ht="15.75" customHeight="1">
      <c r="A6" s="20">
        <v>1</v>
      </c>
      <c r="B6" s="39" t="s">
        <v>85</v>
      </c>
      <c r="C6" s="44">
        <v>24</v>
      </c>
      <c r="D6" s="43">
        <v>24</v>
      </c>
      <c r="E6" s="45">
        <f>SUM(C6:D6)</f>
        <v>48</v>
      </c>
      <c r="F6" s="21"/>
      <c r="G6" s="21"/>
    </row>
    <row r="7" spans="1:7" ht="15.75" customHeight="1">
      <c r="A7" s="4">
        <v>2</v>
      </c>
      <c r="B7" s="40" t="s">
        <v>86</v>
      </c>
      <c r="C7" s="44">
        <v>76</v>
      </c>
      <c r="D7" s="43">
        <v>76</v>
      </c>
      <c r="E7" s="46">
        <f aca="true" t="shared" si="0" ref="E7:E15">SUM(C7:D7)</f>
        <v>152</v>
      </c>
      <c r="F7" s="12"/>
      <c r="G7" s="12"/>
    </row>
    <row r="8" spans="1:7" ht="15" customHeight="1">
      <c r="A8" s="4">
        <v>3</v>
      </c>
      <c r="B8" s="40" t="s">
        <v>87</v>
      </c>
      <c r="C8" s="44">
        <v>12</v>
      </c>
      <c r="D8" s="43">
        <v>12</v>
      </c>
      <c r="E8" s="46">
        <f t="shared" si="0"/>
        <v>24</v>
      </c>
      <c r="F8" s="12"/>
      <c r="G8" s="12"/>
    </row>
    <row r="9" spans="1:7" ht="15">
      <c r="A9" s="4">
        <v>4</v>
      </c>
      <c r="B9" s="40" t="s">
        <v>88</v>
      </c>
      <c r="C9" s="44">
        <v>12</v>
      </c>
      <c r="D9" s="43">
        <v>12</v>
      </c>
      <c r="E9" s="46">
        <f t="shared" si="0"/>
        <v>24</v>
      </c>
      <c r="F9" s="12"/>
      <c r="G9" s="12"/>
    </row>
    <row r="10" spans="1:7" ht="15">
      <c r="A10" s="4">
        <v>5</v>
      </c>
      <c r="B10" s="40" t="s">
        <v>89</v>
      </c>
      <c r="C10" s="44">
        <v>12</v>
      </c>
      <c r="D10" s="43">
        <v>12</v>
      </c>
      <c r="E10" s="46">
        <f t="shared" si="0"/>
        <v>24</v>
      </c>
      <c r="F10" s="12"/>
      <c r="G10" s="12"/>
    </row>
    <row r="11" spans="1:7" ht="15">
      <c r="A11" s="4">
        <v>6</v>
      </c>
      <c r="B11" s="40" t="s">
        <v>90</v>
      </c>
      <c r="C11" s="44">
        <v>12</v>
      </c>
      <c r="D11" s="43">
        <v>12</v>
      </c>
      <c r="E11" s="46">
        <f t="shared" si="0"/>
        <v>24</v>
      </c>
      <c r="F11" s="12"/>
      <c r="G11" s="12"/>
    </row>
    <row r="12" spans="1:7" ht="15">
      <c r="A12" s="4">
        <v>7</v>
      </c>
      <c r="B12" s="40" t="s">
        <v>91</v>
      </c>
      <c r="C12" s="44">
        <v>12</v>
      </c>
      <c r="D12" s="43">
        <v>12</v>
      </c>
      <c r="E12" s="46">
        <f t="shared" si="0"/>
        <v>24</v>
      </c>
      <c r="F12" s="12"/>
      <c r="G12" s="12"/>
    </row>
    <row r="13" spans="1:7" ht="15">
      <c r="A13" s="4">
        <v>8</v>
      </c>
      <c r="B13" s="40" t="s">
        <v>92</v>
      </c>
      <c r="C13" s="44">
        <v>12</v>
      </c>
      <c r="D13" s="43">
        <v>12</v>
      </c>
      <c r="E13" s="46">
        <f t="shared" si="0"/>
        <v>24</v>
      </c>
      <c r="F13" s="12"/>
      <c r="G13" s="12"/>
    </row>
    <row r="14" spans="1:7" ht="15">
      <c r="A14" s="4">
        <v>9</v>
      </c>
      <c r="B14" s="40" t="s">
        <v>93</v>
      </c>
      <c r="C14" s="44">
        <v>12</v>
      </c>
      <c r="D14" s="43">
        <v>12</v>
      </c>
      <c r="E14" s="46">
        <f t="shared" si="0"/>
        <v>24</v>
      </c>
      <c r="F14" s="12"/>
      <c r="G14" s="12"/>
    </row>
    <row r="15" spans="1:7" ht="18" customHeight="1" thickBot="1">
      <c r="A15" s="15">
        <v>10</v>
      </c>
      <c r="B15" s="41" t="s">
        <v>94</v>
      </c>
      <c r="C15" s="48">
        <v>42</v>
      </c>
      <c r="D15" s="49">
        <v>42</v>
      </c>
      <c r="E15" s="47">
        <f t="shared" si="0"/>
        <v>84</v>
      </c>
      <c r="F15" s="13"/>
      <c r="G15" s="13"/>
    </row>
    <row r="16" spans="1:7" ht="33" customHeight="1" thickBot="1">
      <c r="A16" s="95" t="s">
        <v>2</v>
      </c>
      <c r="B16" s="96"/>
      <c r="C16" s="96"/>
      <c r="D16" s="97"/>
      <c r="E16" s="16">
        <f>SUM(E6:E15)</f>
        <v>452</v>
      </c>
      <c r="F16" s="14"/>
      <c r="G16" s="67" t="s">
        <v>120</v>
      </c>
    </row>
    <row r="17" ht="27" customHeight="1"/>
    <row r="18" ht="78.75" customHeight="1">
      <c r="B18" s="65" t="s">
        <v>127</v>
      </c>
    </row>
    <row r="19" spans="1:7" ht="41.25" customHeight="1">
      <c r="A19" s="7"/>
      <c r="B19" s="7" t="s">
        <v>118</v>
      </c>
      <c r="C19" s="7"/>
      <c r="D19" s="7" t="s">
        <v>119</v>
      </c>
      <c r="E19" s="7"/>
      <c r="F19" s="7"/>
      <c r="G19" s="7"/>
    </row>
  </sheetData>
  <sheetProtection/>
  <mergeCells count="1">
    <mergeCell ref="A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12" sqref="I12"/>
    </sheetView>
  </sheetViews>
  <sheetFormatPr defaultColWidth="8.796875" defaultRowHeight="14.25"/>
  <cols>
    <col min="1" max="1" width="6" style="0" customWidth="1"/>
    <col min="2" max="2" width="35.8984375" style="0" customWidth="1"/>
    <col min="3" max="3" width="10.8984375" style="0" customWidth="1"/>
    <col min="4" max="4" width="11.19921875" style="0" customWidth="1"/>
    <col min="5" max="5" width="10" style="0" customWidth="1"/>
    <col min="6" max="6" width="16.19921875" style="0" customWidth="1"/>
    <col min="7" max="7" width="17.19921875" style="0" customWidth="1"/>
  </cols>
  <sheetData>
    <row r="1" ht="36.75" customHeight="1">
      <c r="A1" t="s">
        <v>130</v>
      </c>
    </row>
    <row r="2" spans="1:7" ht="15">
      <c r="A2" s="8"/>
      <c r="B2" s="8" t="s">
        <v>129</v>
      </c>
      <c r="C2" s="11"/>
      <c r="D2" s="11"/>
      <c r="E2" s="10"/>
      <c r="G2" s="10" t="s">
        <v>138</v>
      </c>
    </row>
    <row r="3" spans="1:5" ht="15">
      <c r="A3" s="11"/>
      <c r="B3" s="6" t="s">
        <v>139</v>
      </c>
      <c r="C3" s="11"/>
      <c r="D3" s="11"/>
      <c r="E3" s="10"/>
    </row>
    <row r="4" ht="20.25" customHeight="1" thickBot="1"/>
    <row r="5" spans="1:7" ht="32.25" customHeight="1" thickBot="1">
      <c r="A5" s="22" t="s">
        <v>81</v>
      </c>
      <c r="B5" s="23" t="s">
        <v>82</v>
      </c>
      <c r="C5" s="42" t="s">
        <v>83</v>
      </c>
      <c r="D5" s="42" t="s">
        <v>84</v>
      </c>
      <c r="E5" s="24" t="s">
        <v>95</v>
      </c>
      <c r="F5" s="26" t="s">
        <v>113</v>
      </c>
      <c r="G5" s="27" t="s">
        <v>114</v>
      </c>
    </row>
    <row r="6" spans="1:7" ht="15.75" customHeight="1">
      <c r="A6" s="20">
        <v>1</v>
      </c>
      <c r="B6" s="39" t="s">
        <v>140</v>
      </c>
      <c r="C6" s="44">
        <v>3</v>
      </c>
      <c r="D6" s="43">
        <v>3</v>
      </c>
      <c r="E6" s="45">
        <f>SUM(C6:D6)</f>
        <v>6</v>
      </c>
      <c r="F6" s="21"/>
      <c r="G6" s="21"/>
    </row>
    <row r="7" spans="1:7" ht="15.75" customHeight="1">
      <c r="A7" s="4">
        <v>2</v>
      </c>
      <c r="B7" s="40" t="s">
        <v>141</v>
      </c>
      <c r="C7" s="44">
        <v>3</v>
      </c>
      <c r="D7" s="43">
        <v>3</v>
      </c>
      <c r="E7" s="46">
        <f>SUM(C7:D7)</f>
        <v>6</v>
      </c>
      <c r="F7" s="12"/>
      <c r="G7" s="12"/>
    </row>
    <row r="8" spans="1:7" ht="32.25" customHeight="1">
      <c r="A8" s="4">
        <v>3</v>
      </c>
      <c r="B8" s="40" t="s">
        <v>142</v>
      </c>
      <c r="C8" s="44">
        <v>3</v>
      </c>
      <c r="D8" s="43">
        <v>3</v>
      </c>
      <c r="E8" s="46">
        <f>SUM(C8:D8)</f>
        <v>6</v>
      </c>
      <c r="F8" s="12"/>
      <c r="G8" s="12"/>
    </row>
    <row r="9" spans="1:7" ht="15.75" customHeight="1">
      <c r="A9" s="4">
        <v>4</v>
      </c>
      <c r="B9" s="40" t="s">
        <v>143</v>
      </c>
      <c r="C9" s="44">
        <v>3</v>
      </c>
      <c r="D9" s="43">
        <v>3</v>
      </c>
      <c r="E9" s="46">
        <f>SUM(C9:D9)</f>
        <v>6</v>
      </c>
      <c r="F9" s="12"/>
      <c r="G9" s="12"/>
    </row>
    <row r="10" spans="1:7" ht="30.75" thickBot="1">
      <c r="A10" s="4">
        <v>5</v>
      </c>
      <c r="B10" s="40" t="s">
        <v>144</v>
      </c>
      <c r="C10" s="44">
        <v>3</v>
      </c>
      <c r="D10" s="43">
        <v>3</v>
      </c>
      <c r="E10" s="46">
        <v>6</v>
      </c>
      <c r="F10" s="12"/>
      <c r="G10" s="12"/>
    </row>
    <row r="11" spans="1:7" ht="33" customHeight="1" thickBot="1">
      <c r="A11" s="95" t="s">
        <v>2</v>
      </c>
      <c r="B11" s="96"/>
      <c r="C11" s="96"/>
      <c r="D11" s="97"/>
      <c r="E11" s="16">
        <f>SUM(E6:E10)</f>
        <v>30</v>
      </c>
      <c r="F11" s="14"/>
      <c r="G11" s="67" t="s">
        <v>120</v>
      </c>
    </row>
    <row r="12" ht="27" customHeight="1"/>
    <row r="13" ht="78.75" customHeight="1">
      <c r="B13" s="65" t="s">
        <v>127</v>
      </c>
    </row>
    <row r="14" spans="1:7" ht="41.25" customHeight="1">
      <c r="A14" s="7"/>
      <c r="B14" s="7" t="s">
        <v>118</v>
      </c>
      <c r="C14" s="7"/>
      <c r="D14" s="7" t="s">
        <v>119</v>
      </c>
      <c r="E14" s="7"/>
      <c r="F14" s="7"/>
      <c r="G14" s="7"/>
    </row>
  </sheetData>
  <sheetProtection/>
  <mergeCells count="1">
    <mergeCell ref="A11:D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Kotowski</dc:creator>
  <cp:keywords/>
  <dc:description/>
  <cp:lastModifiedBy>Tomasz Kotowski</cp:lastModifiedBy>
  <cp:lastPrinted>2017-12-27T12:03:05Z</cp:lastPrinted>
  <dcterms:created xsi:type="dcterms:W3CDTF">2017-12-18T05:48:02Z</dcterms:created>
  <dcterms:modified xsi:type="dcterms:W3CDTF">2018-01-10T13:10:41Z</dcterms:modified>
  <cp:category/>
  <cp:version/>
  <cp:contentType/>
  <cp:contentStatus/>
</cp:coreProperties>
</file>