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o przeglądu" sheetId="1" r:id="rId1"/>
  </sheets>
  <definedNames>
    <definedName name="_xlnm._FilterDatabase" localSheetId="0" hidden="1">'Do przeglądu'!$A$1:$F$2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" i="1"/>
</calcChain>
</file>

<file path=xl/sharedStrings.xml><?xml version="1.0" encoding="utf-8"?>
<sst xmlns="http://schemas.openxmlformats.org/spreadsheetml/2006/main" count="169" uniqueCount="123">
  <si>
    <t>Numer inwentarza</t>
  </si>
  <si>
    <t>Nazwa inwentarza</t>
  </si>
  <si>
    <t>Adres</t>
  </si>
  <si>
    <t>1.</t>
  </si>
  <si>
    <t>102/391/6</t>
  </si>
  <si>
    <t>boks garażowy Żegocina</t>
  </si>
  <si>
    <t>32-731 Żegocina 370</t>
  </si>
  <si>
    <t>2.</t>
  </si>
  <si>
    <t>102/391/4</t>
  </si>
  <si>
    <t>3.</t>
  </si>
  <si>
    <t>102/391/3</t>
  </si>
  <si>
    <t>4.</t>
  </si>
  <si>
    <t>102/391/1</t>
  </si>
  <si>
    <t>5.</t>
  </si>
  <si>
    <t>109/171</t>
  </si>
  <si>
    <t>Budynek Składnicy Drewna</t>
  </si>
  <si>
    <t>32-800 Brzesko, ul. Kołłątaja 17</t>
  </si>
  <si>
    <t>6.</t>
  </si>
  <si>
    <t>110/22</t>
  </si>
  <si>
    <t>Gajówka Tymowa</t>
  </si>
  <si>
    <t>32-863, Tymowa</t>
  </si>
  <si>
    <t>7.</t>
  </si>
  <si>
    <t>108/33</t>
  </si>
  <si>
    <t>Spichlerz</t>
  </si>
  <si>
    <t>32-863, Tymowa 203</t>
  </si>
  <si>
    <t>8.</t>
  </si>
  <si>
    <t>105/198</t>
  </si>
  <si>
    <t>Budynek adm.socjalny</t>
  </si>
  <si>
    <t>Bochnia, ul. Łany 6</t>
  </si>
  <si>
    <t>9.</t>
  </si>
  <si>
    <t>101/194</t>
  </si>
  <si>
    <t>Stołówka + przychodnia</t>
  </si>
  <si>
    <t>10.</t>
  </si>
  <si>
    <t>101/189</t>
  </si>
  <si>
    <t>Kotłownia</t>
  </si>
  <si>
    <t>11.</t>
  </si>
  <si>
    <t>108/55</t>
  </si>
  <si>
    <t>Stajnia l-czówki Brzeźnica</t>
  </si>
  <si>
    <t>Brzeźnica</t>
  </si>
  <si>
    <t>12.</t>
  </si>
  <si>
    <t>Chrostowa 53, 32-742 Sobolów</t>
  </si>
  <si>
    <t>13.</t>
  </si>
  <si>
    <t>108/58</t>
  </si>
  <si>
    <t>Stajnia gajówki Chrostowa</t>
  </si>
  <si>
    <t>Chrostowa 54, 32-742 Sobolów</t>
  </si>
  <si>
    <t>14.</t>
  </si>
  <si>
    <t>108/47</t>
  </si>
  <si>
    <t>Stodoła gajówki Chrostowa</t>
  </si>
  <si>
    <t>15.</t>
  </si>
  <si>
    <t>108/46</t>
  </si>
  <si>
    <t>Stodoła l-czówki Chrostowa</t>
  </si>
  <si>
    <t>16.</t>
  </si>
  <si>
    <t>110/64</t>
  </si>
  <si>
    <t>Leśniczówka Jodłówka</t>
  </si>
  <si>
    <t>Jodłówka 701 B, 32-765 Rzezawa</t>
  </si>
  <si>
    <t>17.</t>
  </si>
  <si>
    <t>108/71</t>
  </si>
  <si>
    <t>stajnia Jodłówka</t>
  </si>
  <si>
    <t>Jodłówka, 701A Rzezawa</t>
  </si>
  <si>
    <t>18.</t>
  </si>
  <si>
    <t>101/383</t>
  </si>
  <si>
    <t>Wyłuszczarnia nasion-Jodłówka</t>
  </si>
  <si>
    <t>19.</t>
  </si>
  <si>
    <t>101/88</t>
  </si>
  <si>
    <t>Budynek kotłowni Jodłówka</t>
  </si>
  <si>
    <t>20.</t>
  </si>
  <si>
    <t>101/195</t>
  </si>
  <si>
    <t>Budynek warsztatowo-ślusarski</t>
  </si>
  <si>
    <t>21.</t>
  </si>
  <si>
    <t>104/384</t>
  </si>
  <si>
    <t>Magazyn szyszek-Jodłówka</t>
  </si>
  <si>
    <t>22.</t>
  </si>
  <si>
    <t>104/87</t>
  </si>
  <si>
    <t>Magazyn nawozów i śr.chemiczny</t>
  </si>
  <si>
    <t>23.</t>
  </si>
  <si>
    <t>102/67</t>
  </si>
  <si>
    <t>Garaż warsztat Jodłówka</t>
  </si>
  <si>
    <t>24.</t>
  </si>
  <si>
    <t>25.</t>
  </si>
  <si>
    <t>110/17</t>
  </si>
  <si>
    <t>Leśniczówka Okocim</t>
  </si>
  <si>
    <t>Okocim, Czerwona Droga 347</t>
  </si>
  <si>
    <t>26.</t>
  </si>
  <si>
    <t>108/41</t>
  </si>
  <si>
    <t>Stajnia l-czówki Okocim</t>
  </si>
  <si>
    <t>27.</t>
  </si>
  <si>
    <t>108/27</t>
  </si>
  <si>
    <t>Stodoła leśniczówki Okocim</t>
  </si>
  <si>
    <t>122/390/4</t>
  </si>
  <si>
    <t>Lokal mieszkalny nr 4 Żegocina</t>
  </si>
  <si>
    <t>32-731 Żegocina 370 A</t>
  </si>
  <si>
    <t>122/390/1</t>
  </si>
  <si>
    <t>Lokal mieszkalny nr 1 Żegocina</t>
  </si>
  <si>
    <t>32-731 Żegocina 370 D</t>
  </si>
  <si>
    <t>110/13</t>
  </si>
  <si>
    <t>Gajówka Chrostowa</t>
  </si>
  <si>
    <t>110/5</t>
  </si>
  <si>
    <t>Leśniczówka Kopaliny</t>
  </si>
  <si>
    <t>Bochnia, Brodzińskiego 62</t>
  </si>
  <si>
    <t>110/3</t>
  </si>
  <si>
    <t>Leśniczówka Chrostowa</t>
  </si>
  <si>
    <t>101/86</t>
  </si>
  <si>
    <t>Budynek socjalno-warsztatowy</t>
  </si>
  <si>
    <t>Leśnictwo</t>
  </si>
  <si>
    <t>Żegocina</t>
  </si>
  <si>
    <t>Kamionna</t>
  </si>
  <si>
    <t>Jodłówka</t>
  </si>
  <si>
    <t>Melsztyn</t>
  </si>
  <si>
    <t>Kopaliny</t>
  </si>
  <si>
    <t>Chrostowa</t>
  </si>
  <si>
    <t>Pow. Użytkowa [m2]</t>
  </si>
  <si>
    <t>Okocim</t>
  </si>
  <si>
    <t>28.</t>
  </si>
  <si>
    <t>29.</t>
  </si>
  <si>
    <t>30.</t>
  </si>
  <si>
    <t>31.</t>
  </si>
  <si>
    <t>Lp.</t>
  </si>
  <si>
    <t>32.</t>
  </si>
  <si>
    <t>101/193</t>
  </si>
  <si>
    <t>Piwnica</t>
  </si>
  <si>
    <t>Cena ofertowa netto</t>
  </si>
  <si>
    <t>VAT</t>
  </si>
  <si>
    <t>Cena ofertowa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</si>
</sst>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3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7" workbookViewId="0">
      <selection activeCell="L9" sqref="L9"/>
    </sheetView>
  </sheetViews>
  <sheetFormatPr defaultRowHeight="14.4" x14ac:dyDescent="0.3"/>
  <cols>
    <col min="1" max="1" width="3.5546875" bestFit="1" customWidth="1"/>
    <col min="2" max="2" width="16.5546875" bestFit="1" customWidth="1"/>
    <col min="3" max="3" width="31.109375" bestFit="1" customWidth="1"/>
    <col min="4" max="4" width="28.33203125" bestFit="1" customWidth="1"/>
    <col min="5" max="5" width="12" customWidth="1"/>
    <col min="6" max="6" width="18.6640625" bestFit="1" customWidth="1"/>
    <col min="7" max="7" width="14.44140625" customWidth="1"/>
    <col min="9" max="9" width="16.33203125" customWidth="1"/>
  </cols>
  <sheetData>
    <row r="1" spans="1:9" x14ac:dyDescent="0.3">
      <c r="A1" s="10" t="s">
        <v>116</v>
      </c>
      <c r="B1" s="10" t="s">
        <v>0</v>
      </c>
      <c r="C1" s="10" t="s">
        <v>1</v>
      </c>
      <c r="D1" s="10" t="s">
        <v>2</v>
      </c>
      <c r="E1" s="9" t="s">
        <v>103</v>
      </c>
      <c r="F1" s="9" t="s">
        <v>110</v>
      </c>
      <c r="G1" s="9" t="s">
        <v>120</v>
      </c>
      <c r="H1" s="9" t="s">
        <v>121</v>
      </c>
      <c r="I1" s="9" t="s">
        <v>122</v>
      </c>
    </row>
    <row r="2" spans="1:9" x14ac:dyDescent="0.3">
      <c r="A2" s="11"/>
      <c r="B2" s="11"/>
      <c r="C2" s="11"/>
      <c r="D2" s="11"/>
      <c r="E2" s="9"/>
      <c r="F2" s="9"/>
      <c r="G2" s="9"/>
      <c r="H2" s="9"/>
      <c r="I2" s="9"/>
    </row>
    <row r="3" spans="1:9" x14ac:dyDescent="0.3">
      <c r="A3" s="1" t="s">
        <v>3</v>
      </c>
      <c r="B3" s="1" t="s">
        <v>26</v>
      </c>
      <c r="C3" s="1" t="s">
        <v>27</v>
      </c>
      <c r="D3" s="1" t="s">
        <v>28</v>
      </c>
      <c r="E3" s="1" t="s">
        <v>109</v>
      </c>
      <c r="F3" s="1">
        <v>1057.9000000000001</v>
      </c>
      <c r="G3" s="6"/>
      <c r="H3" s="8"/>
      <c r="I3" s="6">
        <f>G3+G3*H3</f>
        <v>0</v>
      </c>
    </row>
    <row r="4" spans="1:9" x14ac:dyDescent="0.3">
      <c r="A4" s="1" t="s">
        <v>7</v>
      </c>
      <c r="B4" s="1" t="s">
        <v>30</v>
      </c>
      <c r="C4" s="1" t="s">
        <v>31</v>
      </c>
      <c r="D4" s="3" t="s">
        <v>28</v>
      </c>
      <c r="E4" s="3" t="s">
        <v>109</v>
      </c>
      <c r="F4" s="3">
        <v>528</v>
      </c>
      <c r="G4" s="6"/>
      <c r="H4" s="8"/>
      <c r="I4" s="6">
        <f t="shared" ref="I4:I34" si="0">G4+G4*H4</f>
        <v>0</v>
      </c>
    </row>
    <row r="5" spans="1:9" x14ac:dyDescent="0.3">
      <c r="A5" s="1" t="s">
        <v>9</v>
      </c>
      <c r="B5" s="1" t="s">
        <v>33</v>
      </c>
      <c r="C5" s="1" t="s">
        <v>34</v>
      </c>
      <c r="D5" s="3" t="s">
        <v>28</v>
      </c>
      <c r="E5" s="3" t="s">
        <v>109</v>
      </c>
      <c r="F5" s="3">
        <v>70</v>
      </c>
      <c r="G5" s="6"/>
      <c r="H5" s="8"/>
      <c r="I5" s="6">
        <f t="shared" si="0"/>
        <v>0</v>
      </c>
    </row>
    <row r="6" spans="1:9" x14ac:dyDescent="0.3">
      <c r="A6" s="1" t="s">
        <v>11</v>
      </c>
      <c r="B6" s="2" t="s">
        <v>118</v>
      </c>
      <c r="C6" s="1" t="s">
        <v>119</v>
      </c>
      <c r="D6" s="3" t="s">
        <v>28</v>
      </c>
      <c r="E6" s="5" t="s">
        <v>109</v>
      </c>
      <c r="F6" s="7">
        <v>54</v>
      </c>
      <c r="G6" s="5"/>
      <c r="H6" s="8"/>
      <c r="I6" s="6">
        <f t="shared" si="0"/>
        <v>0</v>
      </c>
    </row>
    <row r="7" spans="1:9" x14ac:dyDescent="0.3">
      <c r="A7" s="1" t="s">
        <v>13</v>
      </c>
      <c r="B7" s="1" t="s">
        <v>66</v>
      </c>
      <c r="C7" s="1" t="s">
        <v>67</v>
      </c>
      <c r="D7" s="3" t="s">
        <v>28</v>
      </c>
      <c r="E7" s="3" t="s">
        <v>109</v>
      </c>
      <c r="F7" s="3">
        <v>411.7</v>
      </c>
      <c r="G7" s="6"/>
      <c r="H7" s="8"/>
      <c r="I7" s="6">
        <f t="shared" si="0"/>
        <v>0</v>
      </c>
    </row>
    <row r="8" spans="1:9" x14ac:dyDescent="0.3">
      <c r="A8" s="1" t="s">
        <v>17</v>
      </c>
      <c r="B8" s="1" t="s">
        <v>99</v>
      </c>
      <c r="C8" s="1" t="s">
        <v>100</v>
      </c>
      <c r="D8" s="4" t="s">
        <v>40</v>
      </c>
      <c r="E8" s="3" t="s">
        <v>109</v>
      </c>
      <c r="F8" s="3">
        <v>151</v>
      </c>
      <c r="G8" s="6"/>
      <c r="H8" s="8"/>
      <c r="I8" s="6">
        <f t="shared" si="0"/>
        <v>0</v>
      </c>
    </row>
    <row r="9" spans="1:9" x14ac:dyDescent="0.3">
      <c r="A9" s="1" t="s">
        <v>21</v>
      </c>
      <c r="B9" s="1" t="s">
        <v>42</v>
      </c>
      <c r="C9" s="1" t="s">
        <v>43</v>
      </c>
      <c r="D9" s="3" t="s">
        <v>44</v>
      </c>
      <c r="E9" s="3" t="s">
        <v>109</v>
      </c>
      <c r="F9" s="3">
        <v>84</v>
      </c>
      <c r="G9" s="6"/>
      <c r="H9" s="8"/>
      <c r="I9" s="6">
        <f t="shared" si="0"/>
        <v>0</v>
      </c>
    </row>
    <row r="10" spans="1:9" x14ac:dyDescent="0.3">
      <c r="A10" s="1" t="s">
        <v>25</v>
      </c>
      <c r="B10" s="1" t="s">
        <v>46</v>
      </c>
      <c r="C10" s="1" t="s">
        <v>47</v>
      </c>
      <c r="D10" s="3" t="s">
        <v>44</v>
      </c>
      <c r="E10" s="3" t="s">
        <v>109</v>
      </c>
      <c r="F10" s="3">
        <v>78</v>
      </c>
      <c r="G10" s="6"/>
      <c r="H10" s="8"/>
      <c r="I10" s="6">
        <f t="shared" si="0"/>
        <v>0</v>
      </c>
    </row>
    <row r="11" spans="1:9" x14ac:dyDescent="0.3">
      <c r="A11" s="1" t="s">
        <v>29</v>
      </c>
      <c r="B11" s="1" t="s">
        <v>49</v>
      </c>
      <c r="C11" s="1" t="s">
        <v>50</v>
      </c>
      <c r="D11" s="3" t="s">
        <v>40</v>
      </c>
      <c r="E11" s="3" t="s">
        <v>109</v>
      </c>
      <c r="F11" s="3">
        <v>128.58000000000001</v>
      </c>
      <c r="G11" s="6"/>
      <c r="H11" s="8"/>
      <c r="I11" s="6">
        <f t="shared" si="0"/>
        <v>0</v>
      </c>
    </row>
    <row r="12" spans="1:9" x14ac:dyDescent="0.3">
      <c r="A12" s="1" t="s">
        <v>32</v>
      </c>
      <c r="B12" s="1" t="s">
        <v>94</v>
      </c>
      <c r="C12" s="1" t="s">
        <v>95</v>
      </c>
      <c r="D12" s="4" t="s">
        <v>44</v>
      </c>
      <c r="E12" s="3" t="s">
        <v>109</v>
      </c>
      <c r="F12" s="3">
        <v>71.209999999999994</v>
      </c>
      <c r="G12" s="6"/>
      <c r="H12" s="8"/>
      <c r="I12" s="6">
        <f t="shared" si="0"/>
        <v>0</v>
      </c>
    </row>
    <row r="13" spans="1:9" x14ac:dyDescent="0.3">
      <c r="A13" s="1" t="s">
        <v>35</v>
      </c>
      <c r="B13" s="1" t="s">
        <v>96</v>
      </c>
      <c r="C13" s="1" t="s">
        <v>97</v>
      </c>
      <c r="D13" s="4" t="s">
        <v>98</v>
      </c>
      <c r="E13" s="3" t="s">
        <v>108</v>
      </c>
      <c r="F13" s="3">
        <v>161</v>
      </c>
      <c r="G13" s="6"/>
      <c r="H13" s="8"/>
      <c r="I13" s="6">
        <f t="shared" si="0"/>
        <v>0</v>
      </c>
    </row>
    <row r="14" spans="1:9" x14ac:dyDescent="0.3">
      <c r="A14" s="1" t="s">
        <v>39</v>
      </c>
      <c r="B14" s="1" t="s">
        <v>36</v>
      </c>
      <c r="C14" s="1" t="s">
        <v>37</v>
      </c>
      <c r="D14" s="3" t="s">
        <v>38</v>
      </c>
      <c r="E14" s="3" t="s">
        <v>108</v>
      </c>
      <c r="F14" s="3">
        <v>126</v>
      </c>
      <c r="G14" s="6"/>
      <c r="H14" s="8"/>
      <c r="I14" s="6">
        <f t="shared" si="0"/>
        <v>0</v>
      </c>
    </row>
    <row r="15" spans="1:9" x14ac:dyDescent="0.3">
      <c r="A15" s="1" t="s">
        <v>41</v>
      </c>
      <c r="B15" s="1" t="s">
        <v>69</v>
      </c>
      <c r="C15" s="1" t="s">
        <v>70</v>
      </c>
      <c r="D15" s="3" t="s">
        <v>58</v>
      </c>
      <c r="E15" s="3" t="s">
        <v>106</v>
      </c>
      <c r="F15" s="3">
        <v>162</v>
      </c>
      <c r="G15" s="6"/>
      <c r="H15" s="8"/>
      <c r="I15" s="6">
        <f t="shared" si="0"/>
        <v>0</v>
      </c>
    </row>
    <row r="16" spans="1:9" x14ac:dyDescent="0.3">
      <c r="A16" s="1" t="s">
        <v>45</v>
      </c>
      <c r="B16" s="1" t="s">
        <v>72</v>
      </c>
      <c r="C16" s="1" t="s">
        <v>73</v>
      </c>
      <c r="D16" s="3" t="s">
        <v>58</v>
      </c>
      <c r="E16" s="3" t="s">
        <v>106</v>
      </c>
      <c r="F16" s="3">
        <v>122.35</v>
      </c>
      <c r="G16" s="6"/>
      <c r="H16" s="8"/>
      <c r="I16" s="6">
        <f t="shared" si="0"/>
        <v>0</v>
      </c>
    </row>
    <row r="17" spans="1:9" x14ac:dyDescent="0.3">
      <c r="A17" s="1" t="s">
        <v>48</v>
      </c>
      <c r="B17" s="1" t="s">
        <v>75</v>
      </c>
      <c r="C17" s="1" t="s">
        <v>76</v>
      </c>
      <c r="D17" s="3" t="s">
        <v>58</v>
      </c>
      <c r="E17" s="3" t="s">
        <v>106</v>
      </c>
      <c r="F17" s="3">
        <v>90</v>
      </c>
      <c r="G17" s="6"/>
      <c r="H17" s="8"/>
      <c r="I17" s="6">
        <f t="shared" si="0"/>
        <v>0</v>
      </c>
    </row>
    <row r="18" spans="1:9" x14ac:dyDescent="0.3">
      <c r="A18" s="1" t="s">
        <v>51</v>
      </c>
      <c r="B18" s="1" t="s">
        <v>101</v>
      </c>
      <c r="C18" s="1" t="s">
        <v>102</v>
      </c>
      <c r="D18" s="4" t="s">
        <v>58</v>
      </c>
      <c r="E18" s="3" t="s">
        <v>106</v>
      </c>
      <c r="F18" s="3">
        <v>501.9</v>
      </c>
      <c r="G18" s="6"/>
      <c r="H18" s="8"/>
      <c r="I18" s="6">
        <f t="shared" si="0"/>
        <v>0</v>
      </c>
    </row>
    <row r="19" spans="1:9" x14ac:dyDescent="0.3">
      <c r="A19" s="1" t="s">
        <v>55</v>
      </c>
      <c r="B19" s="1" t="s">
        <v>56</v>
      </c>
      <c r="C19" s="1" t="s">
        <v>57</v>
      </c>
      <c r="D19" s="3" t="s">
        <v>58</v>
      </c>
      <c r="E19" s="3" t="s">
        <v>106</v>
      </c>
      <c r="F19" s="3">
        <v>52.5</v>
      </c>
      <c r="G19" s="6"/>
      <c r="H19" s="8"/>
      <c r="I19" s="6">
        <f t="shared" si="0"/>
        <v>0</v>
      </c>
    </row>
    <row r="20" spans="1:9" x14ac:dyDescent="0.3">
      <c r="A20" s="1" t="s">
        <v>59</v>
      </c>
      <c r="B20" s="1" t="s">
        <v>60</v>
      </c>
      <c r="C20" s="1" t="s">
        <v>61</v>
      </c>
      <c r="D20" s="3" t="s">
        <v>58</v>
      </c>
      <c r="E20" s="3" t="s">
        <v>106</v>
      </c>
      <c r="F20" s="3">
        <v>254</v>
      </c>
      <c r="G20" s="6"/>
      <c r="H20" s="8"/>
      <c r="I20" s="6">
        <f t="shared" si="0"/>
        <v>0</v>
      </c>
    </row>
    <row r="21" spans="1:9" x14ac:dyDescent="0.3">
      <c r="A21" s="1" t="s">
        <v>62</v>
      </c>
      <c r="B21" s="1" t="s">
        <v>63</v>
      </c>
      <c r="C21" s="1" t="s">
        <v>64</v>
      </c>
      <c r="D21" s="3" t="s">
        <v>58</v>
      </c>
      <c r="E21" s="3" t="s">
        <v>106</v>
      </c>
      <c r="F21" s="3">
        <v>95.3</v>
      </c>
      <c r="G21" s="6"/>
      <c r="H21" s="8"/>
      <c r="I21" s="6">
        <f t="shared" si="0"/>
        <v>0</v>
      </c>
    </row>
    <row r="22" spans="1:9" x14ac:dyDescent="0.3">
      <c r="A22" s="1" t="s">
        <v>65</v>
      </c>
      <c r="B22" s="1" t="s">
        <v>52</v>
      </c>
      <c r="C22" s="1" t="s">
        <v>53</v>
      </c>
      <c r="D22" s="1" t="s">
        <v>54</v>
      </c>
      <c r="E22" s="1" t="s">
        <v>106</v>
      </c>
      <c r="F22" s="1">
        <v>211.07</v>
      </c>
      <c r="G22" s="6"/>
      <c r="H22" s="8"/>
      <c r="I22" s="6">
        <f t="shared" si="0"/>
        <v>0</v>
      </c>
    </row>
    <row r="23" spans="1:9" x14ac:dyDescent="0.3">
      <c r="A23" s="1" t="s">
        <v>68</v>
      </c>
      <c r="B23" s="1" t="s">
        <v>14</v>
      </c>
      <c r="C23" s="1" t="s">
        <v>15</v>
      </c>
      <c r="D23" s="3" t="s">
        <v>16</v>
      </c>
      <c r="E23" s="3" t="s">
        <v>106</v>
      </c>
      <c r="F23" s="3">
        <v>15</v>
      </c>
      <c r="G23" s="6"/>
      <c r="H23" s="8"/>
      <c r="I23" s="6">
        <f t="shared" si="0"/>
        <v>0</v>
      </c>
    </row>
    <row r="24" spans="1:9" x14ac:dyDescent="0.3">
      <c r="A24" s="1" t="s">
        <v>71</v>
      </c>
      <c r="B24" s="1" t="s">
        <v>79</v>
      </c>
      <c r="C24" s="1" t="s">
        <v>80</v>
      </c>
      <c r="D24" s="1" t="s">
        <v>81</v>
      </c>
      <c r="E24" s="1" t="s">
        <v>111</v>
      </c>
      <c r="F24" s="1">
        <v>232.06</v>
      </c>
      <c r="G24" s="6"/>
      <c r="H24" s="8"/>
      <c r="I24" s="6">
        <f t="shared" si="0"/>
        <v>0</v>
      </c>
    </row>
    <row r="25" spans="1:9" x14ac:dyDescent="0.3">
      <c r="A25" s="1" t="s">
        <v>74</v>
      </c>
      <c r="B25" s="1" t="s">
        <v>83</v>
      </c>
      <c r="C25" s="1" t="s">
        <v>84</v>
      </c>
      <c r="D25" s="3" t="s">
        <v>81</v>
      </c>
      <c r="E25" s="3" t="s">
        <v>111</v>
      </c>
      <c r="F25" s="3">
        <v>125.1</v>
      </c>
      <c r="G25" s="6"/>
      <c r="H25" s="8"/>
      <c r="I25" s="6">
        <f t="shared" si="0"/>
        <v>0</v>
      </c>
    </row>
    <row r="26" spans="1:9" x14ac:dyDescent="0.3">
      <c r="A26" s="1" t="s">
        <v>77</v>
      </c>
      <c r="B26" s="1" t="s">
        <v>86</v>
      </c>
      <c r="C26" s="1" t="s">
        <v>87</v>
      </c>
      <c r="D26" s="3" t="s">
        <v>81</v>
      </c>
      <c r="E26" s="3" t="s">
        <v>111</v>
      </c>
      <c r="F26" s="3">
        <v>117.25</v>
      </c>
      <c r="G26" s="6"/>
      <c r="H26" s="8"/>
      <c r="I26" s="6">
        <f t="shared" si="0"/>
        <v>0</v>
      </c>
    </row>
    <row r="27" spans="1:9" x14ac:dyDescent="0.3">
      <c r="A27" s="1" t="s">
        <v>78</v>
      </c>
      <c r="B27" s="1" t="s">
        <v>18</v>
      </c>
      <c r="C27" s="1" t="s">
        <v>19</v>
      </c>
      <c r="D27" s="3" t="s">
        <v>20</v>
      </c>
      <c r="E27" s="3" t="s">
        <v>107</v>
      </c>
      <c r="F27" s="3">
        <v>76</v>
      </c>
      <c r="G27" s="6"/>
      <c r="H27" s="8"/>
      <c r="I27" s="6">
        <f t="shared" si="0"/>
        <v>0</v>
      </c>
    </row>
    <row r="28" spans="1:9" x14ac:dyDescent="0.3">
      <c r="A28" s="1" t="s">
        <v>82</v>
      </c>
      <c r="B28" s="1" t="s">
        <v>22</v>
      </c>
      <c r="C28" s="1" t="s">
        <v>23</v>
      </c>
      <c r="D28" s="3" t="s">
        <v>24</v>
      </c>
      <c r="E28" s="3" t="s">
        <v>107</v>
      </c>
      <c r="F28" s="3">
        <v>80</v>
      </c>
      <c r="G28" s="6"/>
      <c r="H28" s="8"/>
      <c r="I28" s="6">
        <f t="shared" si="0"/>
        <v>0</v>
      </c>
    </row>
    <row r="29" spans="1:9" x14ac:dyDescent="0.3">
      <c r="A29" s="1" t="s">
        <v>85</v>
      </c>
      <c r="B29" s="1" t="s">
        <v>91</v>
      </c>
      <c r="C29" s="1" t="s">
        <v>92</v>
      </c>
      <c r="D29" s="4" t="s">
        <v>93</v>
      </c>
      <c r="E29" s="3" t="s">
        <v>105</v>
      </c>
      <c r="F29" s="3">
        <v>145.63999999999999</v>
      </c>
      <c r="G29" s="6"/>
      <c r="H29" s="8"/>
      <c r="I29" s="6">
        <f t="shared" si="0"/>
        <v>0</v>
      </c>
    </row>
    <row r="30" spans="1:9" x14ac:dyDescent="0.3">
      <c r="A30" s="1" t="s">
        <v>112</v>
      </c>
      <c r="B30" s="1" t="s">
        <v>88</v>
      </c>
      <c r="C30" s="1" t="s">
        <v>89</v>
      </c>
      <c r="D30" s="4" t="s">
        <v>90</v>
      </c>
      <c r="E30" s="3" t="s">
        <v>104</v>
      </c>
      <c r="F30" s="3">
        <v>146.32</v>
      </c>
      <c r="G30" s="6"/>
      <c r="H30" s="8"/>
      <c r="I30" s="6">
        <f t="shared" si="0"/>
        <v>0</v>
      </c>
    </row>
    <row r="31" spans="1:9" x14ac:dyDescent="0.3">
      <c r="A31" s="1" t="s">
        <v>113</v>
      </c>
      <c r="B31" s="1" t="s">
        <v>4</v>
      </c>
      <c r="C31" s="1" t="s">
        <v>5</v>
      </c>
      <c r="D31" s="3" t="s">
        <v>6</v>
      </c>
      <c r="E31" s="3" t="s">
        <v>104</v>
      </c>
      <c r="F31" s="3">
        <v>20</v>
      </c>
      <c r="G31" s="6"/>
      <c r="H31" s="8"/>
      <c r="I31" s="6">
        <f t="shared" si="0"/>
        <v>0</v>
      </c>
    </row>
    <row r="32" spans="1:9" x14ac:dyDescent="0.3">
      <c r="A32" s="1" t="s">
        <v>114</v>
      </c>
      <c r="B32" s="1" t="s">
        <v>8</v>
      </c>
      <c r="C32" s="1" t="s">
        <v>5</v>
      </c>
      <c r="D32" s="3" t="s">
        <v>6</v>
      </c>
      <c r="E32" s="3" t="s">
        <v>104</v>
      </c>
      <c r="F32" s="3">
        <v>20</v>
      </c>
      <c r="G32" s="6"/>
      <c r="H32" s="8"/>
      <c r="I32" s="6">
        <f t="shared" si="0"/>
        <v>0</v>
      </c>
    </row>
    <row r="33" spans="1:9" x14ac:dyDescent="0.3">
      <c r="A33" s="1" t="s">
        <v>115</v>
      </c>
      <c r="B33" s="1" t="s">
        <v>10</v>
      </c>
      <c r="C33" s="1" t="s">
        <v>5</v>
      </c>
      <c r="D33" s="3" t="s">
        <v>6</v>
      </c>
      <c r="E33" s="3" t="s">
        <v>104</v>
      </c>
      <c r="F33" s="3">
        <v>20</v>
      </c>
      <c r="G33" s="6"/>
      <c r="H33" s="8"/>
      <c r="I33" s="6">
        <f t="shared" si="0"/>
        <v>0</v>
      </c>
    </row>
    <row r="34" spans="1:9" x14ac:dyDescent="0.3">
      <c r="A34" s="1" t="s">
        <v>117</v>
      </c>
      <c r="B34" s="1" t="s">
        <v>12</v>
      </c>
      <c r="C34" s="1" t="s">
        <v>5</v>
      </c>
      <c r="D34" s="3" t="s">
        <v>6</v>
      </c>
      <c r="E34" s="3" t="s">
        <v>104</v>
      </c>
      <c r="F34" s="3">
        <v>20</v>
      </c>
      <c r="G34" s="6"/>
      <c r="H34" s="8"/>
      <c r="I34" s="6">
        <f t="shared" si="0"/>
        <v>0</v>
      </c>
    </row>
  </sheetData>
  <mergeCells count="9">
    <mergeCell ref="A1:A2"/>
    <mergeCell ref="B1:B2"/>
    <mergeCell ref="C1:C2"/>
    <mergeCell ref="D1:D2"/>
    <mergeCell ref="H1:H2"/>
    <mergeCell ref="I1:I2"/>
    <mergeCell ref="G1:G2"/>
    <mergeCell ref="F1:F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przeglądu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2022-11-23T20:57:13Z</dcterms:modified>
</cp:coreProperties>
</file>