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45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Arkusz1!$A$3:$P$18</definedName>
    <definedName name="_xlnm.Print_Area" localSheetId="0">Arkusz1!$A$1:$P$18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/>
  <c r="O14" s="1"/>
  <c r="N15"/>
  <c r="O15" s="1"/>
  <c r="N16"/>
  <c r="O16" s="1"/>
  <c r="P16" s="1"/>
  <c r="N17"/>
  <c r="O17" s="1"/>
  <c r="N10"/>
  <c r="O10" s="1"/>
  <c r="P10" s="1"/>
  <c r="N11"/>
  <c r="O11" s="1"/>
  <c r="N12"/>
  <c r="O12" s="1"/>
  <c r="P12" s="1"/>
  <c r="P17" l="1"/>
  <c r="P15"/>
  <c r="P14"/>
  <c r="P11"/>
  <c r="N13" l="1"/>
  <c r="O13" l="1"/>
  <c r="P13" s="1"/>
  <c r="N7"/>
  <c r="N9"/>
  <c r="O9" l="1"/>
  <c r="P9" s="1"/>
  <c r="O7"/>
  <c r="P7" s="1"/>
  <c r="N18" l="1"/>
  <c r="O18" l="1"/>
  <c r="P18" l="1"/>
</calcChain>
</file>

<file path=xl/sharedStrings.xml><?xml version="1.0" encoding="utf-8"?>
<sst xmlns="http://schemas.openxmlformats.org/spreadsheetml/2006/main" count="86" uniqueCount="57">
  <si>
    <t>L.p.</t>
  </si>
  <si>
    <t>Nazwa</t>
  </si>
  <si>
    <t>Rys.</t>
  </si>
  <si>
    <t>Nazwa pomieszczenia/numer pomieszczenia</t>
  </si>
  <si>
    <t>Opis</t>
  </si>
  <si>
    <t>J.m.</t>
  </si>
  <si>
    <t>Ilość</t>
  </si>
  <si>
    <t>Cena jednostkowa netto w PLN</t>
  </si>
  <si>
    <t>VAT %</t>
  </si>
  <si>
    <t>Wartość netto w PLN</t>
  </si>
  <si>
    <t>Wartosć VAT w PLN</t>
  </si>
  <si>
    <t>Wartość brutto w PLN</t>
  </si>
  <si>
    <t>PRZEDMIOT ZAMÓWIENIA</t>
  </si>
  <si>
    <t>załącznik nr 1 do SIWZ</t>
  </si>
  <si>
    <t>13=(10x11)</t>
  </si>
  <si>
    <t>14=(12x13)</t>
  </si>
  <si>
    <t>15=(13+14)</t>
  </si>
  <si>
    <t>szt.</t>
  </si>
  <si>
    <t>Wartość:  netto, brutto, VAT</t>
  </si>
  <si>
    <t>ST4</t>
  </si>
  <si>
    <t>ST2</t>
  </si>
  <si>
    <t>L [mm] ±5%</t>
  </si>
  <si>
    <t>B [mm] ±5%</t>
  </si>
  <si>
    <t>H [mm] ±5%</t>
  </si>
  <si>
    <r>
      <rPr>
        <b/>
        <sz val="12"/>
        <rFont val="Arial CE"/>
        <charset val="238"/>
      </rPr>
      <t xml:space="preserve">stanowisko narożne z szafką i z dwoma szafkami 3-szufladowymi (o szer. 600 mm) i szafką 2-drzwiową (o szer. 900 mm), blat wysokociśnieniowy laminowany Trespa,  wymiary (szer. x gł. x wys.) 2700/2150 x 700 x 1100 mm </t>
    </r>
    <r>
      <rPr>
        <sz val="12"/>
        <rFont val="Arial CE"/>
        <charset val="238"/>
      </rPr>
      <t xml:space="preserve">
Konstrukcja wykonana z profili stalowych lakierowanych proszkowo, wyposażonych w stópki z możliwościa regulacji wysokości.Meble w całości wykonane z blach ocynkowanych malowanych farbami proszkowymi wzbogaconymi substancjami czynnymi z jonami srebra.
Korpusy szaf i szafek: Fronty oraz boki mebli wykonane z podwójnej blachy ocynkowanej w systemie dwuwarstwowym z wypełnieniem usztywniająco-wygłuszającym odpornym na wilgoć (nie dopuszcza się wypełnień tekturowych). Grubość ścianek bocznych min. 28 mm. Ścianka zewnętrzna o grubości blachy min. 1 mm, ścianka wewnętrzna o grubości min. 0,8 mm. Powierzchnie zewnętrzne i wewnętrzne korpusu, gładkie, nie zawierające ostrych krawędzi. Tylna ściana oraz dno korpusu wykonane w technologii wygłuszającej (brak pustego, metalicznego odgłosu przy otwieraniu i zamykaniu drzwi i szuflad) 
Gładkie ściany wewnętrzne szaf i szafek konstrukcyjnie wyposażone w specjalistyczne rastry umożliwiające łatwą regulację wysokości położenia montowanych wewnątrz elementów takich jak półki, ramy koszy i kuwet  maksymalnie co 25 mm. Nie dopuszcza się rastrów wystających ponad płaszczyznę ścianki bocznej oraz jako dodatkowo montowany element szafki. 
Korpusy szaf oraz szafek górnych – wiszących posiadające tzw. okapnik  (górny cokół wykończeniowy) wykonany z podwójnej blachy w systemie dwuwarstwowym z lekkim wypełnieniem usztywniająco-wygłuszającym. Okapnik o wysokości 28 mm. Okapnik wysunięty zewnętrznie w stosunku do ramy korpusu w taki sposób aby tworzył zlicowaną powierzchnię z zewnętrzną powierzchnią frontów mebli.
Drzwi, fronty szuflad: Drzwi szafek i fronty szuflad o grubości min. 22 mm wykonane z podwójnej blachy ocynkowanej malowanej farbami proszkowymi z wypełnieniem usztywniająco-wygłuszającym odpornym na wilgoć (nie dopuszcza się wypełnień tekturowych). Krawędzie i narożniki zaokrąglone. Konstrukcja frontów musi zapewniać  ich szczelne i ciche zamykanie. Na ściankach frontowych, pod uchwytem, wykonane owalne przetłoczenie - wgłębienie ułatwiające chwytanie. </t>
    </r>
    <r>
      <rPr>
        <sz val="12"/>
        <color rgb="FFFF0000"/>
        <rFont val="Arial CE"/>
        <charset val="238"/>
      </rPr>
      <t xml:space="preserve">W zależności od potrzeb drzwi przeszklone wyposażone w szyby wykonane ze szkła bezpiecznego. </t>
    </r>
    <r>
      <rPr>
        <sz val="12"/>
        <rFont val="Arial CE"/>
        <charset val="238"/>
      </rPr>
      <t xml:space="preserve">
Drzwi i fronty szuflad wyposażone w jednoczęściowe uszczelki, konstrukcyjnie związane z frontami wykonane z trwałego elastycznego silikonu w kolorze jasnym (nie dopuszcza się uszczelek w kolorze czarnym oraz uszczelek gumowych). Uszczelki z materiału odpornego na działanie środków dezynfekcyjnych, promieni UV. Uszczelki na całym obwodzie frontów szafek. Nie dopuszcza się uszczelek  przyklejanych lub mocowanych na powierzchni zewnętrznej frontów szafek. Konstrukcja frontów szaf i szafek wykonana w taki sposób aby zawias nie powodował przerw w uszczelce.
Uchwyty do otwierania drzwi i szuflad w kształcie litery „U”, wykonane ze stopu  cynku i aluminium z efektem matowej stali szlachetnej. Uchwyt  umożliwiający wygodny pochwyt o wymiarach całkowitych: 135 x 28 x 25 mm (+/- 5 mm).
Wysokiej jakości zawiasy do drzwi umożliwiające regulację elementów  frontowych w min. trzech płaszczyznach, umożliwiające otwarcie drzwi o kąt co najmniej 160°.</t>
    </r>
    <r>
      <rPr>
        <sz val="12"/>
        <color rgb="FFFF0000"/>
        <rFont val="Arial CE"/>
        <charset val="238"/>
      </rPr>
      <t xml:space="preserve"> Zawiasy drzwi i prowadnice szuflad z systemem cichego domykania.</t>
    </r>
    <r>
      <rPr>
        <sz val="12"/>
        <rFont val="Arial CE"/>
        <charset val="238"/>
      </rPr>
      <t xml:space="preserve">
Półki wykonane z blachy ocynkowanej malowanej proszkowo ze skokową regulacją wysokości położenia mocowane na wspornikach w kształcie litery „L” wykonane ze stopu aluminium. Wsporniki gwarantujące stabilne osadzenie, opcjonalnie wyposażone w silikonowe nakładki zabezpieczające półkę przed  wypadnięciem. Nie dopuszcza się mocowania półek na wspornikach oraz kołkach wykonanych z tworzywa sztucznego.
Blaty robocze laboratoryjne typu Trespa,  wykonane z laminatu ciśnieniowego max resistance grubości min. 18 mm. Podwójnie utwardzona powierzchnia blatów odporna na wiele agresywnych rozpuszczalników i barwników, a także - kwasy i zasady. Blaty o dużej odporności mechanicznej oraz termicznej (do min. 180 stopni Celsjusza), trudnopalne, odporne na wilgoć, o strukturze zamkniętej łatwe w czyszczeniu i dezynfekcji.  
Gama kolorystyczna umożliwiająca indywidualny dobór kolorów poszczególnych elementów mebli (fronty drzwi i szuflad). Możliwość wyboru spośród min. 10 kolorów.
We wszystkich niezbędnych miejscach (np. meble we wnękach) zastosowane elementy maskujące. Maskownice wykonane z materiałów takich jak elementy meblowe.
Szczeliny do 20 mm (pionowe/ górne) maskowane za pomocą odpowiednio wyprofilowanego kątownika w kolorze korpusu mebli.
Po zamontowaniu meble szczelnie silikonowane. Kolor silikonu dopasowany do koloru korpusów mebli.
Miejsca styku blatów ze ścianą odpowiednio uszczelnione odpowiednią  listwą z  tego samego materiału.
Meble posiadające atest higieniczny.
Meble w technologii z produkcji seryjnej, nie modyfikowanej na potrzeby przetargu. Wytwórca posiadający dla wyrobu wprowadzony i utrzymywany system zarządzania jakością  zgodnie z EN ISO 13485:2016.
Konstrukcja mebli powinna umożliwiać wykonanie zabudowy „pod wymiar” z bezwzględnym zachowaniem technologii wykonania. Podane w specyfikacji (zestawienie asortymentowe wg pomieszczeń) wymiary są wymiarami wyjściowymi. Zamawiający dopuszcza odchyłki wymiarowe od podanych wymiarów gabarytowych w zakresie +/- 5% lub jak podano w specyfikacji.
UWAGI: przed realizacją zamówienia należy zweryfkować wymiary zabudowy z wymiarami pomieszczenia. Kolorystyka ustalana na etapie realizacji. </t>
    </r>
  </si>
  <si>
    <r>
      <rPr>
        <b/>
        <sz val="12"/>
        <color theme="1"/>
        <rFont val="Czcionka tekstu podstawowego"/>
        <charset val="238"/>
      </rPr>
      <t>wyspa z:
- dwoma szafkami 2-drzwiowymi,
- jedną szafką 2-drzwiową,
- zlewem ceramicznym laboratoryjnym,
- baterią stojącą z mieszaczem łokciową wykonana z mosiądzu pokrytego farba epoksydową w kolorze jasno szarym,
- blatem wysokociśnieniowym laminowanym Trespa, wymiary (szer. x gł. x wys.) 2600 x 1200 x 1100 mm</t>
    </r>
    <r>
      <rPr>
        <sz val="12"/>
        <color theme="1"/>
        <rFont val="Czcionka tekstu podstawowego"/>
        <charset val="238"/>
      </rPr>
      <t xml:space="preserve">
Konstrukcja wykonana z profili stalowych lakierowanych proszkowo, wyposażonych w stópki z możliwościa regulacji wysokości. Meble w całości wykonane z blach ocynkowanych malowanych farbami proszkowymi wzbogaconymi substancjami czynnymi z jonami srebra.
Korpusy szaf i szafek: Fronty oraz boki mebli wykonane z podwójnej blachy ocynkowanej w systemie dwuwarstwowym z wypełnieniem usztywniająco-wygłuszającym odpornym na wilgoć (nie dopuszcza się wypełnień tekturowych). Grubość ścianek bocznych min. 28 mm. Ścianka zewnętrzna o grubości blachy min. 1 mm, ścianka wewnętrzna o grubości min. 0,8 mm. Powierzchnie zewnętrzne i wewnętrzne korpusu, gładkie, nie zawierające ostrych krawędzi. Tylna ściana oraz dno korpusu wykonane w technologii wygłuszającej (brak pustego, metalicznego odgłosu przy otwieraniu i zamykaniu drzwi) 
Gładkie ściany wewnętrzne szafek konstrukcyjnie wyposażone w specjalistyczne rastry umożliwiające łatwą regulację wysokości położenia montowanych wewnątrz elementów takich jak półki, ramy koszy i kuwet  maksymalnie co 25 mm. Nie dopuszcza się rastrów wystających ponad płaszczyznę ścianki bocznej oraz jako dodatkowo montowany element szafki. 
Korpusy szaf oraz szafek górnych – wiszących posiadające tzw. okapnik  (górny cokół wykończeniowy) wykonany z podwójnej blachy w systemie dwuwarstwowym z lekkim wypełnieniem usztywniająco-wygłuszającym. Okapnik o wysokości 28 mm. Okapnik wysunięty zewnętrznie w stosunku do ramy korpusu w taki sposób aby tworzył zlicowaną powierzchnię z zewnętrzną powierzchnią frontów mebli.
Drzwi, fronty szuflad: Drzwi szafek i fronty szuflad o grubości min. 22 mm wykonane z podwójnej blachy ocynkowanej malowanej farbami proszkowymi z wypełnieniem usztywniająco-wygłuszającym odpornym na wilgoć (nie dopuszcza się wypełnień tekturowych). Krawędzie i narożniki zaokrąglone. Konstrukcja frontów musi zapewniać  ich szczelne i ciche zamykanie. Na ściankach frontowych, pod uchwytem, wykonane owalne przetłoczenie - wgłębienie ułatwiające chwytanie.  
Drzwi i fronty szuflad wyposażone w jednoczęściowe uszczelki, konstrukcyjnie związane z frontami wykonane z trwałego elastycznego silikonu w kolorze jasnym (nie dopuszcza się uszczelek w kolorze czarnym oraz uszczelek gumowych). Uszczelki z materiału odpornego na działanie środków dezynfekcyjnych, promieni UV. Uszczelki na całym obwodzie frontów szafek. Nie dopuszcza się uszczelek  przyklejanych lub mocowanych na powierzchni zewnętrznej frontów szafek. Konstrukcja frontów szaf i szafek wykonana w taki sposób aby zawias nie powodował przerw w uszczelce.
Uchwyty do otwierania drzwi i szuflad w kształcie litery „U”, wykonane ze stopu  cynku i aluminium z efektem matowej stali szlachetnej. Uchwyt  umożliwiający wygodny pochwyt o wymiarach całkowitych: 135 x 28 x 25 mm (+/- 5 mm).
Wysokiej jakości zawiasy do drzwi umożliwiające regulację elementów  frontowych w min. trzech płaszczyznach, umożliwiające otwarcie drzwi o kąt co najmniej 160°. Zawiasy z systemem cichego domykania.
Półki wykonane z blachy ocynkowanej malowanej proszkowo ze skokową regulacją wysokości położenia mocowane na wspornikach w kształcie litery „L” wykonane ze stopu aluminium. Wsporniki gwarantujące stabilne osadzenie, opcjonalnie wyposażone w silikonowe nakładki zabezpieczające półkę przed  wypadnięciem. Nie dopuszcza się mocowania półek na wspornikach oraz kołkach wykonanych z tworzywa sztucznego.
Blaty robocze laboratoryjne typu Trespa,  wykonane z laminatu ciśnieniowego max resistance grubości min. 18 mm. Podwójnie utwardzona powierzchnia blatów odporna na wiele agresywnych rozpuszczalników i barwników, a także - kwasy i zasady. Blaty o dużej odporności mechanicznej oraz termicznej (do min. 180 stopni Celsjusza), trudnopalne, odporne na wilgoć, o strukturze zamkniętej łatwe w czyszczeniu i dezynfekcji.  
Gama kolorystyczna umożliwiająca indywidualny dobór kolorów poszczególnych elementów mebli (fronty drzwi i szuflad). Możliwość wyboru spośród min. 10 kolorów.
We wszystkich niezbędnych miejscach (np. meble we wnękach) zastosowane elementy maskujące. Maskownice wykonane z materiałów takich jak elementy meblowe.
Szczeliny do 20 mm (pionowe/ górne) maskowane za pomocą odpowiednio wyprofilowanego kątownika w kolorze korpusu mebli.
Po zamontowaniu meble szczelnie silikonowane. Kolor silikonu dopasowany do koloru korpusów mebli.
Miejsca styku blatów ze ścianą odpowiednio uszczelnione odpowiednią  listwą z  tego samego materiału.
Meble posiadające atest higieniczny.
Meble w technologii z produkcji seryjnej, nie modyfikowanej na potrzeby przetargu. Wytwórca posiadający dla wyrobu wprowadzony i utrzymywany system zarządzania jakością  zgodnie z EN ISO 13485:2016.
Konstrukcja mebli powinna umożliwiać wykonanie zabudowy „pod wymiar” z bezwzględnym zachowaniem technologii wykonania. Podane w specyfikacji (zestawienie asortymentowe wg pomieszczeń) wymiary są wymiarami wyjściowymi. Zamawiający dopuszcza odchyłki wymiarowe od podanych wymiarów gabarytowych w zakresie +/- 5% lub jak podano w specyfikacji.
UWAGI: przed realizacją zamówienia należy zweryfkować wymiary zabudowy z wymiarami pomieszczenia. Kolorystyka ustalana na etapie realizacji. </t>
    </r>
  </si>
  <si>
    <t>wyspa</t>
  </si>
  <si>
    <t>SW3/4</t>
  </si>
  <si>
    <r>
      <rPr>
        <b/>
        <sz val="12"/>
        <rFont val="Arial CE"/>
        <charset val="238"/>
      </rPr>
      <t>szafka wisząca 2-drzwiowa, drzwi przeszklone rozwierne, wewnątrz 2 półki przestawne, oświetlenie podszafkowe led, wymiary (szer. x gł. x wys.) 800 x 400 x 800 mm</t>
    </r>
    <r>
      <rPr>
        <sz val="12"/>
        <rFont val="Arial CE"/>
        <charset val="238"/>
      </rPr>
      <t xml:space="preserve">
Meble w całości wykonane z blach ocynkowanych malowanych farbami proszkowymi wzbogaconymi substancjami czynnymi z jonami srebra.
Korpusy szaf i szafek: Fronty oraz boki mebli wykonane z podwójnej blachy ocynkowanej w systemie dwuwarstwowym z wypełnieniem usztywniająco-wygłuszającym odpornym na wilgoć (nie dopuszcza się wypełnień tekturowych). Grubość ścianek bocznych min. 28 mm. Ścianka zewnętrzna o grubości blachy min. 1 mm, ścianka wewnętrzna o grubości min. 0,8 mm. Powierzchnie zewnętrzne i wewnętrzne korpusu, gładkie, nie zawierające ostrych krawędzi. Tylna ściana oraz dno korpusu wykonane w technologii wygłuszającej (brak pustego, metalicznego odgłosu przy otwieraniu i zamykaniu drzwi i szuflad) 
Gładkie ściany wewnętrzne szaf i szafek konstrukcyjnie wyposażone w specjalistyczne rastry umożliwiające łatwą regulację wysokości położenia montowanych wewnątrz elementów takich jak półki, </t>
    </r>
    <r>
      <rPr>
        <sz val="12"/>
        <color rgb="FFFF0000"/>
        <rFont val="Arial CE"/>
        <charset val="238"/>
      </rPr>
      <t>ramy koszy i kuwet</t>
    </r>
    <r>
      <rPr>
        <sz val="12"/>
        <rFont val="Arial CE"/>
        <charset val="238"/>
      </rPr>
      <t xml:space="preserve">  maksymalnie co 25 mm. Nie dopuszcza się rastrów wystających ponad płaszczyznę ścianki bocznej oraz jako dodatkowo montowany element szafki. 
Korpusy szafek górnych – wiszących posiadające tzw. okapnik  (górny cokół wykończeniowy) wykonany z podwójnej blachy w systemie dwuwarstwowym z lekkim wypełnieniem usztywniająco-wygłuszającym. Okapnik o wysokości 28 mm. Okapnik wysunięty zewnętrznie w stosunku do ramy korpusu w taki sposób aby tworzył zlicowaną powierzchnię z zewnętrzną powierzchnią frontów mebli.
Drzwi szafek i fronty o grubości min. 22 mm wykonane z podwójnej blachy ocynkowanej malowanej farbami proszkowymi z wypełnieniem usztywniająco-wygłuszającym odpornym na wilgoć (nie dopuszcza się wypełnień tekturowych). Krawędzie i narożniki zaokrąglone. Konstrukcja frontów musi zapewniać  ich szczelne i ciche zamykanie. Na ściankach frontowych, pod uchwytem, wykonane owalne przetłoczenie - wgłębienie ułatwiające chwytanie. Drzwi przeszklone wyposażone w szyby wykonane ze szkła bezpiecznego.
Drzwi wyposażone w jednoczęściowe uszczelki, konstrukcyjnie związane z frontami wykonane z trwałego elastycznego silikonu w kolorze jasnym (nie dopuszcza się uszczelek w kolorze czarnym oraz uszczelek gumowych). Uszczelki z materiału odpornego na działanie środków dezynfekcyjnych, promieni UV. Uszczelki na całym obwodzie frontów szafek. Nie dopuszcza się uszczelek  przyklejanych lub mocowanych na powierzchni zewnętrznej frontów szafek. Konstrukcja frontów szaf i szafek wykonana w taki sposób aby zawias nie powodował przerw w uszczelce.
Uchwyty do otwierania drzwi i szuflad w kształcie litery „U”, wykonane ze stopu cynku i aluminium z efektem matowej stali szlachetnej. Uchwyt  umożliwiający wygodny pochwyt o wymiarach całkowitych: 135 x 28 x 25 mm (+/- 5 mm).
Wysokiej jakości zawiasy do drzwi umożliwiające regulację elementów  frontowych w min. trzech płaszczyznach, umożliwiające otwarcie drzwi o kąt co najmniej 160°. Zawiasy z systemem cichego domykania.
Półki wykonane z blachy ocynkowanej malowanej proszkowo ze skokową regulacją wysokości położenia mocowane na wspornikach w kształcie litery „L” wykonane ze stopu aluminium. Wsporniki gwarantujące stabilne osadzenie, opcjonalnie wyposażone w silikonowe nakładki zabezpieczające półkę przed  wypadnięciem. Nie dopuszcza się mocowania półek na wspornikach oraz kołkach wykonanych z tworzywa sztucznego.
Gama kolorystyczna umożliwiająca indywidualny dobór kolorów poszczególnych elementów mebli (fronty drzwi i szuflad). Możliwość wyboru spośród min. 10 kolorów.
We wszystkich niezbędnych miejscach (np. meble we wnękach) zastosowane elementy maskujące. Maskownice wykonane z materiałów takich jak elementy meblowe.
Szczeliny do 20 mm (pionowe/ górne) maskowane za pomocą odpowiednio wyprofilowanego kątownika w kolorze korpusu mebli.
Po zamontowaniu meble szczelnie silikonowane. Kolor silikonu dopasowany do koloru korpusów mebli.
Miejsca styku blatów ze ścianą odpowiednio uszczelnione odpowiednią  listwą z  tego samego materiału.
Meble posiadające atest higieniczny.
Meble w technologii z produkcji seryjnej, nie modyfikowanej na potrzeby przetargu. Wytwórca posiadający dla wyrobu wprowadzony i utrzymywany system zarządzania jakością  zgodnie z EN ISO 13485:2016.
Konstrukcja mebli powinna umożliwiać wykonanie zabudowy „pod wymiar” z bezwzględnym zachowaniem technologii wykonania. Podane w specyfikacji (zestawienie asortymentowe wg pomieszczeń) wymiary są wymiarami wyjściowymi. Zamawiający dopuszcza odchyłki wymiarowe od podanych wymiarów gabarytowych w zakresie +/- 5% lub jak podano w specyfikacji.
UWAGI: przed realizacją zamówienia należy zweryfkować wymiary zabudowy z wymiarami pomieszczenia. Kolorystyka ustalana na etapie realizacji. </t>
    </r>
  </si>
  <si>
    <r>
      <rPr>
        <b/>
        <sz val="12"/>
        <rFont val="Arial CE"/>
        <charset val="238"/>
      </rPr>
      <t>stanowisko z 3-szufladami (o szer. 600 mm), blat wysokociśnieniowy laminowany Trespa, wymiary (szer. x gł. x wys.) 1600 x 800 x 1100 mm</t>
    </r>
    <r>
      <rPr>
        <sz val="12"/>
        <rFont val="Arial CE"/>
        <charset val="238"/>
      </rPr>
      <t xml:space="preserve">
Konstrukcja wykonana z profili stalowych lakierowanych proszkowo, wyposażonych w stópki z możliwościa regulacji wysokości. Tylne nogi cofnięte z uwagi na na grzejniki. Meble w całości wykonane z blach ocynkowanych malowanych farbami proszkowymi wzbogaconymi substancjami czynnymi z jonami srebra.
</t>
    </r>
    <r>
      <rPr>
        <sz val="12"/>
        <color rgb="FF00B0F0"/>
        <rFont val="Arial CE"/>
        <charset val="238"/>
      </rPr>
      <t xml:space="preserve">Korpusy szuflad: Fronty oraz boki wykonane z podwójnej blachy ocynkowanej w systemie dwuwarstwowym z wypełnieniem usztywniająco-wygłuszającym odpornym na wilgoć (nie dopuszcza się wypełnień tekturowych). Grubość ścianek bocznych min. 28 mm. Ścianka zewnętrzna o grubości blachy min. 1 mm, ścianka wewnętrzna o grubości min. 0,8 mm. Powierzchnie zewnętrzne i wewnętrzne korpusu, gładkie, nie zawierające ostrych krawędzi. Tylna ściana oraz dno korpusu wykonane w technologii wygłuszającej (brak pustego, metalicznego odgłosu przy otwieraniu i zamykaniu drzwi i szuflad) </t>
    </r>
    <r>
      <rPr>
        <sz val="12"/>
        <rFont val="Arial CE"/>
        <charset val="238"/>
      </rPr>
      <t xml:space="preserve">
szuflady wyposażone w jednoczęściowe uszczelki, konstrukcyjnie związane z frontami wykonane z trwałego elastycznego silikonu w kolorze jasnym (nie dopuszcza się uszczelek w kolorze czarnym oraz uszczelek gumowych). Uszczelki z materiału odpornego na działanie środków dezynfekcyjnych, promieni UV. Uszczelki na całym obwodzie frontów szuflad. Nie dopuszcza się uszczelek  przyklejanych lub mocowanych na powierzchni zewnętrznej frontów szuflad. 
Uchwyty do otwierania drzwi i szuflad w kształcie litery „U”, wykonane ze stopu  cynku i aluminium z efektem matowej stali szlachetnej. Uchwyt  umożliwiający wygodny pochwyt o wymiarach całkowitych: 135 x 28 x 25 mm (+/- 5 mm).
 Prowadnice z systemem cichego domykania.
Blaty robocze laboratoryjne typu Trespa,  wykonane z laminatu ciśnieniowego max resistance grubości min. 18 mm. Podwójnie utwardzona powierzchnia blatów odporna na wiele agresywnych rozpuszczalników i barwników, a także - kwasy i zasady. Blaty o dużej odporności mechanicznej oraz termicznej (do min. 180 stopni Celsjusza), trudnopalne, odporne na wilgoć, o strukturze zamkniętej łatwe w czyszczeniu i dezynfekcji.  
Gama kolorystyczna umożliwiająca indywidualny dobór kolorów poszczególnych elementów mebli (fronty drzwi i szuflad). Możliwość wyboru spośród min. 10 kolorów.
We wszystkich niezbędnych miejscach (np. meble we wnękach) zastosowane elementy maskujące. Maskownice wykonane z materiałów takich jak elementy meblowe.
Szczeliny (pionowe/ górne) maskowane za pomocą odpowiednio wyprofilowanego kątownika w kolorze korpusu mebli.
Po zamontowaniu meble szczelnie silikonowane. Kolor silikonu dopasowany do koloru korpusów mebli.
Miejsca styku blatów ze ścianą odpowiednio uszczelnione odpowiednią  listwą z  tego samego materiału.
Meble posiadające atest higieniczny.
</t>
    </r>
    <r>
      <rPr>
        <sz val="12"/>
        <color rgb="FFFF0000"/>
        <rFont val="Arial CE"/>
        <charset val="238"/>
      </rPr>
      <t>Meble w technologii z produkcji seryjnej, nie modyfikowanej na potrzeby przetargu. Wytwórca posiadający dla wyrobu wprowadzony i utrzymywany system zarządzania jakością  zgodnie z EN ISO 13485:2016.</t>
    </r>
    <r>
      <rPr>
        <sz val="12"/>
        <rFont val="Arial CE"/>
        <charset val="238"/>
      </rPr>
      <t xml:space="preserve">
Konstrukcja mebli powinna umożliwiać wykonanie zabudowy „pod wymiar” z bezwzględnym zachowaniem technologii wykonania. </t>
    </r>
    <r>
      <rPr>
        <sz val="12"/>
        <color rgb="FFFF0000"/>
        <rFont val="Arial CE"/>
        <charset val="238"/>
      </rPr>
      <t>Podane w specyfikacji (zestawienie asortymentowe wg pomieszczeń</t>
    </r>
    <r>
      <rPr>
        <sz val="12"/>
        <rFont val="Arial CE"/>
        <charset val="238"/>
      </rPr>
      <t xml:space="preserve">) wymiary są wymiarami wyjściowymi. Zamawiający dopuszcza odchyłki wymiarowe od podanych wymiarów gabarytowych w zakresie +/- 5% lub jak podano w specyfikacji.
UWAGI: przed realizacją zamówienia należy zweryfkować wymiary zabudowy z wymiarami pomieszczenia. Kolorystyka ustalana na etapie realizacji. </t>
    </r>
  </si>
  <si>
    <r>
      <rPr>
        <b/>
        <sz val="12"/>
        <rFont val="Arial CE"/>
        <charset val="238"/>
      </rPr>
      <t>stanowisko z szafką 1-drzwiową (o szer. 600 mm), blat wysokociśnieniowy laminowany Trespa, wymiary (szer. x gł. x wys.) 2200 x 700 x 1100 mm</t>
    </r>
    <r>
      <rPr>
        <sz val="12"/>
        <rFont val="Arial CE"/>
        <charset val="238"/>
      </rPr>
      <t xml:space="preserve">
Konstrukcja wykonana z profili stalowych lakierowanych proszkowo, wyposażonych w stópki z możliwościa regulacji wysokości.Meble w całości wykonane z blach ocynkowanych malowanych farbami proszkowymi wzbogaconymi substancjami czynnymi z jonami srebra.
Korpusy szafki: Front oraz boki mebli wykonane z podwójnej blachy ocynkowanej w systemie dwuwarstwowym z wypełnieniem usztywniająco-wygłuszającym odpornym na wilgoć (nie dopuszcza się wypełnień tekturowych). Grubość ścianek bocznych min. 28 mm. Ścianka zewnętrzna o grubości blachy min. 1 mm, ścianka wewnętrzna o grubości min. 0,8 mm. Powierzchnie zewnętrzne i wewnętrzne korpusu, gładkie, nie zawierające ostrych krawędzi. Tylna ściana oraz dno korpusu wykonane w technologii wygłuszającej (brak pustego, metalicznego odgłosu przy otwieraniu i zamykaniu drzwi) 
Gładkie ściany wewnętrzne szaf i szafek konstrukcyjnie wyposażone w specjalistyczne rastry umożliwiające łatwą regulację wysokości położenia montowanych wewnątrz elementów takich jak półki, ramy koszy i kuwet  maksymalnie co 25 mm. Nie dopuszcza się rastrów wystających ponad płaszczyznę ścianki bocznej oraz jako dodatkowo montowany element szafki. 
</t>
    </r>
    <r>
      <rPr>
        <sz val="12"/>
        <color rgb="FFFF0000"/>
        <rFont val="Arial CE"/>
        <charset val="238"/>
      </rPr>
      <t>Korpusy szaf oraz szafek górnych – wiszących posiadające tzw. okapnik  (górny cokół wykończeniowy) wykonany z podwójnej blachy w systemie dwuwarstwowym z lekkim wypełnieniem usztywniająco-wygłuszającym. Okapnik o wysokości 28 mm. Okapnik wysunięty zewnętrznie w stosunku do ramy korpusu w taki sposób aby tworzył zlicowaną powierzchnię z zewnętrzną powierzchnią frontów mebli.</t>
    </r>
    <r>
      <rPr>
        <sz val="12"/>
        <rFont val="Arial CE"/>
        <charset val="238"/>
      </rPr>
      <t xml:space="preserve">
Drzwi, fronty szuflad: Drzwi szafek i fronty szuflad o grubości min. 22 mm wykonane z podwójnej blachy ocynkowanej malowanej farbami proszkowymi z wypełnieniem usztywniająco-wygłuszającym odpornym na wilgoć (nie dopuszcza się wypełnień tekturowych). Krawędzie i narożniki zaokrąglone. Konstrukcja frontów musi zapewniać  ich szczelne i ciche zamykanie. Na ściankach frontowych, pod uchwytem, wykonane owalne przetłoczenie - wgłębienie ułatwiające chwytanie. W zależności od potrzeb drzwi przeszklone wyposażone w szyby wykonane ze szkła bezpiecznego. 
Drzwi i fronty szuflad wyposażone w jednoczęściowe uszczelki, konstrukcyjnie związane z frontami wykonane z trwałego elastycznego silikonu w kolorze jasnym (nie dopuszcza się uszczelek w kolorze czarnym oraz uszczelek gumowych). Uszczelki z materiału odpornego na działanie środków dezynfekcyjnych, promieni UV. Uszczelki na całym obwodzie frontów szafek. Nie dopuszcza się uszczelek  przyklejanych lub mocowanych na powierzchni zewnętrznej frontów szafek. Konstrukcja frontów szaf i szafek wykonana w taki sposób aby zawias nie powodował przerw w uszczelce.
Uchwyty do otwierania drzwi i szuflad w kształcie litery „U”, wykonane ze stopu  cynku i aluminium z efektem matowej stali szlachetnej. Uchwyt  umożliwiający wygodny pochwyt o wymiarach całkowitych: 135 x 28 x 25 mm (+/- 5 mm).
Wysokiej jakości zawiasy do drzwi umożliwiające regulację elementów  frontowych w min. trzech płaszczyznach, umożliwiające otwarcie drzwi o kąt co najmniej 160°. Zawiasy z systemem cichego domykania.
Półki wykonane z blachy ocynkowanej malowanej proszkowo ze skokową regulacją wysokości położenia mocowane na wspornikach w kształcie litery „L” wykonane ze stopu aluminium. Wsporniki gwarantujące stabilne osadzenie, opcjonalnie wyposażone w silikonowe nakładki zabezpieczające półkę przed  wypadnięciem. Nie dopuszcza się mocowania półek na wspornikach oraz kołkach wykonanych z tworzywa sztucznego.
Blaty robocze laboratoryjne typu Trespa,  wykonane z laminatu ciśnieniowego max resistance grubości min. 18 mm. Podwójnie utwardzona powierzchnia blatów odporna na wiele agresywnych rozpuszczalników i barwników, a także - kwasy i zasady. Blaty o dużej odporności mechanicznej oraz termicznej (do min. 180 stopni Celsjusza), trudnopalne, odporne na wilgoć, o strukturze zamkniętej łatwe w czyszczeniu i dezynfekcji.  
Gama kolorystyczna umożliwiająca indywidualny dobór kolorów poszczególnych elementów mebli (fronty drzwi i szuflad). Możliwość wyboru spośród min. 10 kolorów.
We wszystkich niezbędnych miejscach (np. meble we wnękach) zastosowane elementy maskujące. Maskownice wykonane z materiałów takich jak elementy meblowe.
Szczeliny do 20 mm (pionowe/ górne) maskowane za pomocą odpowiednio wyprofilowanego kątownika w kolorze korpusu mebli.
Po zamontowaniu meble szczelnie silikonowane. Kolor silikonu dopasowany do koloru korpusów mebli.
Miejsca styku blatów ze ścianą odpowiednio uszczelnione odpowiednią  listwą z  tego samego materiału.
Meble posiadające atest higieniczny.
Meble w technologii z produkcji seryjnej, nie modyfikowanej na potrzeby przetargu. Wytwórca posiadający dla wyrobu wprowadzony i utrzymywany system zarządzania jakością  zgodnie z EN ISO 13485:2016.
Konstrukcja mebli powinna umożliwiać wykonanie zabudowy „pod wymiar” z bezwzględnym zachowaniem technologii wykonania. Podane w specyfikacji (zestawienie asortymentowe wg pomieszczeń) wymiary są wymiarami wyjściowymi. Zamawiający dopuszcza odchyłki wymiarowe od podanych wymiarów gabarytowych w zakresie +/- 5% lub jak podano w specyfikacji.
UWAGI: przed realizacją zamówienia należy zweryfkować wymiary zabudowy z wymiarami pomieszczenia. Kolorystyka ustalana na etapie realizacji. </t>
    </r>
  </si>
  <si>
    <t>MAX RESISTANCE – blat laboratoryjny wykonany z laminatu ciśnieniowego. Składa się z twardego, czarnego rdzenia (powstaje on w wyniku prasowania włókien celulozowych w warunkach wysokiego ciśnienia i temperatury) pokrytego obustronnie warstwą specjalnego papieru oraz żywicy melaminowej. Materiał trudnopalny, a przy tym nie wchłaniający wilgoci.  Powierzchnia jest odporna na wiele substancji chemicznych. Posiada dużą odporność mechaniczną oraz termiczną (do 180 oC). Możliwa grubość blatu 4 – 20 mm.</t>
  </si>
  <si>
    <t>szt</t>
  </si>
  <si>
    <t>MIKROBIOLOGIA MEBLE LABORATORYJNE</t>
  </si>
  <si>
    <t>SEROLOGIA</t>
  </si>
  <si>
    <t>Technologia wykonania mebli załącznik nr 1A</t>
  </si>
  <si>
    <t>1A</t>
  </si>
  <si>
    <t>STÓŁ ROBOCZY 2 x szuflada, stelaż profil lakierowany proszkowo 25 x 25 mm, blat wysokociśnieniowy laminowany o gr. 20 mm</t>
  </si>
  <si>
    <t>SZAFKA WISZĄCA PRZESZKLONA, dwudrzwiowa 2x front przeszklony, 2 x półka przestawna</t>
  </si>
  <si>
    <t>STÓŁ ROBOCZY 1</t>
  </si>
  <si>
    <t>STÓŁ ROBOCZY 2</t>
  </si>
  <si>
    <t>SZAFKA DOLNA z szufladami 3 x szuflada, nóżki 220 mm, blat wysokociśnieniowy laminowany o gr. 20 mm</t>
  </si>
  <si>
    <t>SZAFKA ZLEWOZMYWAKOWA jednodrzwiowa
1 x front, nóżki 220 mm, blat wysokociśnieniowy laminowany o gr. 20mm</t>
  </si>
  <si>
    <t>SZAFKA ZLEWOZMYWAKOWA 1</t>
  </si>
  <si>
    <t>SZAFKA ZLEWOZMYWAKOWA 2</t>
  </si>
  <si>
    <t>MYKOLOGIA</t>
  </si>
  <si>
    <t>SZAFKA ZLEWOZMYWAKOWA dwudrzwiowa
2 x front, nóżki 220 mm, blat wysokociśnieniowy laminowany o gr. 20mm</t>
  </si>
  <si>
    <t>SZAFKA WISZĄCA PRZESZKLONA</t>
  </si>
  <si>
    <t>SZAFKA WISZĄCA PRZESZKLONA 2</t>
  </si>
  <si>
    <t>SZAFKA DOLNA 3x SZUFLADA</t>
  </si>
  <si>
    <t>Szafka DOLNA STOJĄCA</t>
  </si>
  <si>
    <t>SZAFKA DOLNA jednodrzwiowa 1 x front, 1 x półka przestawna, nóżki 220 mm, blat wysokociśnieniowy laminowany o gr. 20 mm</t>
  </si>
  <si>
    <t>KONTENER MOBILNY z szufladami 3 x szuflada</t>
  </si>
  <si>
    <t>STÓŁ ROBOCZY stelaż profil lakierowany proszkowo 25 x 25 mm, blat wysokociśnieniowy laminowany o gr. 20 mm</t>
  </si>
  <si>
    <t>STÓŁ ROBOCZY 3</t>
  </si>
  <si>
    <t>KONTENEREK JEZDNY</t>
  </si>
  <si>
    <t>MYKOLOGIA 'A'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</si>
</sst>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27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color rgb="FFFF0000"/>
      <name val="Times New Roman"/>
      <family val="1"/>
      <charset val="238"/>
    </font>
    <font>
      <sz val="10"/>
      <color theme="0" tint="-0.249977111117893"/>
      <name val="Times New Roman"/>
      <family val="1"/>
      <charset val="238"/>
    </font>
    <font>
      <sz val="8"/>
      <color theme="1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2"/>
      <color rgb="FFFF0000"/>
      <name val="Arial CE"/>
      <charset val="238"/>
    </font>
    <font>
      <sz val="12"/>
      <color rgb="FF00B0F0"/>
      <name val="Arial CE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2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9" fontId="6" fillId="0" borderId="5" xfId="1" applyFont="1" applyFill="1" applyBorder="1" applyAlignment="1">
      <alignment horizontal="center" wrapText="1"/>
    </xf>
    <xf numFmtId="164" fontId="7" fillId="5" borderId="5" xfId="0" applyNumberFormat="1" applyFont="1" applyFill="1" applyBorder="1" applyAlignment="1">
      <alignment wrapText="1"/>
    </xf>
    <xf numFmtId="0" fontId="10" fillId="5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1" fillId="3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4" fillId="4" borderId="7" xfId="2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8" fontId="25" fillId="0" borderId="1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1</xdr:col>
      <xdr:colOff>611525</xdr:colOff>
      <xdr:row>17</xdr:row>
      <xdr:rowOff>1675</xdr:rowOff>
    </xdr:to>
    <xdr:pic>
      <xdr:nvPicPr>
        <xdr:cNvPr id="21" name="Picture 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0438" y="28114625"/>
          <a:ext cx="867834" cy="2117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867834</xdr:colOff>
      <xdr:row>17</xdr:row>
      <xdr:rowOff>1675</xdr:rowOff>
    </xdr:to>
    <xdr:pic>
      <xdr:nvPicPr>
        <xdr:cNvPr id="14" name="Picture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14658975"/>
          <a:ext cx="867834" cy="2117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867834</xdr:colOff>
      <xdr:row>17</xdr:row>
      <xdr:rowOff>1675</xdr:rowOff>
    </xdr:to>
    <xdr:pic>
      <xdr:nvPicPr>
        <xdr:cNvPr id="15" name="Picture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14658975"/>
          <a:ext cx="867834" cy="2117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611525</xdr:colOff>
      <xdr:row>17</xdr:row>
      <xdr:rowOff>1675</xdr:rowOff>
    </xdr:to>
    <xdr:pic>
      <xdr:nvPicPr>
        <xdr:cNvPr id="66" name="Picture 2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2991136"/>
          <a:ext cx="867834" cy="2117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867834</xdr:colOff>
      <xdr:row>17</xdr:row>
      <xdr:rowOff>1675</xdr:rowOff>
    </xdr:to>
    <xdr:pic>
      <xdr:nvPicPr>
        <xdr:cNvPr id="67" name="Picture 2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909" y="32991136"/>
          <a:ext cx="867834" cy="2117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440531</xdr:colOff>
      <xdr:row>9</xdr:row>
      <xdr:rowOff>631031</xdr:rowOff>
    </xdr:from>
    <xdr:to>
      <xdr:col>2</xdr:col>
      <xdr:colOff>2293058</xdr:colOff>
      <xdr:row>9</xdr:row>
      <xdr:rowOff>2012156</xdr:rowOff>
    </xdr:to>
    <xdr:pic>
      <xdr:nvPicPr>
        <xdr:cNvPr id="19" name="Obraz 18" descr="Stolik 120x70x7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8281" y="7191375"/>
          <a:ext cx="1852527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631032</xdr:colOff>
      <xdr:row>6</xdr:row>
      <xdr:rowOff>321469</xdr:rowOff>
    </xdr:from>
    <xdr:to>
      <xdr:col>2</xdr:col>
      <xdr:colOff>1643063</xdr:colOff>
      <xdr:row>6</xdr:row>
      <xdr:rowOff>1721053</xdr:rowOff>
    </xdr:to>
    <xdr:pic>
      <xdr:nvPicPr>
        <xdr:cNvPr id="24" name="Obraz 23" descr="Komora zlewowa 100x70x90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78782" y="2250282"/>
          <a:ext cx="1012031" cy="1399584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523876</xdr:colOff>
      <xdr:row>8</xdr:row>
      <xdr:rowOff>154781</xdr:rowOff>
    </xdr:from>
    <xdr:to>
      <xdr:col>2</xdr:col>
      <xdr:colOff>2125882</xdr:colOff>
      <xdr:row>8</xdr:row>
      <xdr:rowOff>1905000</xdr:rowOff>
    </xdr:to>
    <xdr:pic>
      <xdr:nvPicPr>
        <xdr:cNvPr id="25" name="Obraz 24" descr="Komora zlewowa 80x60x90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1626" y="4405312"/>
          <a:ext cx="1602006" cy="1750219"/>
        </a:xfrm>
        <a:prstGeom prst="rect">
          <a:avLst/>
        </a:prstGeom>
      </xdr:spPr>
    </xdr:pic>
    <xdr:clientData/>
  </xdr:twoCellAnchor>
  <xdr:twoCellAnchor editAs="oneCell">
    <xdr:from>
      <xdr:col>2</xdr:col>
      <xdr:colOff>392907</xdr:colOff>
      <xdr:row>10</xdr:row>
      <xdr:rowOff>343288</xdr:rowOff>
    </xdr:from>
    <xdr:to>
      <xdr:col>2</xdr:col>
      <xdr:colOff>2216368</xdr:colOff>
      <xdr:row>10</xdr:row>
      <xdr:rowOff>1785938</xdr:rowOff>
    </xdr:to>
    <xdr:pic>
      <xdr:nvPicPr>
        <xdr:cNvPr id="26" name="Obraz 25" descr="Szafka wisząca przeszklony front 104x37x8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40657" y="9761132"/>
          <a:ext cx="1823461" cy="1442650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11</xdr:row>
      <xdr:rowOff>345281</xdr:rowOff>
    </xdr:from>
    <xdr:to>
      <xdr:col>2</xdr:col>
      <xdr:colOff>2281152</xdr:colOff>
      <xdr:row>11</xdr:row>
      <xdr:rowOff>1726406</xdr:rowOff>
    </xdr:to>
    <xdr:pic>
      <xdr:nvPicPr>
        <xdr:cNvPr id="27" name="Obraz 26" descr="Stolik 120x70x7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76375" y="11906250"/>
          <a:ext cx="1852527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511968</xdr:colOff>
      <xdr:row>12</xdr:row>
      <xdr:rowOff>702469</xdr:rowOff>
    </xdr:from>
    <xdr:to>
      <xdr:col>2</xdr:col>
      <xdr:colOff>2335429</xdr:colOff>
      <xdr:row>12</xdr:row>
      <xdr:rowOff>2145119</xdr:rowOff>
    </xdr:to>
    <xdr:pic>
      <xdr:nvPicPr>
        <xdr:cNvPr id="28" name="Obraz 27" descr="Szafka wisząca przeszklony front 104x37x8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59718" y="14204157"/>
          <a:ext cx="1823461" cy="144265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508001</xdr:colOff>
      <xdr:row>13</xdr:row>
      <xdr:rowOff>359834</xdr:rowOff>
    </xdr:from>
    <xdr:to>
      <xdr:col>2</xdr:col>
      <xdr:colOff>1974976</xdr:colOff>
      <xdr:row>13</xdr:row>
      <xdr:rowOff>2042584</xdr:rowOff>
    </xdr:to>
    <xdr:pic>
      <xdr:nvPicPr>
        <xdr:cNvPr id="30" name="Obraz 29" descr="600x700x870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545168" y="16647584"/>
          <a:ext cx="1466975" cy="16827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14</xdr:row>
      <xdr:rowOff>476248</xdr:rowOff>
    </xdr:from>
    <xdr:to>
      <xdr:col>2</xdr:col>
      <xdr:colOff>2000249</xdr:colOff>
      <xdr:row>14</xdr:row>
      <xdr:rowOff>2409598</xdr:rowOff>
    </xdr:to>
    <xdr:pic>
      <xdr:nvPicPr>
        <xdr:cNvPr id="31" name="Obraz 30" descr="60x70x87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418167" y="19536831"/>
          <a:ext cx="1619249" cy="1933350"/>
        </a:xfrm>
        <a:prstGeom prst="rect">
          <a:avLst/>
        </a:prstGeom>
      </xdr:spPr>
    </xdr:pic>
    <xdr:clientData/>
  </xdr:twoCellAnchor>
  <xdr:twoCellAnchor editAs="oneCell">
    <xdr:from>
      <xdr:col>2</xdr:col>
      <xdr:colOff>402166</xdr:colOff>
      <xdr:row>16</xdr:row>
      <xdr:rowOff>349251</xdr:rowOff>
    </xdr:from>
    <xdr:to>
      <xdr:col>2</xdr:col>
      <xdr:colOff>2031999</xdr:colOff>
      <xdr:row>16</xdr:row>
      <xdr:rowOff>2097017</xdr:rowOff>
    </xdr:to>
    <xdr:pic>
      <xdr:nvPicPr>
        <xdr:cNvPr id="32" name="Obraz 31" descr="kontenerek (z przedłużeniem blatu) 40x55x60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39333" y="24955501"/>
          <a:ext cx="1629833" cy="1747766"/>
        </a:xfrm>
        <a:prstGeom prst="rect">
          <a:avLst/>
        </a:prstGeom>
      </xdr:spPr>
    </xdr:pic>
    <xdr:clientData/>
  </xdr:twoCellAnchor>
  <xdr:twoCellAnchor editAs="oneCell">
    <xdr:from>
      <xdr:col>2</xdr:col>
      <xdr:colOff>486833</xdr:colOff>
      <xdr:row>15</xdr:row>
      <xdr:rowOff>783167</xdr:rowOff>
    </xdr:from>
    <xdr:to>
      <xdr:col>2</xdr:col>
      <xdr:colOff>2339360</xdr:colOff>
      <xdr:row>15</xdr:row>
      <xdr:rowOff>2164292</xdr:rowOff>
    </xdr:to>
    <xdr:pic>
      <xdr:nvPicPr>
        <xdr:cNvPr id="33" name="Obraz 32" descr="Stolik 120x70x7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0" y="22616584"/>
          <a:ext cx="1852527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3"/>
  <sheetViews>
    <sheetView tabSelected="1" view="pageBreakPreview" topLeftCell="A15" zoomScale="90" zoomScaleNormal="70" zoomScaleSheetLayoutView="90" zoomScalePageLayoutView="50" workbookViewId="0">
      <selection activeCell="M18" sqref="M18"/>
    </sheetView>
  </sheetViews>
  <sheetFormatPr defaultColWidth="9" defaultRowHeight="14.25"/>
  <cols>
    <col min="1" max="1" width="3.375" style="4" customWidth="1"/>
    <col min="2" max="2" width="10.25" style="4" customWidth="1"/>
    <col min="3" max="3" width="34.875" style="4" customWidth="1"/>
    <col min="4" max="4" width="10.625" style="4" customWidth="1"/>
    <col min="5" max="5" width="66.75" style="4" customWidth="1"/>
    <col min="6" max="6" width="19.25" style="4" customWidth="1"/>
    <col min="7" max="7" width="9.75" style="4" customWidth="1"/>
    <col min="8" max="8" width="5.875" style="4" customWidth="1"/>
    <col min="9" max="9" width="5.625" style="4" customWidth="1"/>
    <col min="10" max="10" width="3.75" style="4" customWidth="1"/>
    <col min="11" max="11" width="3.625" style="4" customWidth="1"/>
    <col min="12" max="12" width="8.75" style="4" customWidth="1"/>
    <col min="13" max="13" width="4.625" style="4" customWidth="1"/>
    <col min="14" max="15" width="11.125" style="4" customWidth="1"/>
    <col min="16" max="16" width="12.25" style="4" customWidth="1"/>
    <col min="17" max="17" width="9" style="4"/>
    <col min="18" max="18" width="8.875" style="4" customWidth="1"/>
    <col min="19" max="22" width="9" style="4"/>
    <col min="23" max="24" width="9" style="4" customWidth="1"/>
    <col min="25" max="16384" width="9" style="4"/>
  </cols>
  <sheetData>
    <row r="2" spans="1:23" ht="18.75" thickBot="1">
      <c r="D2" s="5"/>
      <c r="E2" s="5" t="s">
        <v>12</v>
      </c>
      <c r="F2" s="5"/>
      <c r="O2" s="6" t="s">
        <v>13</v>
      </c>
    </row>
    <row r="3" spans="1:23" ht="53.25" customHeight="1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35</v>
      </c>
      <c r="G3" s="19" t="s">
        <v>21</v>
      </c>
      <c r="H3" s="2" t="s">
        <v>22</v>
      </c>
      <c r="I3" s="2" t="s">
        <v>23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3" t="s">
        <v>11</v>
      </c>
      <c r="Q3" s="7"/>
    </row>
    <row r="4" spans="1:23" ht="16.5" customHeight="1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/>
      <c r="G4" s="25">
        <v>6</v>
      </c>
      <c r="H4" s="25">
        <v>7</v>
      </c>
      <c r="I4" s="25">
        <v>8</v>
      </c>
      <c r="J4" s="25">
        <v>9</v>
      </c>
      <c r="K4" s="25">
        <v>10</v>
      </c>
      <c r="L4" s="25">
        <v>11</v>
      </c>
      <c r="M4" s="25">
        <v>12</v>
      </c>
      <c r="N4" s="25" t="s">
        <v>14</v>
      </c>
      <c r="O4" s="25" t="s">
        <v>15</v>
      </c>
      <c r="P4" s="25" t="s">
        <v>16</v>
      </c>
      <c r="Q4" s="7"/>
    </row>
    <row r="5" spans="1:23" ht="24" customHeight="1">
      <c r="A5" s="38" t="s">
        <v>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0"/>
      <c r="Q5" s="7"/>
    </row>
    <row r="6" spans="1:23" ht="24" customHeight="1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7"/>
    </row>
    <row r="7" spans="1:23" ht="158.25" customHeight="1">
      <c r="A7" s="29">
        <v>1</v>
      </c>
      <c r="B7" s="30" t="s">
        <v>43</v>
      </c>
      <c r="C7" s="29"/>
      <c r="D7" s="31" t="s">
        <v>34</v>
      </c>
      <c r="E7" s="33" t="s">
        <v>42</v>
      </c>
      <c r="F7" s="32" t="s">
        <v>36</v>
      </c>
      <c r="G7" s="29">
        <v>600</v>
      </c>
      <c r="H7" s="29">
        <v>700</v>
      </c>
      <c r="I7" s="29">
        <v>870</v>
      </c>
      <c r="J7" s="29" t="s">
        <v>17</v>
      </c>
      <c r="K7" s="29">
        <v>1</v>
      </c>
      <c r="L7" s="29">
        <v>0</v>
      </c>
      <c r="M7" s="29">
        <v>23</v>
      </c>
      <c r="N7" s="29">
        <f t="shared" ref="N7:N17" si="0">L7*K7</f>
        <v>0</v>
      </c>
      <c r="O7" s="29">
        <f t="shared" ref="O7:O17" si="1">N7*M7/100</f>
        <v>0</v>
      </c>
      <c r="P7" s="29">
        <f t="shared" ref="P7:P17" si="2">N7+O7</f>
        <v>0</v>
      </c>
      <c r="W7" s="27"/>
    </row>
    <row r="8" spans="1:23" ht="24" customHeight="1">
      <c r="A8" s="38" t="s">
        <v>45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W8" s="36"/>
    </row>
    <row r="9" spans="1:23" ht="182.25" customHeight="1">
      <c r="A9" s="8">
        <v>2</v>
      </c>
      <c r="B9" s="20" t="s">
        <v>44</v>
      </c>
      <c r="C9" s="8"/>
      <c r="D9" s="18" t="s">
        <v>45</v>
      </c>
      <c r="E9" s="33" t="s">
        <v>46</v>
      </c>
      <c r="F9" s="28" t="s">
        <v>36</v>
      </c>
      <c r="G9" s="8">
        <v>800</v>
      </c>
      <c r="H9" s="8">
        <v>700</v>
      </c>
      <c r="I9" s="8">
        <v>870</v>
      </c>
      <c r="J9" s="8" t="s">
        <v>17</v>
      </c>
      <c r="K9" s="8">
        <v>1</v>
      </c>
      <c r="L9" s="8">
        <v>0</v>
      </c>
      <c r="M9" s="8">
        <v>23</v>
      </c>
      <c r="N9" s="8">
        <f t="shared" si="0"/>
        <v>0</v>
      </c>
      <c r="O9" s="8">
        <f t="shared" si="1"/>
        <v>0</v>
      </c>
      <c r="P9" s="8">
        <f t="shared" si="2"/>
        <v>0</v>
      </c>
      <c r="R9" s="26"/>
    </row>
    <row r="10" spans="1:23" ht="225" customHeight="1">
      <c r="A10" s="8">
        <v>3</v>
      </c>
      <c r="B10" s="20" t="s">
        <v>39</v>
      </c>
      <c r="C10" s="8"/>
      <c r="D10" s="18" t="s">
        <v>45</v>
      </c>
      <c r="E10" s="37" t="s">
        <v>37</v>
      </c>
      <c r="F10" s="28" t="s">
        <v>36</v>
      </c>
      <c r="G10" s="8">
        <v>1000</v>
      </c>
      <c r="H10" s="8">
        <v>700</v>
      </c>
      <c r="I10" s="8">
        <v>870</v>
      </c>
      <c r="J10" s="8" t="s">
        <v>32</v>
      </c>
      <c r="K10" s="8">
        <v>1</v>
      </c>
      <c r="L10" s="8">
        <v>0</v>
      </c>
      <c r="M10" s="8">
        <v>23</v>
      </c>
      <c r="N10" s="8">
        <f t="shared" si="0"/>
        <v>0</v>
      </c>
      <c r="O10" s="8">
        <f t="shared" si="1"/>
        <v>0</v>
      </c>
      <c r="P10" s="8">
        <f t="shared" si="2"/>
        <v>0</v>
      </c>
      <c r="R10" s="26"/>
    </row>
    <row r="11" spans="1:23" ht="168.75" customHeight="1">
      <c r="A11" s="8">
        <v>4</v>
      </c>
      <c r="B11" s="20" t="s">
        <v>47</v>
      </c>
      <c r="C11" s="8"/>
      <c r="D11" s="18" t="s">
        <v>45</v>
      </c>
      <c r="E11" s="34" t="s">
        <v>38</v>
      </c>
      <c r="F11" s="9" t="s">
        <v>36</v>
      </c>
      <c r="G11" s="8">
        <v>1000</v>
      </c>
      <c r="H11" s="8">
        <v>350</v>
      </c>
      <c r="I11" s="8">
        <v>720</v>
      </c>
      <c r="J11" s="8" t="s">
        <v>32</v>
      </c>
      <c r="K11" s="8">
        <v>1</v>
      </c>
      <c r="L11" s="8">
        <v>0</v>
      </c>
      <c r="M11" s="8">
        <v>23</v>
      </c>
      <c r="N11" s="8">
        <f t="shared" si="0"/>
        <v>0</v>
      </c>
      <c r="O11" s="8">
        <f t="shared" si="1"/>
        <v>0</v>
      </c>
      <c r="P11" s="8">
        <f t="shared" si="2"/>
        <v>0</v>
      </c>
      <c r="R11" s="26"/>
    </row>
    <row r="12" spans="1:23" ht="153" customHeight="1">
      <c r="A12" s="8">
        <v>5</v>
      </c>
      <c r="B12" s="20" t="s">
        <v>40</v>
      </c>
      <c r="C12" s="8"/>
      <c r="D12" s="18" t="s">
        <v>45</v>
      </c>
      <c r="E12" s="37" t="s">
        <v>37</v>
      </c>
      <c r="F12" s="9" t="s">
        <v>36</v>
      </c>
      <c r="G12" s="8">
        <v>1200</v>
      </c>
      <c r="H12" s="8">
        <v>700</v>
      </c>
      <c r="I12" s="8">
        <v>870</v>
      </c>
      <c r="J12" s="8" t="s">
        <v>17</v>
      </c>
      <c r="K12" s="8">
        <v>1</v>
      </c>
      <c r="L12" s="8">
        <v>0</v>
      </c>
      <c r="M12" s="8">
        <v>23</v>
      </c>
      <c r="N12" s="8">
        <f t="shared" si="0"/>
        <v>0</v>
      </c>
      <c r="O12" s="8">
        <f t="shared" si="1"/>
        <v>0</v>
      </c>
      <c r="P12" s="8">
        <f t="shared" si="2"/>
        <v>0</v>
      </c>
    </row>
    <row r="13" spans="1:23" ht="218.25" customHeight="1">
      <c r="A13" s="8">
        <v>6</v>
      </c>
      <c r="B13" s="20" t="s">
        <v>48</v>
      </c>
      <c r="C13" s="8"/>
      <c r="D13" s="18" t="s">
        <v>45</v>
      </c>
      <c r="E13" s="34" t="s">
        <v>38</v>
      </c>
      <c r="F13" s="9" t="s">
        <v>36</v>
      </c>
      <c r="G13" s="8">
        <v>1200</v>
      </c>
      <c r="H13" s="8">
        <v>350</v>
      </c>
      <c r="I13" s="8">
        <v>720</v>
      </c>
      <c r="J13" s="8" t="s">
        <v>32</v>
      </c>
      <c r="K13" s="8">
        <v>1</v>
      </c>
      <c r="L13" s="8">
        <v>0</v>
      </c>
      <c r="M13" s="8">
        <v>23</v>
      </c>
      <c r="N13" s="8">
        <f t="shared" si="0"/>
        <v>0</v>
      </c>
      <c r="O13" s="8">
        <f t="shared" si="1"/>
        <v>0</v>
      </c>
      <c r="P13" s="8">
        <f t="shared" si="2"/>
        <v>0</v>
      </c>
    </row>
    <row r="14" spans="1:23" ht="218.25" customHeight="1">
      <c r="A14" s="8">
        <v>7</v>
      </c>
      <c r="B14" s="20" t="s">
        <v>49</v>
      </c>
      <c r="C14" s="8"/>
      <c r="D14" s="18" t="s">
        <v>45</v>
      </c>
      <c r="E14" s="37" t="s">
        <v>41</v>
      </c>
      <c r="F14" s="9" t="s">
        <v>36</v>
      </c>
      <c r="G14" s="8">
        <v>600</v>
      </c>
      <c r="H14" s="8">
        <v>700</v>
      </c>
      <c r="I14" s="8">
        <v>870</v>
      </c>
      <c r="J14" s="8" t="s">
        <v>32</v>
      </c>
      <c r="K14" s="8">
        <v>1</v>
      </c>
      <c r="L14" s="8">
        <v>0</v>
      </c>
      <c r="M14" s="8">
        <v>23</v>
      </c>
      <c r="N14" s="8">
        <f t="shared" si="0"/>
        <v>0</v>
      </c>
      <c r="O14" s="8">
        <f t="shared" si="1"/>
        <v>0</v>
      </c>
      <c r="P14" s="8">
        <f t="shared" si="2"/>
        <v>0</v>
      </c>
    </row>
    <row r="15" spans="1:23" ht="218.25" customHeight="1">
      <c r="A15" s="8">
        <v>8</v>
      </c>
      <c r="B15" s="20" t="s">
        <v>50</v>
      </c>
      <c r="C15" s="8"/>
      <c r="D15" s="18" t="s">
        <v>45</v>
      </c>
      <c r="E15" s="34" t="s">
        <v>51</v>
      </c>
      <c r="F15" s="9" t="s">
        <v>36</v>
      </c>
      <c r="G15" s="8">
        <v>600</v>
      </c>
      <c r="H15" s="8">
        <v>700</v>
      </c>
      <c r="I15" s="8">
        <v>870</v>
      </c>
      <c r="J15" s="8" t="s">
        <v>32</v>
      </c>
      <c r="K15" s="8">
        <v>1</v>
      </c>
      <c r="L15" s="8">
        <v>0</v>
      </c>
      <c r="M15" s="8">
        <v>23</v>
      </c>
      <c r="N15" s="8">
        <f t="shared" si="0"/>
        <v>0</v>
      </c>
      <c r="O15" s="8">
        <f t="shared" si="1"/>
        <v>0</v>
      </c>
      <c r="P15" s="8">
        <f t="shared" si="2"/>
        <v>0</v>
      </c>
    </row>
    <row r="16" spans="1:23" ht="218.25" customHeight="1">
      <c r="A16" s="8">
        <v>9</v>
      </c>
      <c r="B16" s="20" t="s">
        <v>54</v>
      </c>
      <c r="C16" s="8"/>
      <c r="D16" s="18" t="s">
        <v>56</v>
      </c>
      <c r="E16" s="34" t="s">
        <v>53</v>
      </c>
      <c r="F16" s="9" t="s">
        <v>36</v>
      </c>
      <c r="G16" s="8">
        <v>1200</v>
      </c>
      <c r="H16" s="8">
        <v>700</v>
      </c>
      <c r="I16" s="8">
        <v>870</v>
      </c>
      <c r="J16" s="8" t="s">
        <v>32</v>
      </c>
      <c r="K16" s="8">
        <v>1</v>
      </c>
      <c r="L16" s="8">
        <v>0</v>
      </c>
      <c r="M16" s="8">
        <v>23</v>
      </c>
      <c r="N16" s="8">
        <f t="shared" si="0"/>
        <v>0</v>
      </c>
      <c r="O16" s="8">
        <f t="shared" si="1"/>
        <v>0</v>
      </c>
      <c r="P16" s="8">
        <f t="shared" si="2"/>
        <v>0</v>
      </c>
    </row>
    <row r="17" spans="1:16" ht="218.25" customHeight="1">
      <c r="A17" s="8">
        <v>10</v>
      </c>
      <c r="B17" s="20" t="s">
        <v>55</v>
      </c>
      <c r="C17" s="8"/>
      <c r="D17" s="18" t="s">
        <v>56</v>
      </c>
      <c r="E17" s="35" t="s">
        <v>52</v>
      </c>
      <c r="F17" s="9" t="s">
        <v>36</v>
      </c>
      <c r="G17" s="8">
        <v>450</v>
      </c>
      <c r="H17" s="8">
        <v>550</v>
      </c>
      <c r="I17" s="8">
        <v>650</v>
      </c>
      <c r="J17" s="8" t="s">
        <v>32</v>
      </c>
      <c r="K17" s="8">
        <v>1</v>
      </c>
      <c r="L17" s="8">
        <v>0</v>
      </c>
      <c r="M17" s="8">
        <v>23</v>
      </c>
      <c r="N17" s="8">
        <f t="shared" si="0"/>
        <v>0</v>
      </c>
      <c r="O17" s="8">
        <f t="shared" si="1"/>
        <v>0</v>
      </c>
      <c r="P17" s="8">
        <f t="shared" si="2"/>
        <v>0</v>
      </c>
    </row>
    <row r="18" spans="1:16" ht="96" customHeight="1" thickBot="1">
      <c r="A18" s="17"/>
      <c r="B18" s="21" t="s">
        <v>18</v>
      </c>
      <c r="C18" s="10"/>
      <c r="D18" s="10"/>
      <c r="E18" s="10"/>
      <c r="F18" s="10"/>
      <c r="G18" s="11"/>
      <c r="H18" s="12"/>
      <c r="I18" s="12"/>
      <c r="J18" s="13"/>
      <c r="K18" s="13"/>
      <c r="L18" s="14"/>
      <c r="M18" s="15"/>
      <c r="N18" s="16">
        <f>SUM(N7:N17)</f>
        <v>0</v>
      </c>
      <c r="O18" s="16">
        <f>SUM(O7:O17)</f>
        <v>0</v>
      </c>
      <c r="P18" s="16">
        <f>SUM(P7:P17)</f>
        <v>0</v>
      </c>
    </row>
    <row r="19" spans="1:16" ht="84.75" customHeight="1"/>
    <row r="20" spans="1:16" ht="99.75" customHeight="1"/>
    <row r="21" spans="1:16" ht="88.5" customHeight="1"/>
    <row r="22" spans="1:16" ht="103.5" customHeight="1"/>
    <row r="23" spans="1:16" ht="93.75" customHeight="1"/>
    <row r="24" spans="1:16" ht="94.5" customHeight="1"/>
    <row r="25" spans="1:16" ht="116.25" customHeight="1"/>
    <row r="26" spans="1:16" ht="110.25" customHeight="1"/>
    <row r="27" spans="1:16" ht="93" customHeight="1"/>
    <row r="28" spans="1:16" ht="105.75" customHeight="1"/>
    <row r="29" spans="1:16" ht="93" customHeight="1"/>
    <row r="30" spans="1:16" ht="104.25" customHeight="1"/>
    <row r="31" spans="1:16" ht="90.75" customHeight="1"/>
    <row r="32" spans="1:16" ht="81" customHeight="1"/>
    <row r="33" ht="95.25" customHeight="1"/>
  </sheetData>
  <autoFilter ref="A3:P18">
    <filterColumn colId="5"/>
  </autoFilter>
  <mergeCells count="3">
    <mergeCell ref="A5:P5"/>
    <mergeCell ref="A6:P6"/>
    <mergeCell ref="A8:P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E5"/>
  <sheetViews>
    <sheetView zoomScale="70" zoomScaleNormal="70" zoomScaleSheetLayoutView="70" workbookViewId="0">
      <selection activeCell="D3" sqref="D3"/>
    </sheetView>
  </sheetViews>
  <sheetFormatPr defaultRowHeight="14.25"/>
  <cols>
    <col min="3" max="3" width="106.125" customWidth="1"/>
    <col min="4" max="4" width="89.75" customWidth="1"/>
  </cols>
  <sheetData>
    <row r="3" spans="2:5" ht="409.5">
      <c r="B3" s="4" t="s">
        <v>19</v>
      </c>
      <c r="C3" s="22" t="s">
        <v>29</v>
      </c>
      <c r="D3" s="22" t="s">
        <v>24</v>
      </c>
      <c r="E3" t="s">
        <v>19</v>
      </c>
    </row>
    <row r="4" spans="2:5" ht="409.5">
      <c r="B4" s="4" t="s">
        <v>20</v>
      </c>
      <c r="C4" s="22" t="s">
        <v>30</v>
      </c>
      <c r="D4" s="23" t="s">
        <v>25</v>
      </c>
      <c r="E4" t="s">
        <v>26</v>
      </c>
    </row>
    <row r="5" spans="2:5" ht="409.5">
      <c r="B5" t="s">
        <v>27</v>
      </c>
      <c r="C5" s="22" t="s">
        <v>28</v>
      </c>
      <c r="D5" s="24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B34" sqref="B34:B35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nzz.wochnam</dc:creator>
  <cp:lastModifiedBy>nzz.kuberaj</cp:lastModifiedBy>
  <cp:lastPrinted>2024-10-18T09:15:54Z</cp:lastPrinted>
  <dcterms:created xsi:type="dcterms:W3CDTF">2015-01-21T07:05:39Z</dcterms:created>
  <dcterms:modified xsi:type="dcterms:W3CDTF">2024-10-29T10:41:33Z</dcterms:modified>
</cp:coreProperties>
</file>