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Transport sanitarny\Transport sanitarny_ZP_15_24\Załączniki do SWZ\"/>
    </mc:Choice>
  </mc:AlternateContent>
  <xr:revisionPtr revIDLastSave="0" documentId="13_ncr:1_{BA6DFF03-64EC-4324-B40B-163224ECBA1C}" xr6:coauthVersionLast="36" xr6:coauthVersionMax="36" xr10:uidLastSave="{00000000-0000-0000-0000-000000000000}"/>
  <bookViews>
    <workbookView xWindow="0" yWindow="0" windowWidth="28800" windowHeight="11625" activeTab="3" xr2:uid="{665FF086-4749-4751-9D98-0437F81A422B}"/>
  </bookViews>
  <sheets>
    <sheet name="Pakiet Nr 1" sheetId="1" r:id="rId1"/>
    <sheet name="Pakiet Nr 2" sheetId="5" r:id="rId2"/>
    <sheet name="Pakiet Nr 3" sheetId="6" r:id="rId3"/>
    <sheet name="Pakiet Nr 4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6" l="1"/>
  <c r="G8" i="6"/>
  <c r="G9" i="6"/>
  <c r="G10" i="6"/>
  <c r="G7" i="6"/>
  <c r="F6" i="1"/>
  <c r="F11" i="1" s="1"/>
  <c r="F8" i="1"/>
  <c r="F10" i="1"/>
  <c r="F8" i="7"/>
  <c r="F8" i="5"/>
  <c r="F6" i="5"/>
  <c r="F9" i="5" l="1"/>
  <c r="G12" i="6"/>
</calcChain>
</file>

<file path=xl/sharedStrings.xml><?xml version="1.0" encoding="utf-8"?>
<sst xmlns="http://schemas.openxmlformats.org/spreadsheetml/2006/main" count="79" uniqueCount="38">
  <si>
    <t>Załącznik Nr 2 do SWZ</t>
  </si>
  <si>
    <t>Formularz cenowy</t>
  </si>
  <si>
    <t xml:space="preserve">Pakiet Nr 1 - Transport międzyszpitalny pacjenta zespołem specjalistycznym „S” </t>
  </si>
  <si>
    <t>Lp.</t>
  </si>
  <si>
    <t>Przedmiot zamówienia</t>
  </si>
  <si>
    <t>Cena jednostkowa brutto za 1 km</t>
  </si>
  <si>
    <t>Wartość brutto za okres 12 miesięcy</t>
  </si>
  <si>
    <t>1.</t>
  </si>
  <si>
    <t>Transport sanitarny pacjentów zespołem specjalistycznym „S</t>
  </si>
  <si>
    <t xml:space="preserve">Lp. </t>
  </si>
  <si>
    <t>Cena jednostkowa brutto za 1 wozogodzinę</t>
  </si>
  <si>
    <t>Ilość wozogodzin</t>
  </si>
  <si>
    <t>Transport sanitarny pacjentów zespołem specjalistycznym „S”</t>
  </si>
  <si>
    <t>3.</t>
  </si>
  <si>
    <t>Transport sanitarny pacjentów zespołem specjalistycznym z lądowiska na terenie miasta łodzi do dowolnego szpitala w m. Łodzi</t>
  </si>
  <si>
    <t>2.</t>
  </si>
  <si>
    <t>Ilość kilometrów</t>
  </si>
  <si>
    <t xml:space="preserve">Pakiet Nr 2 - Transport międzyszpitalny pacjenta zespołem podstawowym „P” </t>
  </si>
  <si>
    <t>Transport sanitarny pacjentów zespołem podstawowym „P”</t>
  </si>
  <si>
    <t>Transport sanitarny pacjentów zespołem specjalistycznym „P”</t>
  </si>
  <si>
    <t>Pakiet Nr 3 - Transport sanitarny dla doraźnego transportu pacjentów na badania diagnostyczne, celem przewozu do domu,</t>
  </si>
  <si>
    <t xml:space="preserve"> do lądowiska i z lądowiska na terenie „KSS” Sp. z o.o.</t>
  </si>
  <si>
    <t>Ilość przewozów</t>
  </si>
  <si>
    <t>Cena jednostkowa brutto (należy podać: dla pozycji od 1 do 4 cenę brutto 
za 1 km, dla pozycji 5
ryczałt za 1 przewóz)</t>
  </si>
  <si>
    <t>Transport sanitarny do lądowiska i z lądowiska na terenie "KSS"  Sp. z o.o.</t>
  </si>
  <si>
    <t>5.</t>
  </si>
  <si>
    <t>4.</t>
  </si>
  <si>
    <t>x</t>
  </si>
  <si>
    <t xml:space="preserve">Transport materiału biologicznego </t>
  </si>
  <si>
    <r>
      <t xml:space="preserve">Transport sanitarny (kierowca + sanitariusz) - </t>
    </r>
    <r>
      <rPr>
        <b/>
        <sz val="10"/>
        <color theme="1"/>
        <rFont val="Arial"/>
        <family val="2"/>
        <charset val="238"/>
      </rPr>
      <t>do 20 km</t>
    </r>
  </si>
  <si>
    <r>
      <t xml:space="preserve">Transport sanitarny (kierowca + sanitariusz) - </t>
    </r>
    <r>
      <rPr>
        <b/>
        <sz val="10"/>
        <color theme="1"/>
        <rFont val="Arial"/>
        <family val="2"/>
        <charset val="238"/>
      </rPr>
      <t>od 21 do 50 km</t>
    </r>
  </si>
  <si>
    <r>
      <t xml:space="preserve">Transport sanitarny (kierowca + sanitariusz) - </t>
    </r>
    <r>
      <rPr>
        <b/>
        <sz val="10"/>
        <color theme="1"/>
        <rFont val="Arial"/>
        <family val="2"/>
        <charset val="238"/>
      </rPr>
      <t>od 51 do 100 km</t>
    </r>
  </si>
  <si>
    <r>
      <t xml:space="preserve">Transport sanitarny (kierowca + sanitariusz) - </t>
    </r>
    <r>
      <rPr>
        <b/>
        <sz val="10"/>
        <color theme="1"/>
        <rFont val="Arial"/>
        <family val="2"/>
        <charset val="238"/>
      </rPr>
      <t>powyżej 100 km</t>
    </r>
  </si>
  <si>
    <t>RAZEM:</t>
  </si>
  <si>
    <t>Wartość ogółem (1 + 2):</t>
  </si>
  <si>
    <t>Wartość ogółem (1 + 2 + 3):</t>
  </si>
  <si>
    <t xml:space="preserve">Pakiet Nr 4-Transport materiałów biologicznych ze Szpitalnego Oddziału Ratunkowego </t>
  </si>
  <si>
    <t>i z pozostałych Oddziałów Szpitalnych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</si>
</sst>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color theme="1"/>
      <name val="Calibri"/>
      <family val="2"/>
      <charset val="238"/>
      <scheme val="minor"/>
    </font>
    <font>
      <b/>
      <sz val="9.5"/>
      <color rgb="FF000000"/>
      <name val="Arial"/>
      <family val="2"/>
      <charset val="238"/>
    </font>
    <font>
      <sz val="9.5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5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wrapText="1"/>
    </xf>
    <xf numFmtId="3" fontId="4" fillId="0" borderId="5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vertical="top" wrapText="1"/>
    </xf>
    <xf numFmtId="0" fontId="1" fillId="0" borderId="19" xfId="0" applyFont="1" applyBorder="1"/>
    <xf numFmtId="0" fontId="1" fillId="0" borderId="22" xfId="0" applyFont="1" applyBorder="1"/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11" xfId="0" applyBorder="1"/>
    <xf numFmtId="0" fontId="2" fillId="0" borderId="12" xfId="0" applyFont="1" applyFill="1" applyBorder="1" applyAlignment="1">
      <alignment horizontal="center" vertical="center"/>
    </xf>
    <xf numFmtId="0" fontId="4" fillId="0" borderId="20" xfId="0" applyFont="1" applyBorder="1"/>
    <xf numFmtId="0" fontId="4" fillId="0" borderId="23" xfId="0" applyFont="1" applyBorder="1"/>
    <xf numFmtId="0" fontId="4" fillId="0" borderId="21" xfId="0" applyFont="1" applyBorder="1"/>
    <xf numFmtId="0" fontId="4" fillId="0" borderId="24" xfId="0" applyFont="1" applyBorder="1"/>
    <xf numFmtId="0" fontId="4" fillId="0" borderId="2" xfId="0" applyFont="1" applyBorder="1" applyAlignment="1">
      <alignment horizontal="center" vertical="center"/>
    </xf>
    <xf numFmtId="0" fontId="1" fillId="0" borderId="0" xfId="0" applyFont="1"/>
    <xf numFmtId="0" fontId="5" fillId="0" borderId="12" xfId="0" applyFont="1" applyBorder="1"/>
    <xf numFmtId="4" fontId="4" fillId="0" borderId="2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right"/>
    </xf>
    <xf numFmtId="0" fontId="3" fillId="0" borderId="22" xfId="0" applyFont="1" applyFill="1" applyBorder="1" applyAlignment="1">
      <alignment horizontal="center" vertical="center"/>
    </xf>
    <xf numFmtId="0" fontId="5" fillId="0" borderId="23" xfId="0" applyFont="1" applyBorder="1"/>
    <xf numFmtId="4" fontId="5" fillId="0" borderId="25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23" xfId="0" applyFont="1" applyBorder="1" applyAlignment="1">
      <alignment horizontal="right"/>
    </xf>
    <xf numFmtId="0" fontId="5" fillId="0" borderId="26" xfId="0" applyFont="1" applyBorder="1" applyAlignment="1">
      <alignment horizontal="right"/>
    </xf>
    <xf numFmtId="0" fontId="8" fillId="0" borderId="0" xfId="0" applyFont="1" applyBorder="1"/>
    <xf numFmtId="0" fontId="8" fillId="0" borderId="0" xfId="0" applyFont="1"/>
    <xf numFmtId="0" fontId="10" fillId="0" borderId="16" xfId="0" applyFont="1" applyBorder="1" applyAlignment="1">
      <alignment horizontal="center" vertical="center" wrapText="1"/>
    </xf>
    <xf numFmtId="0" fontId="7" fillId="0" borderId="17" xfId="0" applyFont="1" applyBorder="1"/>
    <xf numFmtId="3" fontId="7" fillId="0" borderId="17" xfId="0" applyNumberFormat="1" applyFont="1" applyBorder="1" applyAlignment="1">
      <alignment horizontal="center" vertical="top"/>
    </xf>
    <xf numFmtId="4" fontId="10" fillId="0" borderId="17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32D39-A4F3-46CC-B576-26536DFC62F0}">
  <dimension ref="B2:F11"/>
  <sheetViews>
    <sheetView workbookViewId="0">
      <selection activeCell="M15" sqref="M15"/>
    </sheetView>
  </sheetViews>
  <sheetFormatPr defaultRowHeight="15" x14ac:dyDescent="0.25"/>
  <cols>
    <col min="1" max="1" width="6.85546875" customWidth="1"/>
    <col min="2" max="2" width="6.7109375" customWidth="1"/>
    <col min="3" max="3" width="39.5703125" customWidth="1"/>
    <col min="4" max="5" width="18.85546875" customWidth="1"/>
    <col min="6" max="6" width="18.42578125" customWidth="1"/>
  </cols>
  <sheetData>
    <row r="2" spans="2:6" x14ac:dyDescent="0.25">
      <c r="D2" s="34" t="s">
        <v>1</v>
      </c>
      <c r="F2" s="34" t="s">
        <v>0</v>
      </c>
    </row>
    <row r="3" spans="2:6" ht="15.75" thickBot="1" x14ac:dyDescent="0.3"/>
    <row r="4" spans="2:6" ht="15.75" thickBot="1" x14ac:dyDescent="0.3">
      <c r="B4" s="13" t="s">
        <v>2</v>
      </c>
      <c r="C4" s="14"/>
      <c r="D4" s="14"/>
      <c r="E4" s="14"/>
      <c r="F4" s="15"/>
    </row>
    <row r="5" spans="2:6" ht="26.25" thickBot="1" x14ac:dyDescent="0.3">
      <c r="B5" s="6" t="s">
        <v>3</v>
      </c>
      <c r="C5" s="7" t="s">
        <v>4</v>
      </c>
      <c r="D5" s="7" t="s">
        <v>16</v>
      </c>
      <c r="E5" s="7" t="s">
        <v>5</v>
      </c>
      <c r="F5" s="10" t="s">
        <v>6</v>
      </c>
    </row>
    <row r="6" spans="2:6" ht="26.25" thickBot="1" x14ac:dyDescent="0.3">
      <c r="B6" s="3" t="s">
        <v>7</v>
      </c>
      <c r="C6" s="11" t="s">
        <v>8</v>
      </c>
      <c r="D6" s="20">
        <v>11856</v>
      </c>
      <c r="E6" s="38"/>
      <c r="F6" s="39">
        <f>D6*E6</f>
        <v>0</v>
      </c>
    </row>
    <row r="7" spans="2:6" ht="39" thickBot="1" x14ac:dyDescent="0.3">
      <c r="B7" s="6" t="s">
        <v>9</v>
      </c>
      <c r="C7" s="7" t="s">
        <v>4</v>
      </c>
      <c r="D7" s="8" t="s">
        <v>11</v>
      </c>
      <c r="E7" s="7" t="s">
        <v>10</v>
      </c>
      <c r="F7" s="10" t="s">
        <v>6</v>
      </c>
    </row>
    <row r="8" spans="2:6" ht="42" customHeight="1" thickBot="1" x14ac:dyDescent="0.3">
      <c r="B8" s="3" t="s">
        <v>15</v>
      </c>
      <c r="C8" s="11" t="s">
        <v>12</v>
      </c>
      <c r="D8" s="16">
        <v>480</v>
      </c>
      <c r="E8" s="38"/>
      <c r="F8" s="39">
        <f>D8*E8</f>
        <v>0</v>
      </c>
    </row>
    <row r="9" spans="2:6" ht="26.25" thickBot="1" x14ac:dyDescent="0.3">
      <c r="B9" s="6" t="s">
        <v>3</v>
      </c>
      <c r="C9" s="7" t="s">
        <v>4</v>
      </c>
      <c r="D9" s="7" t="s">
        <v>16</v>
      </c>
      <c r="E9" s="7" t="s">
        <v>5</v>
      </c>
      <c r="F9" s="10" t="s">
        <v>6</v>
      </c>
    </row>
    <row r="10" spans="2:6" ht="51.75" thickBot="1" x14ac:dyDescent="0.3">
      <c r="B10" s="3" t="s">
        <v>13</v>
      </c>
      <c r="C10" s="11" t="s">
        <v>14</v>
      </c>
      <c r="D10" s="12">
        <v>30</v>
      </c>
      <c r="E10" s="38"/>
      <c r="F10" s="39">
        <f>D10*E10</f>
        <v>0</v>
      </c>
    </row>
    <row r="11" spans="2:6" ht="15.75" thickBot="1" x14ac:dyDescent="0.3">
      <c r="B11" s="4"/>
      <c r="C11" s="35"/>
      <c r="D11" s="55" t="s">
        <v>35</v>
      </c>
      <c r="E11" s="56"/>
      <c r="F11" s="40">
        <f>SUM(F6,F8,F10)</f>
        <v>0</v>
      </c>
    </row>
  </sheetData>
  <mergeCells count="1">
    <mergeCell ref="D11:E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3734-B3A8-4BEF-A06F-E1F99590B17A}">
  <dimension ref="B2:F9"/>
  <sheetViews>
    <sheetView workbookViewId="0">
      <selection activeCell="N16" sqref="N16"/>
    </sheetView>
  </sheetViews>
  <sheetFormatPr defaultRowHeight="15" x14ac:dyDescent="0.25"/>
  <cols>
    <col min="2" max="2" width="6.7109375" customWidth="1"/>
    <col min="3" max="3" width="30.140625" customWidth="1"/>
    <col min="4" max="4" width="20" customWidth="1"/>
    <col min="5" max="5" width="19.28515625" customWidth="1"/>
    <col min="6" max="6" width="20.7109375" customWidth="1"/>
  </cols>
  <sheetData>
    <row r="2" spans="2:6" x14ac:dyDescent="0.25">
      <c r="D2" s="34" t="s">
        <v>1</v>
      </c>
      <c r="E2" s="34"/>
      <c r="F2" s="34" t="s">
        <v>0</v>
      </c>
    </row>
    <row r="3" spans="2:6" ht="15.75" thickBot="1" x14ac:dyDescent="0.3"/>
    <row r="4" spans="2:6" ht="15.75" thickBot="1" x14ac:dyDescent="0.3">
      <c r="B4" s="13" t="s">
        <v>17</v>
      </c>
      <c r="C4" s="14"/>
      <c r="D4" s="14"/>
      <c r="E4" s="14"/>
      <c r="F4" s="15"/>
    </row>
    <row r="5" spans="2:6" ht="26.25" thickBot="1" x14ac:dyDescent="0.3">
      <c r="B5" s="6" t="s">
        <v>3</v>
      </c>
      <c r="C5" s="7" t="s">
        <v>4</v>
      </c>
      <c r="D5" s="7" t="s">
        <v>16</v>
      </c>
      <c r="E5" s="7" t="s">
        <v>5</v>
      </c>
      <c r="F5" s="10" t="s">
        <v>6</v>
      </c>
    </row>
    <row r="6" spans="2:6" ht="31.5" customHeight="1" thickBot="1" x14ac:dyDescent="0.3">
      <c r="B6" s="3" t="s">
        <v>7</v>
      </c>
      <c r="C6" s="19" t="s">
        <v>18</v>
      </c>
      <c r="D6" s="20">
        <v>28428</v>
      </c>
      <c r="E6" s="38"/>
      <c r="F6" s="39">
        <f>D6*E6</f>
        <v>0</v>
      </c>
    </row>
    <row r="7" spans="2:6" ht="39" thickBot="1" x14ac:dyDescent="0.3">
      <c r="B7" s="6" t="s">
        <v>9</v>
      </c>
      <c r="C7" s="7" t="s">
        <v>4</v>
      </c>
      <c r="D7" s="8" t="s">
        <v>11</v>
      </c>
      <c r="E7" s="9" t="s">
        <v>10</v>
      </c>
      <c r="F7" s="10" t="s">
        <v>6</v>
      </c>
    </row>
    <row r="8" spans="2:6" ht="42" customHeight="1" thickBot="1" x14ac:dyDescent="0.3">
      <c r="B8" s="46" t="s">
        <v>15</v>
      </c>
      <c r="C8" s="52" t="s">
        <v>19</v>
      </c>
      <c r="D8" s="53">
        <v>1452</v>
      </c>
      <c r="E8" s="54"/>
      <c r="F8" s="47">
        <f>D8*E8</f>
        <v>0</v>
      </c>
    </row>
    <row r="9" spans="2:6" ht="15.75" thickBot="1" x14ac:dyDescent="0.3">
      <c r="B9" s="49"/>
      <c r="C9" s="50"/>
      <c r="D9" s="57" t="s">
        <v>34</v>
      </c>
      <c r="E9" s="58"/>
      <c r="F9" s="51">
        <f>SUM(F6,F8)</f>
        <v>0</v>
      </c>
    </row>
  </sheetData>
  <mergeCells count="1">
    <mergeCell ref="D9:E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B1BAF-A0BF-4251-9602-87C27E610F8D}">
  <dimension ref="B1:H12"/>
  <sheetViews>
    <sheetView workbookViewId="0">
      <selection activeCell="Q10" sqref="Q10"/>
    </sheetView>
  </sheetViews>
  <sheetFormatPr defaultRowHeight="15" x14ac:dyDescent="0.25"/>
  <cols>
    <col min="1" max="1" width="3.7109375" customWidth="1"/>
    <col min="2" max="2" width="5.140625" customWidth="1"/>
    <col min="3" max="3" width="37.140625" customWidth="1"/>
    <col min="4" max="4" width="16.140625" customWidth="1"/>
    <col min="5" max="5" width="17.5703125" customWidth="1"/>
    <col min="6" max="6" width="21" customWidth="1"/>
    <col min="7" max="7" width="19.28515625" customWidth="1"/>
  </cols>
  <sheetData>
    <row r="1" spans="2:8" x14ac:dyDescent="0.25">
      <c r="D1" s="34"/>
      <c r="E1" s="34"/>
      <c r="F1" s="34"/>
    </row>
    <row r="2" spans="2:8" ht="21.75" customHeight="1" x14ac:dyDescent="0.25">
      <c r="D2" s="34" t="s">
        <v>1</v>
      </c>
      <c r="E2" s="34"/>
      <c r="F2" s="34" t="s">
        <v>0</v>
      </c>
    </row>
    <row r="3" spans="2:8" ht="14.25" customHeight="1" thickBot="1" x14ac:dyDescent="0.3"/>
    <row r="4" spans="2:8" ht="18.75" customHeight="1" x14ac:dyDescent="0.25">
      <c r="B4" s="23" t="s">
        <v>20</v>
      </c>
      <c r="C4" s="29"/>
      <c r="D4" s="29"/>
      <c r="E4" s="29"/>
      <c r="F4" s="29"/>
      <c r="G4" s="31"/>
      <c r="H4" s="21"/>
    </row>
    <row r="5" spans="2:8" ht="19.5" customHeight="1" thickBot="1" x14ac:dyDescent="0.3">
      <c r="B5" s="24" t="s">
        <v>21</v>
      </c>
      <c r="C5" s="30"/>
      <c r="D5" s="30"/>
      <c r="E5" s="30"/>
      <c r="F5" s="30"/>
      <c r="G5" s="32"/>
      <c r="H5" s="21"/>
    </row>
    <row r="6" spans="2:8" ht="81.75" customHeight="1" thickBot="1" x14ac:dyDescent="0.3">
      <c r="B6" s="6" t="s">
        <v>3</v>
      </c>
      <c r="C6" s="7" t="s">
        <v>4</v>
      </c>
      <c r="D6" s="7" t="s">
        <v>22</v>
      </c>
      <c r="E6" s="7" t="s">
        <v>16</v>
      </c>
      <c r="F6" s="7" t="s">
        <v>23</v>
      </c>
      <c r="G6" s="10" t="s">
        <v>6</v>
      </c>
    </row>
    <row r="7" spans="2:8" ht="31.5" customHeight="1" x14ac:dyDescent="0.25">
      <c r="B7" s="5" t="s">
        <v>7</v>
      </c>
      <c r="C7" s="25" t="s">
        <v>29</v>
      </c>
      <c r="D7" s="18" t="s">
        <v>27</v>
      </c>
      <c r="E7" s="18">
        <v>6708</v>
      </c>
      <c r="F7" s="41"/>
      <c r="G7" s="42">
        <f>F7*E7</f>
        <v>0</v>
      </c>
    </row>
    <row r="8" spans="2:8" ht="29.25" customHeight="1" x14ac:dyDescent="0.25">
      <c r="B8" s="2" t="s">
        <v>15</v>
      </c>
      <c r="C8" s="22" t="s">
        <v>30</v>
      </c>
      <c r="D8" s="17" t="s">
        <v>27</v>
      </c>
      <c r="E8" s="17">
        <v>4404</v>
      </c>
      <c r="F8" s="43"/>
      <c r="G8" s="44">
        <f t="shared" ref="G8:G10" si="0">F8*E8</f>
        <v>0</v>
      </c>
    </row>
    <row r="9" spans="2:8" ht="31.5" customHeight="1" x14ac:dyDescent="0.25">
      <c r="B9" s="2" t="s">
        <v>13</v>
      </c>
      <c r="C9" s="22" t="s">
        <v>31</v>
      </c>
      <c r="D9" s="17" t="s">
        <v>27</v>
      </c>
      <c r="E9" s="17">
        <v>876</v>
      </c>
      <c r="F9" s="43"/>
      <c r="G9" s="44">
        <f t="shared" si="0"/>
        <v>0</v>
      </c>
    </row>
    <row r="10" spans="2:8" ht="31.5" customHeight="1" x14ac:dyDescent="0.25">
      <c r="B10" s="2" t="s">
        <v>26</v>
      </c>
      <c r="C10" s="22" t="s">
        <v>32</v>
      </c>
      <c r="D10" s="17" t="s">
        <v>27</v>
      </c>
      <c r="E10" s="17">
        <v>200</v>
      </c>
      <c r="F10" s="43"/>
      <c r="G10" s="44">
        <f t="shared" si="0"/>
        <v>0</v>
      </c>
    </row>
    <row r="11" spans="2:8" ht="37.5" customHeight="1" thickBot="1" x14ac:dyDescent="0.3">
      <c r="B11" s="1" t="s">
        <v>25</v>
      </c>
      <c r="C11" s="26" t="s">
        <v>24</v>
      </c>
      <c r="D11" s="33">
        <v>12</v>
      </c>
      <c r="E11" s="33" t="s">
        <v>27</v>
      </c>
      <c r="F11" s="36"/>
      <c r="G11" s="37">
        <f>F11*D11</f>
        <v>0</v>
      </c>
    </row>
    <row r="12" spans="2:8" ht="15.75" thickBot="1" x14ac:dyDescent="0.3">
      <c r="B12" s="27"/>
      <c r="C12" s="28"/>
      <c r="D12" s="14"/>
      <c r="E12" s="14"/>
      <c r="F12" s="48" t="s">
        <v>33</v>
      </c>
      <c r="G12" s="45">
        <f>SUM(G7:G11)</f>
        <v>0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68528-1162-41E2-9881-1857C061FC2C}">
  <dimension ref="B3:H8"/>
  <sheetViews>
    <sheetView tabSelected="1" workbookViewId="0">
      <selection activeCell="E21" sqref="E21"/>
    </sheetView>
  </sheetViews>
  <sheetFormatPr defaultRowHeight="15" x14ac:dyDescent="0.25"/>
  <cols>
    <col min="1" max="1" width="2.7109375" customWidth="1"/>
    <col min="2" max="2" width="6.28515625" customWidth="1"/>
    <col min="3" max="3" width="29.7109375" customWidth="1"/>
    <col min="4" max="4" width="17.140625" customWidth="1"/>
    <col min="5" max="5" width="18.5703125" customWidth="1"/>
    <col min="6" max="6" width="33.5703125" customWidth="1"/>
    <col min="7" max="7" width="4" customWidth="1"/>
    <col min="8" max="8" width="23.85546875" customWidth="1"/>
  </cols>
  <sheetData>
    <row r="3" spans="2:8" x14ac:dyDescent="0.25">
      <c r="D3" s="34"/>
      <c r="E3" s="34" t="s">
        <v>0</v>
      </c>
    </row>
    <row r="4" spans="2:8" ht="15.75" thickBot="1" x14ac:dyDescent="0.3"/>
    <row r="5" spans="2:8" ht="20.25" customHeight="1" x14ac:dyDescent="0.25">
      <c r="B5" s="66" t="s">
        <v>36</v>
      </c>
      <c r="C5" s="67"/>
      <c r="D5" s="67"/>
      <c r="E5" s="67"/>
      <c r="F5" s="68"/>
      <c r="G5" s="69"/>
      <c r="H5" s="59"/>
    </row>
    <row r="6" spans="2:8" ht="18" customHeight="1" thickBot="1" x14ac:dyDescent="0.3">
      <c r="B6" s="75" t="s">
        <v>37</v>
      </c>
      <c r="C6" s="76"/>
      <c r="D6" s="76"/>
      <c r="E6" s="76"/>
      <c r="F6" s="77"/>
      <c r="G6" s="69"/>
      <c r="H6" s="59"/>
    </row>
    <row r="7" spans="2:8" ht="45" customHeight="1" thickBot="1" x14ac:dyDescent="0.3">
      <c r="B7" s="70" t="s">
        <v>3</v>
      </c>
      <c r="C7" s="71" t="s">
        <v>4</v>
      </c>
      <c r="D7" s="72" t="s">
        <v>16</v>
      </c>
      <c r="E7" s="73" t="s">
        <v>5</v>
      </c>
      <c r="F7" s="74" t="s">
        <v>6</v>
      </c>
      <c r="G7" s="60"/>
    </row>
    <row r="8" spans="2:8" ht="15.75" thickBot="1" x14ac:dyDescent="0.3">
      <c r="B8" s="61" t="s">
        <v>7</v>
      </c>
      <c r="C8" s="62" t="s">
        <v>28</v>
      </c>
      <c r="D8" s="63">
        <v>1000</v>
      </c>
      <c r="E8" s="64"/>
      <c r="F8" s="65">
        <f>E8*D8</f>
        <v>0</v>
      </c>
      <c r="G8" s="60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Nr 1</vt:lpstr>
      <vt:lpstr>Pakiet Nr 2</vt:lpstr>
      <vt:lpstr>Pakiet Nr 3</vt:lpstr>
      <vt:lpstr>Pakiet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Agnieszka Tomalak</cp:lastModifiedBy>
  <cp:lastPrinted>2024-06-04T07:27:09Z</cp:lastPrinted>
  <dcterms:created xsi:type="dcterms:W3CDTF">2022-04-27T07:40:35Z</dcterms:created>
  <dcterms:modified xsi:type="dcterms:W3CDTF">2024-06-04T07:27:23Z</dcterms:modified>
</cp:coreProperties>
</file>