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_Kasia\2024\103_TP_ZP_D_2024 sprzęt komputerowy\02_SWZ\na stronę\"/>
    </mc:Choice>
  </mc:AlternateContent>
  <xr:revisionPtr revIDLastSave="0" documentId="13_ncr:1_{3ECD0E8F-FA84-44A6-A6CF-E7ED32C6E5AF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FAC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0" l="1"/>
  <c r="I34" i="10" s="1"/>
  <c r="I35" i="10" s="1"/>
  <c r="H26" i="10"/>
  <c r="I26" i="10" s="1"/>
  <c r="I27" i="10" s="1"/>
  <c r="H21" i="10"/>
  <c r="I21" i="10" s="1"/>
  <c r="H20" i="10"/>
  <c r="I20" i="10" s="1"/>
  <c r="H19" i="10"/>
  <c r="I19" i="10" s="1"/>
  <c r="I22" i="10" s="1"/>
  <c r="H14" i="10"/>
  <c r="I14" i="10" s="1"/>
  <c r="H13" i="10"/>
  <c r="I13" i="10" s="1"/>
  <c r="H12" i="10"/>
  <c r="I12" i="10" s="1"/>
  <c r="I15" i="10" l="1"/>
  <c r="H15" i="10"/>
  <c r="H22" i="10"/>
  <c r="H27" i="10"/>
  <c r="H35" i="10"/>
</calcChain>
</file>

<file path=xl/sharedStrings.xml><?xml version="1.0" encoding="utf-8"?>
<sst xmlns="http://schemas.openxmlformats.org/spreadsheetml/2006/main" count="62" uniqueCount="33">
  <si>
    <t>Uwaga ! Należy należy zapoznać się z poniższymi uwagami przed wypełnieniem Formularza asortymentowo-cenowego</t>
  </si>
  <si>
    <t>1. Zamawiający zaleca sprawdzenie poprawności wyliczeń zgodnie z zasadami określonymi w rozdziale XV. pkt. 5 SWZ.</t>
  </si>
  <si>
    <t>2. Formuły wpisane w Formularzu mają jedynie charakter pomocniczy. Wykonawca jest w pełni odpowiedzialny za prawidłowe wypełnienie Formularza asortymentowo-cenowego.</t>
  </si>
  <si>
    <t>3. Określenie właściwej stawki VAT należy do Wykonawcy. Należy podać stawkę VAT obowiązującą na dzień składania ofert.</t>
  </si>
  <si>
    <t>RAZEM</t>
  </si>
  <si>
    <t>Formularz asortymentowo-cenowy</t>
  </si>
  <si>
    <t>Załącznik nr 2 do SWZ i do umowy</t>
  </si>
  <si>
    <t>4. Niewycenione pakiety, dla czytelności, prosimy usunąć ( o ile dotyczy)</t>
  </si>
  <si>
    <t>PAKIET 1:</t>
  </si>
  <si>
    <t>L.p</t>
  </si>
  <si>
    <t>Nazwa asortymentu</t>
  </si>
  <si>
    <t>Ilość szt.</t>
  </si>
  <si>
    <t>Wersja systemu operacyjnego oraz produceny, nazwa i wersja pakietu biurowego</t>
  </si>
  <si>
    <t>Cena jednostkowa netto zł</t>
  </si>
  <si>
    <t>VAT (%)</t>
  </si>
  <si>
    <t>Wartość ogółem netto zł</t>
  </si>
  <si>
    <t>Wartość ogółem brutto zł</t>
  </si>
  <si>
    <t>Komputer</t>
  </si>
  <si>
    <t>Monitor</t>
  </si>
  <si>
    <t xml:space="preserve">Pakiet biurowy </t>
  </si>
  <si>
    <t>PAKIET  2:</t>
  </si>
  <si>
    <t>Wersja systemu operacyjnego</t>
  </si>
  <si>
    <t>Pakiet biurowy</t>
  </si>
  <si>
    <t>PAKIET  3:</t>
  </si>
  <si>
    <t>Laptop</t>
  </si>
  <si>
    <t>PAKIET  4:</t>
  </si>
  <si>
    <r>
      <t xml:space="preserve">Dodatkowy zasilacz oryginalny dedykowany przez producenta laptopa </t>
    </r>
    <r>
      <rPr>
        <b/>
        <sz val="10"/>
        <color theme="1"/>
        <rFont val="Arial"/>
        <family val="2"/>
        <charset val="238"/>
      </rPr>
      <t>(nie zamiennik) - 2 szt</t>
    </r>
    <r>
      <rPr>
        <sz val="10"/>
        <color theme="1"/>
        <rFont val="Arial"/>
        <family val="2"/>
        <charset val="238"/>
      </rPr>
      <t>:</t>
    </r>
  </si>
  <si>
    <t>Tablet wraz z klawiaturą</t>
  </si>
  <si>
    <t>podać - producent, model, typ, moc:</t>
  </si>
  <si>
    <t>Wersja systemu operacyjnego oraz producent, nazwa i wersja pakietu biurowego</t>
  </si>
  <si>
    <t>nr sprawy 103/TP/ZP/D/2024      Dostawa sprzętu komputerowego wraz z konfiguracją i instalacją oprogramowania oraz podłączenie do domeny AD</t>
  </si>
  <si>
    <t>Producent/Model/Typ /PN</t>
  </si>
  <si>
    <t>Producent/Model/Typ/PN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</si>
</sst>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General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color rgb="FF000000"/>
      <name val="Arial1"/>
      <charset val="238"/>
    </font>
    <font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3" fillId="0" borderId="0" applyBorder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1" fillId="0" borderId="0"/>
    <xf numFmtId="165" fontId="8" fillId="0" borderId="0" applyBorder="0" applyProtection="0"/>
    <xf numFmtId="165" fontId="8" fillId="0" borderId="0"/>
    <xf numFmtId="0" fontId="9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11" fillId="0" borderId="0" xfId="0" applyFont="1"/>
    <xf numFmtId="0" fontId="5" fillId="0" borderId="0" xfId="0" applyFont="1"/>
    <xf numFmtId="0" fontId="0" fillId="0" borderId="0" xfId="0"/>
    <xf numFmtId="0" fontId="11" fillId="0" borderId="4" xfId="0" applyFont="1" applyBorder="1"/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5" fillId="0" borderId="0" xfId="0" applyFont="1"/>
    <xf numFmtId="0" fontId="2" fillId="0" borderId="0" xfId="0" applyFont="1" applyAlignment="1">
      <alignment horizontal="left" vertical="top"/>
    </xf>
    <xf numFmtId="0" fontId="1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4" fontId="11" fillId="0" borderId="4" xfId="0" applyNumberFormat="1" applyFont="1" applyBorder="1" applyAlignment="1">
      <alignment horizontal="center" wrapText="1"/>
    </xf>
    <xf numFmtId="9" fontId="11" fillId="0" borderId="4" xfId="0" applyNumberFormat="1" applyFont="1" applyBorder="1" applyAlignment="1">
      <alignment horizontal="center" wrapText="1"/>
    </xf>
    <xf numFmtId="44" fontId="11" fillId="0" borderId="4" xfId="0" applyNumberFormat="1" applyFont="1" applyBorder="1"/>
    <xf numFmtId="44" fontId="14" fillId="0" borderId="4" xfId="0" applyNumberFormat="1" applyFont="1" applyBorder="1"/>
    <xf numFmtId="44" fontId="0" fillId="0" borderId="0" xfId="0" applyNumberFormat="1"/>
    <xf numFmtId="0" fontId="1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4" fontId="11" fillId="0" borderId="2" xfId="0" applyNumberFormat="1" applyFont="1" applyBorder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6" fillId="0" borderId="0" xfId="0" applyFont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4" fontId="14" fillId="0" borderId="0" xfId="0" applyNumberFormat="1" applyFont="1" applyBorder="1"/>
    <xf numFmtId="164" fontId="0" fillId="0" borderId="0" xfId="0" applyNumberFormat="1"/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 vertical="top"/>
    </xf>
    <xf numFmtId="0" fontId="11" fillId="0" borderId="0" xfId="0" applyFont="1" applyFill="1"/>
    <xf numFmtId="0" fontId="10" fillId="0" borderId="4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</cellXfs>
  <cellStyles count="16">
    <cellStyle name="Excel Built-in Explanatory Text" xfId="14" xr:uid="{00000000-0005-0000-0000-000000000000}"/>
    <cellStyle name="Excel Built-in Normal" xfId="12" xr:uid="{00000000-0005-0000-0000-000001000000}"/>
    <cellStyle name="Excel Built-in Normal 1" xfId="13" xr:uid="{00000000-0005-0000-0000-000002000000}"/>
    <cellStyle name="Normal 3" xfId="11" xr:uid="{00000000-0005-0000-0000-000003000000}"/>
    <cellStyle name="Normalny" xfId="0" builtinId="0"/>
    <cellStyle name="Normalny 2" xfId="4" xr:uid="{00000000-0005-0000-0000-000005000000}"/>
    <cellStyle name="Normalny 2 2" xfId="6" xr:uid="{00000000-0005-0000-0000-000006000000}"/>
    <cellStyle name="Normalny 2 3" xfId="10" xr:uid="{00000000-0005-0000-0000-000007000000}"/>
    <cellStyle name="Normalny 3" xfId="7" xr:uid="{00000000-0005-0000-0000-000008000000}"/>
    <cellStyle name="Normalny 4" xfId="2" xr:uid="{00000000-0005-0000-0000-000009000000}"/>
    <cellStyle name="Normalny 8" xfId="1" xr:uid="{00000000-0005-0000-0000-00000A000000}"/>
    <cellStyle name="Procentowy 2" xfId="3" xr:uid="{00000000-0005-0000-0000-00000B000000}"/>
    <cellStyle name="Procentowy 3" xfId="9" xr:uid="{00000000-0005-0000-0000-00000C000000}"/>
    <cellStyle name="Walutowy 2" xfId="8" xr:uid="{00000000-0005-0000-0000-00000D000000}"/>
    <cellStyle name="Walutowy 3" xfId="5" xr:uid="{00000000-0005-0000-0000-00000E000000}"/>
    <cellStyle name="Walutowy 4" xfId="15" xr:uid="{00000000-0005-0000-0000-00000F000000}"/>
  </cellStyles>
  <dxfs count="0"/>
  <tableStyles count="0" defaultTableStyle="TableStyleMedium2" defaultPivotStyle="PivotStyleLight16"/>
  <colors>
    <mruColors>
      <color rgb="FFF89CEF"/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topLeftCell="A16" zoomScale="90" zoomScaleNormal="90" workbookViewId="0">
      <selection activeCell="E30" sqref="E30"/>
    </sheetView>
  </sheetViews>
  <sheetFormatPr defaultColWidth="8.6640625" defaultRowHeight="14.4"/>
  <cols>
    <col min="1" max="1" width="4.6640625" style="3" customWidth="1"/>
    <col min="2" max="2" width="33.33203125" style="36" customWidth="1"/>
    <col min="3" max="3" width="6.109375" style="3" customWidth="1"/>
    <col min="4" max="5" width="26.6640625" style="3" customWidth="1"/>
    <col min="6" max="6" width="13" style="3" customWidth="1"/>
    <col min="7" max="7" width="8.6640625" style="3"/>
    <col min="8" max="8" width="16.6640625" style="3" bestFit="1" customWidth="1"/>
    <col min="9" max="9" width="24.33203125" style="3" customWidth="1"/>
    <col min="10" max="10" width="10.44140625" style="3" bestFit="1" customWidth="1"/>
    <col min="11" max="11" width="11.6640625" style="3" bestFit="1" customWidth="1"/>
    <col min="12" max="13" width="10.44140625" style="3" bestFit="1" customWidth="1"/>
    <col min="14" max="16384" width="8.6640625" style="3"/>
  </cols>
  <sheetData>
    <row r="1" spans="1:11">
      <c r="B1" s="37" t="s">
        <v>30</v>
      </c>
    </row>
    <row r="2" spans="1:11" ht="9.6" customHeight="1">
      <c r="B2" s="37"/>
    </row>
    <row r="3" spans="1:11">
      <c r="A3" s="5"/>
      <c r="B3" s="6" t="s">
        <v>5</v>
      </c>
      <c r="C3" s="5"/>
      <c r="D3" s="5"/>
      <c r="E3" s="5"/>
      <c r="F3" s="5"/>
      <c r="G3" s="5"/>
      <c r="H3" s="6"/>
      <c r="I3" s="7" t="s">
        <v>6</v>
      </c>
    </row>
    <row r="4" spans="1:11">
      <c r="A4" s="5"/>
      <c r="B4" s="1" t="s">
        <v>0</v>
      </c>
      <c r="C4" s="5"/>
      <c r="D4" s="5"/>
      <c r="E4" s="5"/>
      <c r="F4" s="5"/>
      <c r="G4" s="5"/>
      <c r="H4" s="6"/>
      <c r="I4" s="7"/>
    </row>
    <row r="5" spans="1:11">
      <c r="A5" s="5"/>
      <c r="B5" s="1" t="s">
        <v>1</v>
      </c>
      <c r="C5" s="5"/>
      <c r="D5" s="5"/>
      <c r="E5" s="5"/>
      <c r="F5" s="5"/>
      <c r="G5" s="5"/>
      <c r="H5" s="6"/>
      <c r="I5" s="7"/>
    </row>
    <row r="6" spans="1:11">
      <c r="A6" s="5"/>
      <c r="B6" s="1" t="s">
        <v>2</v>
      </c>
      <c r="C6" s="5"/>
      <c r="D6" s="5"/>
      <c r="E6" s="5"/>
      <c r="F6" s="5"/>
      <c r="G6" s="5"/>
      <c r="H6" s="6"/>
      <c r="I6" s="7"/>
    </row>
    <row r="7" spans="1:11">
      <c r="A7" s="5"/>
      <c r="B7" s="1" t="s">
        <v>3</v>
      </c>
      <c r="C7" s="5"/>
      <c r="D7" s="8"/>
      <c r="E7" s="8"/>
      <c r="F7" s="5"/>
      <c r="G7" s="5"/>
      <c r="H7" s="6"/>
      <c r="I7" s="7"/>
    </row>
    <row r="8" spans="1:11">
      <c r="A8" s="5"/>
      <c r="B8" s="2" t="s">
        <v>7</v>
      </c>
      <c r="C8" s="5"/>
      <c r="D8" s="8"/>
      <c r="E8" s="8"/>
      <c r="F8" s="5"/>
      <c r="G8" s="5"/>
      <c r="H8" s="6"/>
      <c r="I8" s="7"/>
    </row>
    <row r="9" spans="1:11">
      <c r="A9" s="5"/>
      <c r="B9" s="6"/>
      <c r="C9" s="5"/>
      <c r="D9" s="8"/>
      <c r="E9" s="8"/>
      <c r="F9" s="5"/>
      <c r="G9" s="5"/>
      <c r="H9" s="6"/>
      <c r="I9" s="7"/>
    </row>
    <row r="10" spans="1:11">
      <c r="A10" s="9" t="s">
        <v>8</v>
      </c>
      <c r="B10" s="10"/>
      <c r="C10" s="5"/>
      <c r="D10" s="8"/>
      <c r="E10" s="8"/>
      <c r="F10" s="5"/>
      <c r="G10" s="5"/>
      <c r="H10" s="5"/>
      <c r="I10" s="5"/>
    </row>
    <row r="11" spans="1:11" s="14" customFormat="1" ht="52.8">
      <c r="A11" s="11" t="s">
        <v>9</v>
      </c>
      <c r="B11" s="12" t="s">
        <v>10</v>
      </c>
      <c r="C11" s="12" t="s">
        <v>11</v>
      </c>
      <c r="D11" s="13" t="s">
        <v>31</v>
      </c>
      <c r="E11" s="13" t="s">
        <v>12</v>
      </c>
      <c r="F11" s="12" t="s">
        <v>13</v>
      </c>
      <c r="G11" s="12" t="s">
        <v>14</v>
      </c>
      <c r="H11" s="12" t="s">
        <v>15</v>
      </c>
      <c r="I11" s="12" t="s">
        <v>16</v>
      </c>
    </row>
    <row r="12" spans="1:11">
      <c r="A12" s="15">
        <v>1</v>
      </c>
      <c r="B12" s="15" t="s">
        <v>17</v>
      </c>
      <c r="C12" s="12">
        <v>120</v>
      </c>
      <c r="D12" s="16"/>
      <c r="E12" s="16"/>
      <c r="F12" s="17"/>
      <c r="G12" s="18"/>
      <c r="H12" s="19">
        <f>C12*F12</f>
        <v>0</v>
      </c>
      <c r="I12" s="20">
        <f>ROUND(H12+(H12*G12),2)</f>
        <v>0</v>
      </c>
      <c r="K12" s="21"/>
    </row>
    <row r="13" spans="1:11">
      <c r="A13" s="22">
        <v>2</v>
      </c>
      <c r="B13" s="15" t="s">
        <v>18</v>
      </c>
      <c r="C13" s="23">
        <v>120</v>
      </c>
      <c r="D13" s="24"/>
      <c r="E13" s="25"/>
      <c r="F13" s="26"/>
      <c r="G13" s="18"/>
      <c r="H13" s="19">
        <f t="shared" ref="H13:H14" si="0">C13*F13</f>
        <v>0</v>
      </c>
      <c r="I13" s="20">
        <f t="shared" ref="I13:I14" si="1">ROUND(H13+(H13*G13),2)</f>
        <v>0</v>
      </c>
      <c r="K13" s="21"/>
    </row>
    <row r="14" spans="1:11">
      <c r="A14" s="22">
        <v>3</v>
      </c>
      <c r="B14" s="15" t="s">
        <v>19</v>
      </c>
      <c r="C14" s="23">
        <v>120</v>
      </c>
      <c r="D14" s="24"/>
      <c r="E14" s="24"/>
      <c r="F14" s="26"/>
      <c r="G14" s="18"/>
      <c r="H14" s="19">
        <f t="shared" si="0"/>
        <v>0</v>
      </c>
      <c r="I14" s="20">
        <f t="shared" si="1"/>
        <v>0</v>
      </c>
      <c r="K14" s="21"/>
    </row>
    <row r="15" spans="1:11">
      <c r="A15" s="27"/>
      <c r="B15" s="28"/>
      <c r="C15" s="27"/>
      <c r="D15" s="29"/>
      <c r="E15" s="29"/>
      <c r="F15" s="30"/>
      <c r="G15" s="31" t="s">
        <v>4</v>
      </c>
      <c r="H15" s="20">
        <f>SUM(H12:H14)</f>
        <v>0</v>
      </c>
      <c r="I15" s="20">
        <f>SUM(I12:I14)</f>
        <v>0</v>
      </c>
      <c r="K15" s="21"/>
    </row>
    <row r="16" spans="1:11" ht="32.4" customHeight="1">
      <c r="A16" s="27"/>
      <c r="B16" s="28"/>
      <c r="C16" s="27"/>
      <c r="D16" s="29"/>
      <c r="E16" s="29"/>
      <c r="F16" s="5"/>
      <c r="G16" s="5"/>
      <c r="H16" s="5"/>
      <c r="I16" s="5"/>
      <c r="K16" s="21"/>
    </row>
    <row r="17" spans="1:11">
      <c r="A17" s="41" t="s">
        <v>20</v>
      </c>
      <c r="B17" s="42"/>
      <c r="C17" s="27"/>
      <c r="D17" s="29"/>
      <c r="E17" s="29"/>
      <c r="F17" s="5"/>
      <c r="G17" s="5"/>
      <c r="H17" s="5"/>
      <c r="I17" s="5"/>
      <c r="K17" s="21"/>
    </row>
    <row r="18" spans="1:11" ht="52.8">
      <c r="A18" s="11" t="s">
        <v>9</v>
      </c>
      <c r="B18" s="12" t="s">
        <v>10</v>
      </c>
      <c r="C18" s="12" t="s">
        <v>11</v>
      </c>
      <c r="D18" s="13" t="s">
        <v>32</v>
      </c>
      <c r="E18" s="13" t="s">
        <v>29</v>
      </c>
      <c r="F18" s="12" t="s">
        <v>13</v>
      </c>
      <c r="G18" s="12" t="s">
        <v>14</v>
      </c>
      <c r="H18" s="12" t="s">
        <v>15</v>
      </c>
      <c r="I18" s="12" t="s">
        <v>16</v>
      </c>
      <c r="K18" s="21"/>
    </row>
    <row r="19" spans="1:11">
      <c r="A19" s="15">
        <v>1</v>
      </c>
      <c r="B19" s="15" t="s">
        <v>17</v>
      </c>
      <c r="C19" s="12">
        <v>10</v>
      </c>
      <c r="D19" s="16"/>
      <c r="E19" s="16"/>
      <c r="F19" s="17"/>
      <c r="G19" s="18"/>
      <c r="H19" s="19">
        <f>C19*F19</f>
        <v>0</v>
      </c>
      <c r="I19" s="20">
        <f>ROUND(H19+(H19*G19),2)</f>
        <v>0</v>
      </c>
      <c r="K19" s="21"/>
    </row>
    <row r="20" spans="1:11">
      <c r="A20" s="15">
        <v>2</v>
      </c>
      <c r="B20" s="15" t="s">
        <v>18</v>
      </c>
      <c r="C20" s="12">
        <v>20</v>
      </c>
      <c r="D20" s="16"/>
      <c r="E20" s="40"/>
      <c r="F20" s="17"/>
      <c r="G20" s="18"/>
      <c r="H20" s="19">
        <f t="shared" ref="H20:H21" si="2">C20*F20</f>
        <v>0</v>
      </c>
      <c r="I20" s="20">
        <f t="shared" ref="I20:I21" si="3">ROUND(H20+(H20*G20),2)</f>
        <v>0</v>
      </c>
      <c r="K20" s="21"/>
    </row>
    <row r="21" spans="1:11">
      <c r="A21" s="15">
        <v>3</v>
      </c>
      <c r="B21" s="15" t="s">
        <v>22</v>
      </c>
      <c r="C21" s="12">
        <v>10</v>
      </c>
      <c r="D21" s="16"/>
      <c r="E21" s="16"/>
      <c r="F21" s="17"/>
      <c r="G21" s="18"/>
      <c r="H21" s="19">
        <f t="shared" si="2"/>
        <v>0</v>
      </c>
      <c r="I21" s="20">
        <f t="shared" si="3"/>
        <v>0</v>
      </c>
      <c r="K21" s="21"/>
    </row>
    <row r="22" spans="1:11">
      <c r="A22" s="27"/>
      <c r="B22" s="28"/>
      <c r="C22" s="27"/>
      <c r="D22" s="27"/>
      <c r="E22" s="27"/>
      <c r="F22" s="30"/>
      <c r="G22" s="31" t="s">
        <v>4</v>
      </c>
      <c r="H22" s="20">
        <f>SUM(H19:H21)</f>
        <v>0</v>
      </c>
      <c r="I22" s="20">
        <f>SUM(I19:I21)</f>
        <v>0</v>
      </c>
      <c r="K22" s="21"/>
    </row>
    <row r="23" spans="1:11" ht="24" customHeight="1">
      <c r="A23" s="27"/>
      <c r="B23" s="28"/>
      <c r="C23" s="27"/>
      <c r="D23" s="27"/>
      <c r="E23" s="27"/>
      <c r="F23" s="32"/>
      <c r="G23" s="33"/>
      <c r="H23" s="34"/>
      <c r="I23" s="34"/>
      <c r="K23" s="21"/>
    </row>
    <row r="24" spans="1:11">
      <c r="A24" s="41" t="s">
        <v>23</v>
      </c>
      <c r="B24" s="42"/>
      <c r="C24" s="27"/>
      <c r="D24" s="29"/>
      <c r="E24" s="29"/>
      <c r="F24" s="5"/>
      <c r="G24" s="5"/>
      <c r="H24" s="5"/>
      <c r="I24" s="5"/>
      <c r="K24" s="21"/>
    </row>
    <row r="25" spans="1:11" ht="39.6">
      <c r="A25" s="11" t="s">
        <v>9</v>
      </c>
      <c r="B25" s="12" t="s">
        <v>10</v>
      </c>
      <c r="C25" s="12" t="s">
        <v>11</v>
      </c>
      <c r="D25" s="13" t="s">
        <v>32</v>
      </c>
      <c r="E25" s="13" t="s">
        <v>21</v>
      </c>
      <c r="F25" s="12" t="s">
        <v>13</v>
      </c>
      <c r="G25" s="12" t="s">
        <v>14</v>
      </c>
      <c r="H25" s="12" t="s">
        <v>15</v>
      </c>
      <c r="I25" s="12" t="s">
        <v>16</v>
      </c>
      <c r="J25" s="35"/>
      <c r="K25" s="21"/>
    </row>
    <row r="26" spans="1:11">
      <c r="A26" s="15">
        <v>1</v>
      </c>
      <c r="B26" s="15" t="s">
        <v>24</v>
      </c>
      <c r="C26" s="12">
        <v>2</v>
      </c>
      <c r="D26" s="16"/>
      <c r="E26" s="16"/>
      <c r="F26" s="17"/>
      <c r="G26" s="18"/>
      <c r="H26" s="19">
        <f>C26*F26</f>
        <v>0</v>
      </c>
      <c r="I26" s="20">
        <f>H26+(H26*G26)</f>
        <v>0</v>
      </c>
      <c r="K26" s="21"/>
    </row>
    <row r="27" spans="1:11">
      <c r="A27" s="27"/>
      <c r="B27" s="28"/>
      <c r="C27" s="27"/>
      <c r="D27" s="27"/>
      <c r="E27" s="27"/>
      <c r="F27" s="30"/>
      <c r="G27" s="31" t="s">
        <v>4</v>
      </c>
      <c r="H27" s="20">
        <f>SUM(H26)</f>
        <v>0</v>
      </c>
      <c r="I27" s="20">
        <f>SUM(I26)</f>
        <v>0</v>
      </c>
    </row>
    <row r="28" spans="1:11">
      <c r="A28" s="27"/>
      <c r="B28" s="38" t="s">
        <v>26</v>
      </c>
      <c r="C28" s="27"/>
      <c r="D28" s="27"/>
      <c r="E28" s="27"/>
      <c r="F28" s="32"/>
      <c r="G28" s="33"/>
      <c r="H28" s="34"/>
      <c r="I28" s="34"/>
    </row>
    <row r="29" spans="1:11">
      <c r="A29" s="27"/>
      <c r="B29" s="39" t="s">
        <v>28</v>
      </c>
      <c r="C29" s="27"/>
      <c r="D29" s="27"/>
      <c r="E29" s="27"/>
      <c r="F29" s="32"/>
      <c r="G29" s="33"/>
      <c r="H29" s="34"/>
      <c r="I29" s="34"/>
    </row>
    <row r="30" spans="1:11">
      <c r="A30" s="27"/>
      <c r="B30" s="4"/>
      <c r="C30" s="27"/>
      <c r="D30" s="27"/>
      <c r="E30" s="27"/>
      <c r="F30" s="32"/>
      <c r="G30" s="33"/>
      <c r="H30" s="34"/>
      <c r="I30" s="34"/>
    </row>
    <row r="31" spans="1:11" ht="37.799999999999997" customHeight="1">
      <c r="A31" s="27"/>
      <c r="B31" s="1"/>
      <c r="C31" s="27"/>
      <c r="D31" s="27"/>
      <c r="E31" s="27"/>
      <c r="F31" s="32"/>
      <c r="G31" s="33"/>
      <c r="H31" s="34"/>
      <c r="I31" s="34"/>
    </row>
    <row r="32" spans="1:11">
      <c r="A32" s="41" t="s">
        <v>25</v>
      </c>
      <c r="B32" s="42"/>
      <c r="C32" s="27"/>
      <c r="D32" s="29"/>
      <c r="E32" s="29"/>
      <c r="F32" s="5"/>
      <c r="G32" s="5"/>
      <c r="H32" s="5"/>
      <c r="I32" s="5"/>
    </row>
    <row r="33" spans="1:9" ht="39.6">
      <c r="A33" s="11" t="s">
        <v>9</v>
      </c>
      <c r="B33" s="12" t="s">
        <v>10</v>
      </c>
      <c r="C33" s="12" t="s">
        <v>11</v>
      </c>
      <c r="D33" s="13" t="s">
        <v>32</v>
      </c>
      <c r="E33" s="13" t="s">
        <v>21</v>
      </c>
      <c r="F33" s="12" t="s">
        <v>13</v>
      </c>
      <c r="G33" s="12" t="s">
        <v>14</v>
      </c>
      <c r="H33" s="12" t="s">
        <v>15</v>
      </c>
      <c r="I33" s="12" t="s">
        <v>16</v>
      </c>
    </row>
    <row r="34" spans="1:9">
      <c r="A34" s="15">
        <v>1</v>
      </c>
      <c r="B34" s="15" t="s">
        <v>27</v>
      </c>
      <c r="C34" s="12">
        <v>7</v>
      </c>
      <c r="D34" s="16"/>
      <c r="E34" s="16"/>
      <c r="F34" s="17"/>
      <c r="G34" s="18"/>
      <c r="H34" s="19">
        <f>C34*F34</f>
        <v>0</v>
      </c>
      <c r="I34" s="20">
        <f>H34+(H34*G34)</f>
        <v>0</v>
      </c>
    </row>
    <row r="35" spans="1:9">
      <c r="A35" s="27"/>
      <c r="B35" s="28"/>
      <c r="C35" s="27"/>
      <c r="D35" s="27"/>
      <c r="E35" s="27"/>
      <c r="F35" s="30"/>
      <c r="G35" s="31" t="s">
        <v>4</v>
      </c>
      <c r="H35" s="20">
        <f>SUM(H34)</f>
        <v>0</v>
      </c>
      <c r="I35" s="20">
        <f>SUM(I34)</f>
        <v>0</v>
      </c>
    </row>
    <row r="39" spans="1:9">
      <c r="H39" s="21"/>
      <c r="I39" s="21"/>
    </row>
  </sheetData>
  <mergeCells count="3">
    <mergeCell ref="A17:B17"/>
    <mergeCell ref="A24:B24"/>
    <mergeCell ref="A32:B32"/>
  </mergeCells>
  <pageMargins left="0.7" right="0.7" top="0.75" bottom="0.75" header="0.3" footer="0.3"/>
  <pageSetup paperSize="9" scale="81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FAC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Staniszewska Katarzyna</cp:lastModifiedBy>
  <cp:lastPrinted>2024-12-11T11:21:03Z</cp:lastPrinted>
  <dcterms:created xsi:type="dcterms:W3CDTF">2023-10-23T09:32:26Z</dcterms:created>
  <dcterms:modified xsi:type="dcterms:W3CDTF">2024-12-11T11:21:23Z</dcterms:modified>
</cp:coreProperties>
</file>