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5F13B1A9-87FC-45C9-B7C4-DEE187C10997}" xr6:coauthVersionLast="36" xr6:coauthVersionMax="36" xr10:uidLastSave="{00000000-0000-0000-0000-000000000000}"/>
  <bookViews>
    <workbookView xWindow="0" yWindow="0" windowWidth="21000" windowHeight="11850" xr2:uid="{00000000-000D-0000-FFFF-FFFF00000000}"/>
  </bookViews>
  <sheets>
    <sheet name="formular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I6" i="2"/>
  <c r="K6" i="2" s="1"/>
  <c r="G7" i="2"/>
  <c r="I7" i="2"/>
  <c r="K7" i="2" s="1"/>
  <c r="G8" i="2"/>
  <c r="I8" i="2"/>
  <c r="J8" i="2" s="1"/>
  <c r="G9" i="2"/>
  <c r="I9" i="2"/>
  <c r="J9" i="2" s="1"/>
  <c r="G10" i="2"/>
  <c r="I10" i="2"/>
  <c r="J10" i="2" s="1"/>
  <c r="G11" i="2"/>
  <c r="I11" i="2"/>
  <c r="K11" i="2" s="1"/>
  <c r="G12" i="2"/>
  <c r="I12" i="2"/>
  <c r="J12" i="2" s="1"/>
  <c r="G13" i="2"/>
  <c r="I13" i="2"/>
  <c r="J13" i="2" s="1"/>
  <c r="G14" i="2"/>
  <c r="I14" i="2"/>
  <c r="J14" i="2" s="1"/>
  <c r="G15" i="2"/>
  <c r="I15" i="2"/>
  <c r="K15" i="2" s="1"/>
  <c r="G16" i="2"/>
  <c r="I16" i="2"/>
  <c r="J16" i="2" s="1"/>
  <c r="G17" i="2"/>
  <c r="I17" i="2"/>
  <c r="J17" i="2" s="1"/>
  <c r="G18" i="2"/>
  <c r="I18" i="2"/>
  <c r="J18" i="2" s="1"/>
  <c r="G19" i="2"/>
  <c r="I19" i="2"/>
  <c r="K19" i="2" s="1"/>
  <c r="K18" i="2" l="1"/>
  <c r="K17" i="2"/>
  <c r="K14" i="2"/>
  <c r="L14" i="2" s="1"/>
  <c r="K13" i="2"/>
  <c r="L13" i="2" s="1"/>
  <c r="K10" i="2"/>
  <c r="K9" i="2"/>
  <c r="J19" i="2"/>
  <c r="L19" i="2" s="1"/>
  <c r="J15" i="2"/>
  <c r="L15" i="2" s="1"/>
  <c r="J11" i="2"/>
  <c r="L11" i="2" s="1"/>
  <c r="J7" i="2"/>
  <c r="L7" i="2" s="1"/>
  <c r="J6" i="2"/>
  <c r="L6" i="2" s="1"/>
  <c r="L17" i="2"/>
  <c r="L10" i="2"/>
  <c r="L9" i="2"/>
  <c r="L18" i="2"/>
  <c r="K16" i="2"/>
  <c r="L16" i="2" s="1"/>
  <c r="K12" i="2"/>
  <c r="L12" i="2" s="1"/>
  <c r="K8" i="2"/>
  <c r="L8" i="2" s="1"/>
  <c r="G20" i="2"/>
  <c r="I20" i="2"/>
  <c r="K20" i="2" l="1"/>
  <c r="J20" i="2"/>
  <c r="L20" i="2" l="1"/>
</calcChain>
</file>

<file path=xl/sharedStrings.xml><?xml version="1.0" encoding="utf-8"?>
<sst xmlns="http://schemas.openxmlformats.org/spreadsheetml/2006/main" count="74" uniqueCount="60">
  <si>
    <t>LP</t>
  </si>
  <si>
    <t>NAZWA ASORTYMENTU</t>
  </si>
  <si>
    <t>JM</t>
  </si>
  <si>
    <t>UWAGA</t>
  </si>
  <si>
    <t>Zamawiający zastrzega aby żadna z cen Formularza cenowego nie został określona wartością 0,00 zł.</t>
  </si>
  <si>
    <t>(miejscowość)</t>
  </si>
  <si>
    <t>……………………… dnia ……………………………</t>
  </si>
  <si>
    <t>……………………………………………………</t>
  </si>
  <si>
    <t>(czytelny podpis osoby lub osób uprawnionycyh</t>
  </si>
  <si>
    <t>do składania oświadczeń woli w imieniu Wykonawcy)</t>
  </si>
  <si>
    <r>
      <t>Brak wyceny asortymentu lub wartość 0,00 zł skutkować będzie</t>
    </r>
    <r>
      <rPr>
        <b/>
        <sz val="11"/>
        <color theme="1"/>
        <rFont val="Times New Roman"/>
        <family val="1"/>
        <charset val="238"/>
      </rPr>
      <t xml:space="preserve"> odrzuceniem oferty.</t>
    </r>
  </si>
  <si>
    <t>W przypadku skorzystania przez Zamawiającego z prawa opcji, Wykonawcy będzie się należeć dodatkowe wynagrodzenie wg  cen jednostkowych netto jak dla zamówienia podstawowego.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</si>
  <si>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</si>
  <si>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</si>
  <si>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</si>
  <si>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</si>
  <si>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</si>
  <si>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</si>
  <si>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</si>
  <si>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</si>
  <si>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</si>
  <si>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Cena całkowita brutto ma zawierać podatek VAT obliczony zgodnie z zasadami ustawy o podatku od towarów i usług z dnia 11 marca 2004 r. (t.j. Dz.U. z 2024 r. poz. 361) na moment składania oferty. </t>
  </si>
  <si>
    <t>ILOŚĆ DLA ZAMÓWIENIA PODSTAWOWEGO</t>
  </si>
  <si>
    <t>ILOŚĆ DLA ZAMÓWIENIA Z PRAWEM OPCJI</t>
  </si>
  <si>
    <t>CENA       JEDNOSTKOWA NETTO W ZŁ.</t>
  </si>
  <si>
    <t xml:space="preserve">VAT (%) </t>
  </si>
  <si>
    <t>WARTOŚĆ NETTO W ZŁ ZAMÓWIENIA PODSTAWOWEGO (kol. 4 x kol.6)</t>
  </si>
  <si>
    <t>CENA JEDNOSTKOWA BRUTTO W ZŁ (kol. 6 x kol.8)+ kol. 6</t>
  </si>
  <si>
    <t>WARTOŚĆ BRUTTO W ZŁ ZAMÓWIENIA PODSTAWOWEGO (kol. 4 x kol.9 )</t>
  </si>
  <si>
    <t xml:space="preserve">FORMULARZ CENOWY </t>
  </si>
  <si>
    <t>Razem</t>
  </si>
  <si>
    <t>a) kwalifikowanym podpisem elektronicznym w rozumieniu przepisów ustawy z dnia 5 września 2016 r. o usługach zaufania oraz identyfikacji elektronicznej (Dz.U z 2024 r. poz. 422) albo</t>
  </si>
  <si>
    <t>c) podpisem osobistym w rozumieniu przepisów ustawy z dnia 6 sierpnia 2010 r. o dowodach osobistych (Dz. U. z 2022 r. poz. 671)</t>
  </si>
  <si>
    <t>b) podpisem zaufanym w rozumieniu przepisów ustawy z dnia 17 lutego 2005 r. o informatyzacji działalności podmiotów realizujących zadania publiczne (Dz. U. z 2024 r.  poz. 307) albo</t>
  </si>
  <si>
    <t>CAŁKOWITA WARTOŚĆ BRUTTO W ZŁ ZAMÓWIENIA PODSTAWOWEGO I Z PRAWEM OPCJI 
(kol. 10 + kol. 11)</t>
  </si>
  <si>
    <t>WARTOŚĆ BRUTTO W ZŁ ZAMÓWIENIA Z PRAWEM OPCJI 
(kol. 5 x kol. 9)</t>
  </si>
  <si>
    <t>Dostawa pieczywa i wyrobów cukierniczych dla 22. Bazy Lotnictwa Taktycznego w Malborku</t>
  </si>
  <si>
    <t>11.</t>
  </si>
  <si>
    <t>12.</t>
  </si>
  <si>
    <t>13.</t>
  </si>
  <si>
    <t>14.</t>
  </si>
  <si>
    <t>1.</t>
  </si>
  <si>
    <t>kg</t>
  </si>
  <si>
    <t>Uwaga! Dokument należy opatrzyć:</t>
  </si>
  <si>
    <t>Załącznik nr 2 do SWZ</t>
  </si>
  <si>
    <t xml:space="preserve">Pierogi z kapustą i grzybami </t>
  </si>
  <si>
    <t>Pierogi ruskie</t>
  </si>
  <si>
    <t xml:space="preserve">Pierogi ze szpinakiem i serem feta </t>
  </si>
  <si>
    <t>Pierogi leniwe</t>
  </si>
  <si>
    <t>Gołąbki</t>
  </si>
  <si>
    <t>Ciasto francuskie</t>
  </si>
  <si>
    <t>Pierożki z mięsem</t>
  </si>
  <si>
    <t>Pierożki z grzybami</t>
  </si>
  <si>
    <t>Kluski śląskie</t>
  </si>
  <si>
    <t>Krokiety z mięsem</t>
  </si>
  <si>
    <t>Krokiety z kapustą i grzybami</t>
  </si>
  <si>
    <t xml:space="preserve">Naleśniki z owocami </t>
  </si>
  <si>
    <t>Naleśniki z serem</t>
  </si>
  <si>
    <t>Kopytka</t>
  </si>
  <si>
    <t>Sygnatura sprawy: 22.BLT.SZP.2612.140.2024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</si>
</sst>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i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6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5" fillId="0" borderId="0" xfId="0" applyNumberFormat="1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7" fillId="0" borderId="1" xfId="2" applyFont="1" applyBorder="1" applyAlignment="1" applyProtection="1">
      <alignment vertical="center" wrapText="1"/>
      <protection hidden="1"/>
    </xf>
    <xf numFmtId="0" fontId="18" fillId="0" borderId="1" xfId="2" applyFont="1" applyBorder="1" applyAlignment="1" applyProtection="1">
      <alignment vertical="center" wrapText="1"/>
      <protection hidden="1"/>
    </xf>
    <xf numFmtId="0" fontId="18" fillId="0" borderId="1" xfId="2" applyFont="1" applyBorder="1" applyAlignment="1" applyProtection="1">
      <alignment horizontal="left" vertical="center" wrapText="1"/>
      <protection hidden="1"/>
    </xf>
    <xf numFmtId="0" fontId="18" fillId="0" borderId="2" xfId="2" applyFont="1" applyBorder="1" applyAlignment="1" applyProtection="1">
      <alignment horizontal="left" vertical="center" wrapText="1"/>
      <protection hidden="1"/>
    </xf>
    <xf numFmtId="0" fontId="18" fillId="0" borderId="7" xfId="2" applyFont="1" applyBorder="1" applyAlignment="1" applyProtection="1">
      <alignment vertical="center" wrapText="1"/>
      <protection hidden="1"/>
    </xf>
    <xf numFmtId="3" fontId="19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2" borderId="2" xfId="0" applyFont="1" applyFill="1" applyBorder="1" applyAlignment="1" applyProtection="1">
      <alignment horizontal="center" vertical="center" wrapText="1"/>
      <protection locked="0"/>
    </xf>
    <xf numFmtId="0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16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3">
    <cellStyle name="Normalny" xfId="0" builtinId="0"/>
    <cellStyle name="Normalny_JW1106 Olsztyn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zoomScaleNormal="100" zoomScaleSheetLayoutView="100" workbookViewId="0">
      <selection activeCell="M19" sqref="M19"/>
    </sheetView>
  </sheetViews>
  <sheetFormatPr defaultRowHeight="15" x14ac:dyDescent="0.25"/>
  <cols>
    <col min="1" max="1" width="5.28515625" style="1" customWidth="1"/>
    <col min="2" max="2" width="26.7109375" style="17" customWidth="1"/>
    <col min="3" max="3" width="5.28515625" style="1" customWidth="1"/>
    <col min="4" max="4" width="10.7109375" style="1" customWidth="1"/>
    <col min="5" max="5" width="9.7109375" style="1" customWidth="1"/>
    <col min="6" max="6" width="14.28515625" style="1" customWidth="1"/>
    <col min="7" max="7" width="16" style="3" customWidth="1"/>
    <col min="8" max="8" width="8" style="1" customWidth="1"/>
    <col min="9" max="9" width="14.28515625" style="1" customWidth="1"/>
    <col min="10" max="11" width="15.85546875" style="1" customWidth="1"/>
    <col min="12" max="12" width="18" style="1" customWidth="1"/>
    <col min="13" max="16384" width="9.140625" style="1"/>
  </cols>
  <sheetData>
    <row r="1" spans="1:12" x14ac:dyDescent="0.25">
      <c r="B1" s="2" t="s">
        <v>59</v>
      </c>
      <c r="J1" s="2" t="s">
        <v>44</v>
      </c>
    </row>
    <row r="2" spans="1:12" ht="30.75" customHeight="1" x14ac:dyDescent="0.25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s="4" customFormat="1" ht="42" customHeight="1" x14ac:dyDescent="0.25">
      <c r="A3" s="49" t="s">
        <v>36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72.75" customHeight="1" x14ac:dyDescent="0.25">
      <c r="A4" s="5" t="s">
        <v>0</v>
      </c>
      <c r="B4" s="5" t="s">
        <v>1</v>
      </c>
      <c r="C4" s="5" t="s">
        <v>2</v>
      </c>
      <c r="D4" s="6" t="s">
        <v>22</v>
      </c>
      <c r="E4" s="7" t="s">
        <v>23</v>
      </c>
      <c r="F4" s="8" t="s">
        <v>24</v>
      </c>
      <c r="G4" s="9" t="s">
        <v>26</v>
      </c>
      <c r="H4" s="8" t="s">
        <v>25</v>
      </c>
      <c r="I4" s="8" t="s">
        <v>27</v>
      </c>
      <c r="J4" s="8" t="s">
        <v>28</v>
      </c>
      <c r="K4" s="10" t="s">
        <v>35</v>
      </c>
      <c r="L4" s="10" t="s">
        <v>34</v>
      </c>
    </row>
    <row r="5" spans="1:12" s="12" customFormat="1" ht="15.75" customHeight="1" x14ac:dyDescent="0.2">
      <c r="A5" s="33">
        <v>1</v>
      </c>
      <c r="B5" s="33">
        <v>2</v>
      </c>
      <c r="C5" s="33">
        <v>3</v>
      </c>
      <c r="D5" s="33">
        <v>4</v>
      </c>
      <c r="E5" s="34">
        <v>5</v>
      </c>
      <c r="F5" s="35">
        <v>6</v>
      </c>
      <c r="G5" s="36">
        <v>7</v>
      </c>
      <c r="H5" s="35">
        <v>8</v>
      </c>
      <c r="I5" s="35">
        <v>9</v>
      </c>
      <c r="J5" s="35">
        <v>10</v>
      </c>
      <c r="K5" s="35">
        <v>11</v>
      </c>
      <c r="L5" s="37">
        <v>12</v>
      </c>
    </row>
    <row r="6" spans="1:12" s="12" customFormat="1" ht="15.75" customHeight="1" x14ac:dyDescent="0.2">
      <c r="A6" s="13" t="s">
        <v>41</v>
      </c>
      <c r="B6" s="27" t="s">
        <v>45</v>
      </c>
      <c r="C6" s="11" t="s">
        <v>42</v>
      </c>
      <c r="D6" s="32">
        <v>150</v>
      </c>
      <c r="E6" s="32">
        <v>150</v>
      </c>
      <c r="F6" s="40"/>
      <c r="G6" s="41">
        <f t="shared" ref="G6:G19" si="0">D6*F6</f>
        <v>0</v>
      </c>
      <c r="H6" s="38">
        <v>5</v>
      </c>
      <c r="I6" s="39">
        <f>SUM(F6*H6%)+F6</f>
        <v>0</v>
      </c>
      <c r="J6" s="39">
        <f t="shared" ref="J6:J19" si="1">D6*I6</f>
        <v>0</v>
      </c>
      <c r="K6" s="39">
        <f t="shared" ref="K6:K19" si="2">E6*I6</f>
        <v>0</v>
      </c>
      <c r="L6" s="39">
        <f t="shared" ref="L6:L19" si="3">J6+K6</f>
        <v>0</v>
      </c>
    </row>
    <row r="7" spans="1:12" s="12" customFormat="1" x14ac:dyDescent="0.2">
      <c r="A7" s="13" t="s">
        <v>12</v>
      </c>
      <c r="B7" s="28" t="s">
        <v>46</v>
      </c>
      <c r="C7" s="11" t="s">
        <v>42</v>
      </c>
      <c r="D7" s="32">
        <v>350</v>
      </c>
      <c r="E7" s="32">
        <v>350</v>
      </c>
      <c r="F7" s="40"/>
      <c r="G7" s="41">
        <f t="shared" si="0"/>
        <v>0</v>
      </c>
      <c r="H7" s="38">
        <v>5</v>
      </c>
      <c r="I7" s="39">
        <f t="shared" ref="I7:I19" si="4">SUM(F7*H7%)+F7</f>
        <v>0</v>
      </c>
      <c r="J7" s="39">
        <f t="shared" si="1"/>
        <v>0</v>
      </c>
      <c r="K7" s="39">
        <f t="shared" si="2"/>
        <v>0</v>
      </c>
      <c r="L7" s="39">
        <f t="shared" si="3"/>
        <v>0</v>
      </c>
    </row>
    <row r="8" spans="1:12" s="12" customFormat="1" ht="30" x14ac:dyDescent="0.2">
      <c r="A8" s="13" t="s">
        <v>13</v>
      </c>
      <c r="B8" s="28" t="s">
        <v>47</v>
      </c>
      <c r="C8" s="11" t="s">
        <v>42</v>
      </c>
      <c r="D8" s="32">
        <v>250</v>
      </c>
      <c r="E8" s="32">
        <v>250</v>
      </c>
      <c r="F8" s="40"/>
      <c r="G8" s="41">
        <f t="shared" si="0"/>
        <v>0</v>
      </c>
      <c r="H8" s="38">
        <v>5</v>
      </c>
      <c r="I8" s="39">
        <f t="shared" si="4"/>
        <v>0</v>
      </c>
      <c r="J8" s="39">
        <f t="shared" si="1"/>
        <v>0</v>
      </c>
      <c r="K8" s="39">
        <f t="shared" si="2"/>
        <v>0</v>
      </c>
      <c r="L8" s="39">
        <f t="shared" si="3"/>
        <v>0</v>
      </c>
    </row>
    <row r="9" spans="1:12" s="12" customFormat="1" ht="15.75" customHeight="1" x14ac:dyDescent="0.2">
      <c r="A9" s="13" t="s">
        <v>14</v>
      </c>
      <c r="B9" s="29" t="s">
        <v>48</v>
      </c>
      <c r="C9" s="11" t="s">
        <v>42</v>
      </c>
      <c r="D9" s="32">
        <v>350</v>
      </c>
      <c r="E9" s="32">
        <v>350</v>
      </c>
      <c r="F9" s="40"/>
      <c r="G9" s="41">
        <f t="shared" si="0"/>
        <v>0</v>
      </c>
      <c r="H9" s="38">
        <v>5</v>
      </c>
      <c r="I9" s="39">
        <f t="shared" si="4"/>
        <v>0</v>
      </c>
      <c r="J9" s="39">
        <f t="shared" si="1"/>
        <v>0</v>
      </c>
      <c r="K9" s="39">
        <f t="shared" si="2"/>
        <v>0</v>
      </c>
      <c r="L9" s="39">
        <f t="shared" si="3"/>
        <v>0</v>
      </c>
    </row>
    <row r="10" spans="1:12" s="12" customFormat="1" ht="15.75" customHeight="1" x14ac:dyDescent="0.2">
      <c r="A10" s="13" t="s">
        <v>15</v>
      </c>
      <c r="B10" s="30" t="s">
        <v>49</v>
      </c>
      <c r="C10" s="11" t="s">
        <v>42</v>
      </c>
      <c r="D10" s="32">
        <v>500</v>
      </c>
      <c r="E10" s="32">
        <v>500</v>
      </c>
      <c r="F10" s="40"/>
      <c r="G10" s="41">
        <f t="shared" si="0"/>
        <v>0</v>
      </c>
      <c r="H10" s="38">
        <v>5</v>
      </c>
      <c r="I10" s="39">
        <f t="shared" si="4"/>
        <v>0</v>
      </c>
      <c r="J10" s="39">
        <f t="shared" si="1"/>
        <v>0</v>
      </c>
      <c r="K10" s="39">
        <f t="shared" si="2"/>
        <v>0</v>
      </c>
      <c r="L10" s="39">
        <f t="shared" si="3"/>
        <v>0</v>
      </c>
    </row>
    <row r="11" spans="1:12" s="12" customFormat="1" ht="15.75" customHeight="1" x14ac:dyDescent="0.2">
      <c r="A11" s="13" t="s">
        <v>16</v>
      </c>
      <c r="B11" s="28" t="s">
        <v>50</v>
      </c>
      <c r="C11" s="11" t="s">
        <v>42</v>
      </c>
      <c r="D11" s="32">
        <v>50</v>
      </c>
      <c r="E11" s="32">
        <v>50</v>
      </c>
      <c r="F11" s="40"/>
      <c r="G11" s="41">
        <f t="shared" si="0"/>
        <v>0</v>
      </c>
      <c r="H11" s="38">
        <v>5</v>
      </c>
      <c r="I11" s="39">
        <f t="shared" si="4"/>
        <v>0</v>
      </c>
      <c r="J11" s="39">
        <f t="shared" si="1"/>
        <v>0</v>
      </c>
      <c r="K11" s="39">
        <f t="shared" si="2"/>
        <v>0</v>
      </c>
      <c r="L11" s="39">
        <f t="shared" si="3"/>
        <v>0</v>
      </c>
    </row>
    <row r="12" spans="1:12" s="12" customFormat="1" ht="15.75" customHeight="1" x14ac:dyDescent="0.2">
      <c r="A12" s="13" t="s">
        <v>17</v>
      </c>
      <c r="B12" s="28" t="s">
        <v>51</v>
      </c>
      <c r="C12" s="11" t="s">
        <v>42</v>
      </c>
      <c r="D12" s="32">
        <v>400</v>
      </c>
      <c r="E12" s="32">
        <v>400</v>
      </c>
      <c r="F12" s="40"/>
      <c r="G12" s="41">
        <f t="shared" si="0"/>
        <v>0</v>
      </c>
      <c r="H12" s="38">
        <v>5</v>
      </c>
      <c r="I12" s="39">
        <f t="shared" si="4"/>
        <v>0</v>
      </c>
      <c r="J12" s="39">
        <f t="shared" si="1"/>
        <v>0</v>
      </c>
      <c r="K12" s="39">
        <f t="shared" si="2"/>
        <v>0</v>
      </c>
      <c r="L12" s="39">
        <f t="shared" si="3"/>
        <v>0</v>
      </c>
    </row>
    <row r="13" spans="1:12" s="12" customFormat="1" ht="15.75" customHeight="1" x14ac:dyDescent="0.2">
      <c r="A13" s="13" t="s">
        <v>18</v>
      </c>
      <c r="B13" s="31" t="s">
        <v>52</v>
      </c>
      <c r="C13" s="11" t="s">
        <v>42</v>
      </c>
      <c r="D13" s="32">
        <v>200</v>
      </c>
      <c r="E13" s="32">
        <v>200</v>
      </c>
      <c r="F13" s="40"/>
      <c r="G13" s="41">
        <f t="shared" si="0"/>
        <v>0</v>
      </c>
      <c r="H13" s="38">
        <v>5</v>
      </c>
      <c r="I13" s="39">
        <f t="shared" si="4"/>
        <v>0</v>
      </c>
      <c r="J13" s="39">
        <f t="shared" si="1"/>
        <v>0</v>
      </c>
      <c r="K13" s="39">
        <f t="shared" si="2"/>
        <v>0</v>
      </c>
      <c r="L13" s="39">
        <f t="shared" si="3"/>
        <v>0</v>
      </c>
    </row>
    <row r="14" spans="1:12" s="12" customFormat="1" ht="15.75" customHeight="1" x14ac:dyDescent="0.2">
      <c r="A14" s="13" t="s">
        <v>19</v>
      </c>
      <c r="B14" s="29" t="s">
        <v>53</v>
      </c>
      <c r="C14" s="11" t="s">
        <v>42</v>
      </c>
      <c r="D14" s="32">
        <v>300</v>
      </c>
      <c r="E14" s="32">
        <v>300</v>
      </c>
      <c r="F14" s="40"/>
      <c r="G14" s="41">
        <f t="shared" si="0"/>
        <v>0</v>
      </c>
      <c r="H14" s="38">
        <v>5</v>
      </c>
      <c r="I14" s="39">
        <f t="shared" si="4"/>
        <v>0</v>
      </c>
      <c r="J14" s="39">
        <f t="shared" si="1"/>
        <v>0</v>
      </c>
      <c r="K14" s="39">
        <f t="shared" si="2"/>
        <v>0</v>
      </c>
      <c r="L14" s="39">
        <f t="shared" si="3"/>
        <v>0</v>
      </c>
    </row>
    <row r="15" spans="1:12" s="12" customFormat="1" ht="15.75" customHeight="1" x14ac:dyDescent="0.2">
      <c r="A15" s="13" t="s">
        <v>20</v>
      </c>
      <c r="B15" s="28" t="s">
        <v>54</v>
      </c>
      <c r="C15" s="11" t="s">
        <v>42</v>
      </c>
      <c r="D15" s="32">
        <v>200</v>
      </c>
      <c r="E15" s="32">
        <v>200</v>
      </c>
      <c r="F15" s="40"/>
      <c r="G15" s="41">
        <f t="shared" si="0"/>
        <v>0</v>
      </c>
      <c r="H15" s="38">
        <v>5</v>
      </c>
      <c r="I15" s="39">
        <f t="shared" si="4"/>
        <v>0</v>
      </c>
      <c r="J15" s="39">
        <f t="shared" si="1"/>
        <v>0</v>
      </c>
      <c r="K15" s="39">
        <f t="shared" si="2"/>
        <v>0</v>
      </c>
      <c r="L15" s="39">
        <f t="shared" si="3"/>
        <v>0</v>
      </c>
    </row>
    <row r="16" spans="1:12" s="12" customFormat="1" ht="15.75" customHeight="1" x14ac:dyDescent="0.2">
      <c r="A16" s="13" t="s">
        <v>37</v>
      </c>
      <c r="B16" s="28" t="s">
        <v>55</v>
      </c>
      <c r="C16" s="11" t="s">
        <v>42</v>
      </c>
      <c r="D16" s="32">
        <v>150</v>
      </c>
      <c r="E16" s="32">
        <v>150</v>
      </c>
      <c r="F16" s="40"/>
      <c r="G16" s="41">
        <f t="shared" si="0"/>
        <v>0</v>
      </c>
      <c r="H16" s="38">
        <v>5</v>
      </c>
      <c r="I16" s="39">
        <f t="shared" si="4"/>
        <v>0</v>
      </c>
      <c r="J16" s="39">
        <f t="shared" si="1"/>
        <v>0</v>
      </c>
      <c r="K16" s="39">
        <f t="shared" si="2"/>
        <v>0</v>
      </c>
      <c r="L16" s="39">
        <f t="shared" si="3"/>
        <v>0</v>
      </c>
    </row>
    <row r="17" spans="1:13" s="12" customFormat="1" ht="15.75" customHeight="1" x14ac:dyDescent="0.2">
      <c r="A17" s="13" t="s">
        <v>38</v>
      </c>
      <c r="B17" s="28" t="s">
        <v>56</v>
      </c>
      <c r="C17" s="11" t="s">
        <v>42</v>
      </c>
      <c r="D17" s="32">
        <v>300</v>
      </c>
      <c r="E17" s="32">
        <v>300</v>
      </c>
      <c r="F17" s="40"/>
      <c r="G17" s="41">
        <f t="shared" si="0"/>
        <v>0</v>
      </c>
      <c r="H17" s="38">
        <v>5</v>
      </c>
      <c r="I17" s="39">
        <f t="shared" si="4"/>
        <v>0</v>
      </c>
      <c r="J17" s="39">
        <f t="shared" si="1"/>
        <v>0</v>
      </c>
      <c r="K17" s="39">
        <f t="shared" si="2"/>
        <v>0</v>
      </c>
      <c r="L17" s="39">
        <f t="shared" si="3"/>
        <v>0</v>
      </c>
    </row>
    <row r="18" spans="1:13" s="12" customFormat="1" ht="15.75" customHeight="1" x14ac:dyDescent="0.2">
      <c r="A18" s="13" t="s">
        <v>39</v>
      </c>
      <c r="B18" s="27" t="s">
        <v>57</v>
      </c>
      <c r="C18" s="11" t="s">
        <v>42</v>
      </c>
      <c r="D18" s="32">
        <v>50</v>
      </c>
      <c r="E18" s="32">
        <v>50</v>
      </c>
      <c r="F18" s="40"/>
      <c r="G18" s="41">
        <f t="shared" si="0"/>
        <v>0</v>
      </c>
      <c r="H18" s="38">
        <v>5</v>
      </c>
      <c r="I18" s="39">
        <f t="shared" si="4"/>
        <v>0</v>
      </c>
      <c r="J18" s="39">
        <f t="shared" si="1"/>
        <v>0</v>
      </c>
      <c r="K18" s="39">
        <f t="shared" si="2"/>
        <v>0</v>
      </c>
      <c r="L18" s="39">
        <f t="shared" si="3"/>
        <v>0</v>
      </c>
    </row>
    <row r="19" spans="1:13" s="12" customFormat="1" ht="19.5" customHeight="1" x14ac:dyDescent="0.2">
      <c r="A19" s="13" t="s">
        <v>40</v>
      </c>
      <c r="B19" s="27" t="s">
        <v>58</v>
      </c>
      <c r="C19" s="11" t="s">
        <v>42</v>
      </c>
      <c r="D19" s="32">
        <v>300</v>
      </c>
      <c r="E19" s="32">
        <v>300</v>
      </c>
      <c r="F19" s="40"/>
      <c r="G19" s="41">
        <f t="shared" si="0"/>
        <v>0</v>
      </c>
      <c r="H19" s="38">
        <v>5</v>
      </c>
      <c r="I19" s="39">
        <f t="shared" si="4"/>
        <v>0</v>
      </c>
      <c r="J19" s="39">
        <f t="shared" si="1"/>
        <v>0</v>
      </c>
      <c r="K19" s="39">
        <f t="shared" si="2"/>
        <v>0</v>
      </c>
      <c r="L19" s="39">
        <f t="shared" si="3"/>
        <v>0</v>
      </c>
    </row>
    <row r="20" spans="1:13" ht="27.75" customHeight="1" x14ac:dyDescent="0.25">
      <c r="A20" s="51" t="s">
        <v>30</v>
      </c>
      <c r="B20" s="52"/>
      <c r="C20" s="52"/>
      <c r="D20" s="52"/>
      <c r="E20" s="52"/>
      <c r="F20" s="53"/>
      <c r="G20" s="42">
        <f>SUM(G6:G19)</f>
        <v>0</v>
      </c>
      <c r="H20" s="43"/>
      <c r="I20" s="42">
        <f>SUM(I6:I19)</f>
        <v>0</v>
      </c>
      <c r="J20" s="42">
        <f>SUM(J6:J19)</f>
        <v>0</v>
      </c>
      <c r="K20" s="42">
        <f>SUM(K6:K19)</f>
        <v>0</v>
      </c>
      <c r="L20" s="44">
        <f>J20+K20</f>
        <v>0</v>
      </c>
    </row>
    <row r="21" spans="1:13" ht="15.75" customHeight="1" x14ac:dyDescent="0.25">
      <c r="A21" s="14"/>
      <c r="B21" s="14"/>
      <c r="C21" s="14"/>
      <c r="D21" s="14"/>
      <c r="E21" s="14"/>
      <c r="F21" s="14"/>
      <c r="G21" s="15"/>
      <c r="H21" s="14"/>
      <c r="I21" s="14"/>
      <c r="J21" s="14"/>
      <c r="K21" s="14"/>
      <c r="L21" s="16"/>
    </row>
    <row r="22" spans="1:13" ht="15.75" customHeight="1" x14ac:dyDescent="0.25">
      <c r="A22" s="19" t="s">
        <v>3</v>
      </c>
      <c r="C22" s="17"/>
      <c r="D22" s="17"/>
      <c r="E22" s="17"/>
      <c r="F22" s="17"/>
      <c r="G22" s="18"/>
      <c r="H22" s="17"/>
      <c r="I22" s="17"/>
      <c r="J22" s="17"/>
      <c r="K22" s="17"/>
      <c r="L22" s="17"/>
    </row>
    <row r="23" spans="1:13" x14ac:dyDescent="0.25">
      <c r="A23" s="20" t="s">
        <v>4</v>
      </c>
      <c r="C23" s="17"/>
      <c r="D23" s="17"/>
      <c r="E23" s="17"/>
      <c r="F23" s="17"/>
      <c r="G23" s="18"/>
      <c r="H23" s="17"/>
      <c r="I23" s="17"/>
      <c r="J23" s="17"/>
      <c r="K23" s="17"/>
      <c r="L23" s="17"/>
    </row>
    <row r="24" spans="1:13" x14ac:dyDescent="0.25">
      <c r="A24" s="17" t="s">
        <v>10</v>
      </c>
      <c r="C24" s="17"/>
      <c r="D24" s="17"/>
      <c r="E24" s="17"/>
      <c r="F24" s="17"/>
      <c r="G24" s="18"/>
      <c r="H24" s="17"/>
      <c r="I24" s="17"/>
      <c r="J24" s="17"/>
      <c r="K24" s="17"/>
      <c r="L24" s="17"/>
    </row>
    <row r="25" spans="1:13" x14ac:dyDescent="0.25">
      <c r="A25" s="17"/>
      <c r="C25" s="17"/>
      <c r="D25" s="17"/>
      <c r="E25" s="17"/>
      <c r="F25" s="17"/>
      <c r="G25" s="18"/>
      <c r="H25" s="17"/>
      <c r="I25" s="17"/>
      <c r="J25" s="17"/>
      <c r="K25" s="17"/>
      <c r="L25" s="17"/>
    </row>
    <row r="26" spans="1:13" x14ac:dyDescent="0.25">
      <c r="A26" s="21" t="s">
        <v>3</v>
      </c>
      <c r="C26" s="17"/>
      <c r="D26" s="17"/>
      <c r="E26" s="17"/>
      <c r="F26" s="17"/>
      <c r="G26" s="18"/>
      <c r="H26" s="17"/>
      <c r="I26" s="17"/>
      <c r="J26" s="17"/>
      <c r="K26" s="17"/>
      <c r="L26" s="17"/>
    </row>
    <row r="27" spans="1:13" ht="15" customHeight="1" x14ac:dyDescent="0.25">
      <c r="A27" s="54" t="s">
        <v>11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</row>
    <row r="28" spans="1:13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3" x14ac:dyDescent="0.25">
      <c r="A29" s="46" t="s">
        <v>21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3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3" x14ac:dyDescent="0.25">
      <c r="C31" s="23"/>
      <c r="D31" s="23"/>
      <c r="E31" s="23"/>
      <c r="F31" s="23"/>
      <c r="G31" s="24"/>
      <c r="H31" s="23"/>
      <c r="I31" s="23"/>
      <c r="J31" s="23"/>
      <c r="K31" s="17"/>
      <c r="L31" s="17"/>
    </row>
    <row r="32" spans="1:13" ht="10.5" customHeight="1" x14ac:dyDescent="0.25">
      <c r="A32" s="23" t="s">
        <v>43</v>
      </c>
      <c r="B32" s="23"/>
      <c r="C32" s="25"/>
      <c r="D32" s="25"/>
      <c r="E32" s="25"/>
      <c r="F32" s="25"/>
      <c r="G32" s="25"/>
      <c r="H32" s="25"/>
      <c r="I32" s="25"/>
      <c r="J32" s="25"/>
      <c r="K32" s="22"/>
      <c r="L32" s="22"/>
    </row>
    <row r="33" spans="1:13" ht="15.75" customHeight="1" x14ac:dyDescent="0.25">
      <c r="A33" s="45" t="s">
        <v>31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3" ht="14.25" customHeight="1" x14ac:dyDescent="0.25">
      <c r="A34" s="26" t="s">
        <v>33</v>
      </c>
      <c r="B34" s="26"/>
      <c r="C34" s="26"/>
      <c r="D34" s="26"/>
      <c r="E34" s="26"/>
      <c r="F34" s="26"/>
      <c r="G34" s="26"/>
      <c r="H34" s="26"/>
      <c r="I34" s="26"/>
      <c r="J34" s="26"/>
      <c r="K34" s="22"/>
      <c r="L34" s="22"/>
    </row>
    <row r="35" spans="1:13" x14ac:dyDescent="0.25">
      <c r="A35" s="23" t="s">
        <v>32</v>
      </c>
      <c r="B35" s="23"/>
      <c r="C35" s="23"/>
      <c r="D35" s="23"/>
      <c r="E35" s="23"/>
      <c r="F35" s="23"/>
      <c r="G35" s="24"/>
      <c r="H35" s="23"/>
      <c r="I35" s="23"/>
      <c r="J35" s="23"/>
      <c r="K35" s="17"/>
      <c r="L35" s="17"/>
    </row>
    <row r="36" spans="1:13" ht="60" customHeight="1" x14ac:dyDescent="0.25">
      <c r="A36" s="17" t="s">
        <v>6</v>
      </c>
      <c r="C36" s="17"/>
      <c r="D36" s="17"/>
      <c r="E36" s="17"/>
      <c r="F36" s="17" t="s">
        <v>7</v>
      </c>
      <c r="G36" s="18"/>
      <c r="H36" s="17"/>
      <c r="I36" s="17"/>
      <c r="J36" s="17"/>
      <c r="K36" s="17"/>
      <c r="L36" s="17"/>
      <c r="M36" s="17"/>
    </row>
    <row r="37" spans="1:13" x14ac:dyDescent="0.25">
      <c r="A37" s="17" t="s">
        <v>5</v>
      </c>
      <c r="C37" s="17"/>
      <c r="D37" s="17"/>
      <c r="F37" s="17" t="s">
        <v>8</v>
      </c>
      <c r="G37" s="18"/>
      <c r="H37" s="17"/>
      <c r="I37" s="17"/>
      <c r="L37" s="17"/>
      <c r="M37" s="17"/>
    </row>
    <row r="38" spans="1:13" x14ac:dyDescent="0.25">
      <c r="A38" s="17"/>
      <c r="C38" s="17"/>
      <c r="D38" s="17"/>
      <c r="E38" s="17"/>
      <c r="F38" s="17" t="s">
        <v>9</v>
      </c>
      <c r="G38" s="18"/>
      <c r="H38" s="17"/>
      <c r="I38" s="17"/>
      <c r="J38" s="17"/>
      <c r="K38" s="17"/>
      <c r="L38" s="17"/>
      <c r="M38" s="17"/>
    </row>
    <row r="39" spans="1:13" x14ac:dyDescent="0.25">
      <c r="A39" s="17"/>
      <c r="C39" s="17"/>
      <c r="D39" s="17"/>
      <c r="E39" s="17"/>
      <c r="F39" s="17"/>
      <c r="G39" s="18"/>
      <c r="H39" s="17"/>
      <c r="I39" s="17"/>
      <c r="J39" s="17"/>
      <c r="K39" s="17"/>
      <c r="L39" s="17"/>
    </row>
    <row r="40" spans="1:13" x14ac:dyDescent="0.25">
      <c r="A40" s="17"/>
      <c r="C40" s="17"/>
      <c r="D40" s="17"/>
      <c r="E40" s="17"/>
      <c r="F40" s="17"/>
      <c r="G40" s="18"/>
      <c r="H40" s="17"/>
      <c r="I40" s="17"/>
      <c r="J40" s="17"/>
      <c r="K40" s="17"/>
      <c r="L40" s="17"/>
    </row>
    <row r="41" spans="1:13" x14ac:dyDescent="0.25">
      <c r="A41" s="17"/>
      <c r="C41" s="17"/>
      <c r="D41" s="17"/>
      <c r="E41" s="17"/>
      <c r="F41" s="17"/>
      <c r="G41" s="18"/>
      <c r="H41" s="17"/>
      <c r="I41" s="17"/>
      <c r="J41" s="17"/>
      <c r="K41" s="17"/>
      <c r="L41" s="17"/>
    </row>
    <row r="42" spans="1:13" x14ac:dyDescent="0.25">
      <c r="A42" s="17"/>
      <c r="C42" s="17"/>
      <c r="D42" s="17"/>
      <c r="E42" s="17"/>
      <c r="F42" s="17"/>
      <c r="G42" s="18"/>
      <c r="H42" s="17"/>
      <c r="I42" s="17"/>
      <c r="J42" s="17"/>
      <c r="K42" s="17"/>
      <c r="L42" s="17"/>
    </row>
    <row r="43" spans="1:13" x14ac:dyDescent="0.25">
      <c r="A43" s="17"/>
      <c r="C43" s="17"/>
      <c r="D43" s="17"/>
      <c r="E43" s="17"/>
      <c r="F43" s="17"/>
      <c r="G43" s="18"/>
      <c r="H43" s="17"/>
      <c r="I43" s="17"/>
      <c r="J43" s="17"/>
      <c r="K43" s="17"/>
      <c r="L43" s="17"/>
    </row>
    <row r="44" spans="1:13" x14ac:dyDescent="0.25">
      <c r="A44" s="17"/>
      <c r="C44" s="17"/>
      <c r="D44" s="17"/>
      <c r="E44" s="17"/>
      <c r="F44" s="17"/>
      <c r="G44" s="18"/>
      <c r="H44" s="17"/>
      <c r="I44" s="17"/>
      <c r="J44" s="17"/>
      <c r="K44" s="17"/>
      <c r="L44" s="17"/>
    </row>
    <row r="45" spans="1:13" x14ac:dyDescent="0.25">
      <c r="A45" s="17"/>
      <c r="C45" s="17"/>
      <c r="D45" s="17"/>
      <c r="E45" s="17"/>
      <c r="F45" s="17"/>
      <c r="G45" s="18"/>
      <c r="H45" s="17"/>
      <c r="I45" s="17"/>
      <c r="J45" s="17"/>
      <c r="K45" s="17"/>
      <c r="L45" s="17"/>
    </row>
    <row r="46" spans="1:13" x14ac:dyDescent="0.25">
      <c r="A46" s="17"/>
      <c r="C46" s="17"/>
      <c r="D46" s="17"/>
      <c r="E46" s="17"/>
      <c r="F46" s="17"/>
      <c r="G46" s="18"/>
      <c r="H46" s="17"/>
      <c r="I46" s="17"/>
      <c r="J46" s="17"/>
      <c r="K46" s="17"/>
      <c r="L46" s="17"/>
    </row>
    <row r="47" spans="1:13" x14ac:dyDescent="0.25">
      <c r="A47" s="17"/>
      <c r="C47" s="17"/>
      <c r="D47" s="17"/>
      <c r="E47" s="17"/>
      <c r="F47" s="17"/>
      <c r="G47" s="18"/>
      <c r="H47" s="17"/>
      <c r="I47" s="17"/>
      <c r="J47" s="17"/>
      <c r="K47" s="17"/>
      <c r="L47" s="17"/>
    </row>
  </sheetData>
  <sheetProtection sort="0" autoFilter="0"/>
  <mergeCells count="6">
    <mergeCell ref="A33:L33"/>
    <mergeCell ref="A29:L30"/>
    <mergeCell ref="A2:L2"/>
    <mergeCell ref="A3:L3"/>
    <mergeCell ref="A20:F20"/>
    <mergeCell ref="A27:M28"/>
  </mergeCells>
  <pageMargins left="0.7" right="0.7" top="0.75" bottom="0.75" header="0.3" footer="0.3"/>
  <pageSetup paperSize="9" scale="72" orientation="landscape" r:id="rId1"/>
  <headerFooter>
    <oddFooter>&amp;C&amp;"Times New Roman,Normalny"Strona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03C263F-C8E2-45FF-8580-D612A2E6A2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2024-11-21T10:41:22Z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6482874d-20aa-48b1-b57f-c3f6b7abc9cb</vt:lpwstr>
  </property>
  <property fmtid="{D5CDD505-2E9C-101B-9397-08002B2CF9AE}" pid="3" name="bjSaver">
    <vt:lpwstr>q1+mHyQyHnEZ0Gn5rqkVWNalBnY0v1R6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10.60.174.68</vt:lpwstr>
  </property>
</Properties>
</file>