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karewicz522\Desktop\Moje przetargi\WGSI\przetargi 2022\2 VI 2022 - UNIA\"/>
    </mc:Choice>
  </mc:AlternateContent>
  <bookViews>
    <workbookView xWindow="-105" yWindow="-105" windowWidth="23250" windowHeight="12570"/>
  </bookViews>
  <sheets>
    <sheet name="Formularz - Metal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  <c r="H11" i="3"/>
  <c r="H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8" i="3"/>
</calcChain>
</file>

<file path=xl/sharedStrings.xml><?xml version="1.0" encoding="utf-8"?>
<sst xmlns="http://schemas.openxmlformats.org/spreadsheetml/2006/main" count="137" uniqueCount="72">
  <si>
    <t>LP.</t>
  </si>
  <si>
    <t>NAZWA SPRZĘTU</t>
  </si>
  <si>
    <t>NR KAT.</t>
  </si>
  <si>
    <t>JM.</t>
  </si>
  <si>
    <t>ILOŚĆ</t>
  </si>
  <si>
    <t>WARTOŚĆ ZAMÓWIENIA</t>
  </si>
  <si>
    <t>szt.</t>
  </si>
  <si>
    <t>CENA JEDNOSTKOWA BRUTTO</t>
  </si>
  <si>
    <t>OGÓŁEM</t>
  </si>
  <si>
    <t>…....................................................</t>
  </si>
  <si>
    <t>UWAGA!</t>
  </si>
  <si>
    <t>WP2-17</t>
  </si>
  <si>
    <t>WP1-70</t>
  </si>
  <si>
    <t>Kosz na śmieci metalowy</t>
  </si>
  <si>
    <t>WP8-47</t>
  </si>
  <si>
    <t>WP1-3</t>
  </si>
  <si>
    <t>WP2-7</t>
  </si>
  <si>
    <t>WP2-7/2</t>
  </si>
  <si>
    <t>WP2-7/3</t>
  </si>
  <si>
    <t>Stojak do zawieszenia map - metalowy</t>
  </si>
  <si>
    <t>WP4-4</t>
  </si>
  <si>
    <t>WP1-18</t>
  </si>
  <si>
    <t>WP2-20</t>
  </si>
  <si>
    <t>WP1-39</t>
  </si>
  <si>
    <t>Stół biurowy na mp. kwadratowy (600sx600gx780w)</t>
  </si>
  <si>
    <t>WP2-18</t>
  </si>
  <si>
    <t>WP1-48</t>
  </si>
  <si>
    <t>WP1-48/3</t>
  </si>
  <si>
    <t>WP2-19</t>
  </si>
  <si>
    <t>WP1-50</t>
  </si>
  <si>
    <t>WP2-34</t>
  </si>
  <si>
    <t>WP2-40</t>
  </si>
  <si>
    <t>WP1-65</t>
  </si>
  <si>
    <t>WP1-66</t>
  </si>
  <si>
    <t>WP4-18</t>
  </si>
  <si>
    <t>WP2-35</t>
  </si>
  <si>
    <t>WP2-22</t>
  </si>
  <si>
    <t>FORMULARZ CENOWY CZĘŚĆ 3 - SPRZĘT KWATERUNKOWY O KONSTRUKCJI METALOWEJ</t>
  </si>
  <si>
    <t xml:space="preserve">Gablota do eksponatów narożna stojąca </t>
  </si>
  <si>
    <t xml:space="preserve">Gablota do eksponatów pozioma na mp. </t>
  </si>
  <si>
    <t xml:space="preserve">Mównica konferencyjna </t>
  </si>
  <si>
    <t xml:space="preserve">Szafa na mapy metalowa - 10 szufladowa </t>
  </si>
  <si>
    <t xml:space="preserve">Szafka na klucze </t>
  </si>
  <si>
    <t xml:space="preserve">Biurko PDF MP (1920wx1300sx600g) </t>
  </si>
  <si>
    <t>Gablota na sztandar (1800wx1000sx250g)</t>
  </si>
  <si>
    <t>Podstawka pod stacje komputerową - metalowa (480sx210gx100w)</t>
  </si>
  <si>
    <t>Regał  metalowy  (1000sx500gx2000w)</t>
  </si>
  <si>
    <t>Regał bibloteczny metalowy 1-segmentowy 1-stronny</t>
  </si>
  <si>
    <t>Regał bibloteczny metalowy 1-segmentowy 2-stronny</t>
  </si>
  <si>
    <t>Stół akademicki na mp. (760x1300x650)</t>
  </si>
  <si>
    <t>Stół biurowy na m.p. - kwadratowy (800sx800gx760w)</t>
  </si>
  <si>
    <t>Stół kasynowy na m.p. (760x1400x700)</t>
  </si>
  <si>
    <t>Stół konferencyjny na m.p. (2000sx800gx760w)</t>
  </si>
  <si>
    <t>Stół konferencyjny na metalowej podstawie składany (750x1500x750)</t>
  </si>
  <si>
    <t>Stół świetlicowy kw. na mp. (760x800x800)</t>
  </si>
  <si>
    <t>Szafa katotekowa metalowa  (1285x415x580)</t>
  </si>
  <si>
    <t>Szafa na odzież - metalowa (1800x800x500)</t>
  </si>
  <si>
    <t>Szafa odzieżowa metalowa (1000sx600gx2225w)</t>
  </si>
  <si>
    <t>Szafka depozytowa na telefony komórkowe (780wx1000sx200g)</t>
  </si>
  <si>
    <t>Szafka na klucze (840wx420sx200g)</t>
  </si>
  <si>
    <t>Tablica magnetyczna-suchościeralna (1800x1200)</t>
  </si>
  <si>
    <t>Tablica magnetyczna-suchościeralna (900x1200)</t>
  </si>
  <si>
    <t>Wieszak wielokołowy stojacy metalowy  (1850x1500x650)</t>
  </si>
  <si>
    <t>Witryna szklana czarna (1820wx1250sx460g)</t>
  </si>
  <si>
    <t>Wieszak wielokołowy stojacy metalowy  (1850x540x540)</t>
  </si>
  <si>
    <t>Biurko pod komputer na mp. (760x1400x700)</t>
  </si>
  <si>
    <t>CPV</t>
  </si>
  <si>
    <t>39.00.00.00.3</t>
  </si>
  <si>
    <t>Ilość określona przez zamawiającego w kolumnie 6 (ILOŚĆ) nie może być zmieniona pod rygorem odrzucenia oferty.</t>
  </si>
  <si>
    <t>Wyliczona wartość z pozycji OGÓŁEM kolumny 8 stanowi cenę oferty i należy ją przenieść do formularza</t>
  </si>
  <si>
    <t>podpis osób/osoby uprawnionej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</si>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</sst>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H1" sqref="H1"/>
    </sheetView>
  </sheetViews>
  <sheetFormatPr defaultRowHeight="15" x14ac:dyDescent="0.25"/>
  <cols>
    <col min="1" max="1" width="4.140625" customWidth="1"/>
    <col min="2" max="2" width="42.7109375" customWidth="1"/>
    <col min="3" max="3" width="12.5703125" customWidth="1"/>
    <col min="4" max="4" width="10.140625" customWidth="1"/>
    <col min="5" max="5" width="4" bestFit="1" customWidth="1"/>
    <col min="6" max="6" width="7.140625" customWidth="1"/>
    <col min="7" max="7" width="31.140625" bestFit="1" customWidth="1"/>
    <col min="8" max="8" width="35" bestFit="1" customWidth="1"/>
  </cols>
  <sheetData>
    <row r="1" spans="1:8" x14ac:dyDescent="0.25">
      <c r="H1" s="5" t="s">
        <v>71</v>
      </c>
    </row>
    <row r="3" spans="1:8" x14ac:dyDescent="0.25">
      <c r="A3" s="27" t="s">
        <v>37</v>
      </c>
      <c r="B3" s="27"/>
      <c r="C3" s="27"/>
      <c r="D3" s="27"/>
      <c r="E3" s="27"/>
      <c r="F3" s="27"/>
      <c r="G3" s="27"/>
      <c r="H3" s="2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ht="15.75" thickBot="1" x14ac:dyDescent="0.3"/>
    <row r="6" spans="1:8" ht="37.5" customHeight="1" thickTop="1" x14ac:dyDescent="0.25">
      <c r="A6" s="12" t="s">
        <v>0</v>
      </c>
      <c r="B6" s="13" t="s">
        <v>1</v>
      </c>
      <c r="C6" s="13" t="s">
        <v>66</v>
      </c>
      <c r="D6" s="13" t="s">
        <v>2</v>
      </c>
      <c r="E6" s="13" t="s">
        <v>3</v>
      </c>
      <c r="F6" s="13" t="s">
        <v>4</v>
      </c>
      <c r="G6" s="13" t="s">
        <v>7</v>
      </c>
      <c r="H6" s="14" t="s">
        <v>5</v>
      </c>
    </row>
    <row r="7" spans="1:8" ht="15" customHeight="1" x14ac:dyDescent="0.2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ht="25.5" customHeight="1" x14ac:dyDescent="0.25">
      <c r="A8" s="1">
        <v>1</v>
      </c>
      <c r="B8" s="18" t="s">
        <v>43</v>
      </c>
      <c r="C8" s="25" t="s">
        <v>67</v>
      </c>
      <c r="D8" s="2" t="s">
        <v>11</v>
      </c>
      <c r="E8" s="2" t="s">
        <v>6</v>
      </c>
      <c r="F8" s="2">
        <v>6</v>
      </c>
      <c r="G8" s="3"/>
      <c r="H8" s="4" t="str">
        <f>IF(G8=0,"-",PRODUCT($F8,$G8))</f>
        <v>-</v>
      </c>
    </row>
    <row r="9" spans="1:8" ht="26.25" customHeight="1" x14ac:dyDescent="0.25">
      <c r="A9" s="1">
        <v>2</v>
      </c>
      <c r="B9" s="19" t="s">
        <v>38</v>
      </c>
      <c r="C9" s="19" t="s">
        <v>67</v>
      </c>
      <c r="D9" s="2" t="s">
        <v>12</v>
      </c>
      <c r="E9" s="2" t="s">
        <v>6</v>
      </c>
      <c r="F9" s="2">
        <v>1</v>
      </c>
      <c r="G9" s="3"/>
      <c r="H9" s="4" t="str">
        <f t="shared" ref="H9:H38" si="0">IF(G9=0,"-",PRODUCT($F9,$G9))</f>
        <v>-</v>
      </c>
    </row>
    <row r="10" spans="1:8" ht="27" customHeight="1" x14ac:dyDescent="0.25">
      <c r="A10" s="1">
        <v>3</v>
      </c>
      <c r="B10" s="19" t="s">
        <v>39</v>
      </c>
      <c r="C10" t="s">
        <v>67</v>
      </c>
      <c r="D10" s="2" t="s">
        <v>12</v>
      </c>
      <c r="E10" s="2" t="s">
        <v>6</v>
      </c>
      <c r="F10" s="2">
        <v>5</v>
      </c>
      <c r="G10" s="3"/>
      <c r="H10" s="4" t="str">
        <f t="shared" si="0"/>
        <v>-</v>
      </c>
    </row>
    <row r="11" spans="1:8" ht="21.75" customHeight="1" x14ac:dyDescent="0.25">
      <c r="A11" s="1">
        <v>4</v>
      </c>
      <c r="B11" s="19" t="s">
        <v>44</v>
      </c>
      <c r="C11" s="19" t="s">
        <v>67</v>
      </c>
      <c r="D11" s="2"/>
      <c r="E11" s="2" t="s">
        <v>6</v>
      </c>
      <c r="F11" s="2">
        <v>1</v>
      </c>
      <c r="G11" s="3"/>
      <c r="H11" s="4" t="str">
        <f t="shared" ref="H11" si="1">IF(G11=0,"-",PRODUCT($F11,$G11))</f>
        <v>-</v>
      </c>
    </row>
    <row r="12" spans="1:8" ht="18.75" customHeight="1" x14ac:dyDescent="0.25">
      <c r="A12" s="1">
        <v>5</v>
      </c>
      <c r="B12" s="19" t="s">
        <v>13</v>
      </c>
      <c r="C12" s="19" t="s">
        <v>67</v>
      </c>
      <c r="D12" s="2" t="s">
        <v>14</v>
      </c>
      <c r="E12" s="2" t="s">
        <v>6</v>
      </c>
      <c r="F12" s="2">
        <v>83</v>
      </c>
      <c r="G12" s="3"/>
      <c r="H12" s="4" t="str">
        <f t="shared" si="0"/>
        <v>-</v>
      </c>
    </row>
    <row r="13" spans="1:8" ht="20.25" customHeight="1" x14ac:dyDescent="0.25">
      <c r="A13" s="1">
        <v>6</v>
      </c>
      <c r="B13" s="19" t="s">
        <v>40</v>
      </c>
      <c r="C13" s="19" t="s">
        <v>67</v>
      </c>
      <c r="D13" s="2"/>
      <c r="E13" s="2" t="s">
        <v>6</v>
      </c>
      <c r="F13" s="2">
        <v>1</v>
      </c>
      <c r="G13" s="3"/>
      <c r="H13" s="4" t="str">
        <f t="shared" si="0"/>
        <v>-</v>
      </c>
    </row>
    <row r="14" spans="1:8" ht="30" x14ac:dyDescent="0.25">
      <c r="A14" s="1">
        <v>7</v>
      </c>
      <c r="B14" s="19" t="s">
        <v>45</v>
      </c>
      <c r="C14" s="19" t="s">
        <v>67</v>
      </c>
      <c r="D14" s="2" t="s">
        <v>15</v>
      </c>
      <c r="E14" s="2" t="s">
        <v>6</v>
      </c>
      <c r="F14" s="2">
        <v>42</v>
      </c>
      <c r="G14" s="3"/>
      <c r="H14" s="4" t="str">
        <f t="shared" si="0"/>
        <v>-</v>
      </c>
    </row>
    <row r="15" spans="1:8" ht="24" customHeight="1" x14ac:dyDescent="0.25">
      <c r="A15" s="1">
        <v>8</v>
      </c>
      <c r="B15" s="19" t="s">
        <v>46</v>
      </c>
      <c r="C15" s="19" t="s">
        <v>67</v>
      </c>
      <c r="D15" s="2" t="s">
        <v>16</v>
      </c>
      <c r="E15" s="2" t="s">
        <v>6</v>
      </c>
      <c r="F15" s="2">
        <v>149</v>
      </c>
      <c r="G15" s="3"/>
      <c r="H15" s="4" t="str">
        <f t="shared" si="0"/>
        <v>-</v>
      </c>
    </row>
    <row r="16" spans="1:8" ht="30" x14ac:dyDescent="0.25">
      <c r="A16" s="1">
        <v>9</v>
      </c>
      <c r="B16" s="19" t="s">
        <v>47</v>
      </c>
      <c r="C16" s="19" t="s">
        <v>67</v>
      </c>
      <c r="D16" s="2" t="s">
        <v>17</v>
      </c>
      <c r="E16" s="2" t="s">
        <v>6</v>
      </c>
      <c r="F16" s="2">
        <v>22</v>
      </c>
      <c r="G16" s="3"/>
      <c r="H16" s="4" t="str">
        <f t="shared" si="0"/>
        <v>-</v>
      </c>
    </row>
    <row r="17" spans="1:8" ht="30" x14ac:dyDescent="0.25">
      <c r="A17" s="1">
        <v>10</v>
      </c>
      <c r="B17" s="19" t="s">
        <v>48</v>
      </c>
      <c r="C17" s="19" t="s">
        <v>67</v>
      </c>
      <c r="D17" s="2" t="s">
        <v>18</v>
      </c>
      <c r="E17" s="2" t="s">
        <v>6</v>
      </c>
      <c r="F17" s="2">
        <v>32</v>
      </c>
      <c r="G17" s="3"/>
      <c r="H17" s="4" t="str">
        <f t="shared" si="0"/>
        <v>-</v>
      </c>
    </row>
    <row r="18" spans="1:8" ht="21.75" customHeight="1" x14ac:dyDescent="0.25">
      <c r="A18" s="1">
        <v>11</v>
      </c>
      <c r="B18" s="19" t="s">
        <v>19</v>
      </c>
      <c r="C18" s="19" t="s">
        <v>67</v>
      </c>
      <c r="D18" s="2" t="s">
        <v>20</v>
      </c>
      <c r="E18" s="2" t="s">
        <v>6</v>
      </c>
      <c r="F18" s="2">
        <v>4</v>
      </c>
      <c r="G18" s="3"/>
      <c r="H18" s="4" t="str">
        <f t="shared" si="0"/>
        <v>-</v>
      </c>
    </row>
    <row r="19" spans="1:8" ht="22.5" customHeight="1" x14ac:dyDescent="0.25">
      <c r="A19" s="1">
        <v>12</v>
      </c>
      <c r="B19" s="19" t="s">
        <v>65</v>
      </c>
      <c r="C19" s="19" t="s">
        <v>67</v>
      </c>
      <c r="D19" s="2" t="s">
        <v>21</v>
      </c>
      <c r="E19" s="2" t="s">
        <v>6</v>
      </c>
      <c r="F19" s="2">
        <v>13</v>
      </c>
      <c r="G19" s="3"/>
      <c r="H19" s="4" t="str">
        <f t="shared" si="0"/>
        <v>-</v>
      </c>
    </row>
    <row r="20" spans="1:8" x14ac:dyDescent="0.25">
      <c r="A20" s="1">
        <v>13</v>
      </c>
      <c r="B20" s="19" t="s">
        <v>49</v>
      </c>
      <c r="C20" s="19" t="s">
        <v>67</v>
      </c>
      <c r="D20" s="2" t="s">
        <v>22</v>
      </c>
      <c r="E20" s="2" t="s">
        <v>6</v>
      </c>
      <c r="F20" s="2">
        <v>36</v>
      </c>
      <c r="G20" s="3"/>
      <c r="H20" s="4" t="str">
        <f t="shared" si="0"/>
        <v>-</v>
      </c>
    </row>
    <row r="21" spans="1:8" ht="30" x14ac:dyDescent="0.25">
      <c r="A21" s="1">
        <v>14</v>
      </c>
      <c r="B21" s="19" t="s">
        <v>50</v>
      </c>
      <c r="C21" s="19" t="s">
        <v>67</v>
      </c>
      <c r="D21" s="2" t="s">
        <v>23</v>
      </c>
      <c r="E21" s="2" t="s">
        <v>6</v>
      </c>
      <c r="F21" s="2">
        <v>24</v>
      </c>
      <c r="G21" s="3"/>
      <c r="H21" s="4" t="str">
        <f t="shared" si="0"/>
        <v>-</v>
      </c>
    </row>
    <row r="22" spans="1:8" ht="30" x14ac:dyDescent="0.25">
      <c r="A22" s="1">
        <v>15</v>
      </c>
      <c r="B22" s="19" t="s">
        <v>24</v>
      </c>
      <c r="C22" s="19" t="s">
        <v>67</v>
      </c>
      <c r="D22" s="2" t="s">
        <v>23</v>
      </c>
      <c r="E22" s="2" t="s">
        <v>6</v>
      </c>
      <c r="F22" s="2">
        <v>2</v>
      </c>
      <c r="G22" s="3"/>
      <c r="H22" s="4" t="str">
        <f t="shared" si="0"/>
        <v>-</v>
      </c>
    </row>
    <row r="23" spans="1:8" ht="25.5" customHeight="1" x14ac:dyDescent="0.25">
      <c r="A23" s="1">
        <v>16</v>
      </c>
      <c r="B23" s="19" t="s">
        <v>51</v>
      </c>
      <c r="C23" s="19" t="s">
        <v>67</v>
      </c>
      <c r="D23" s="2" t="s">
        <v>25</v>
      </c>
      <c r="E23" s="2" t="s">
        <v>6</v>
      </c>
      <c r="F23" s="2">
        <v>27</v>
      </c>
      <c r="G23" s="3"/>
      <c r="H23" s="4" t="str">
        <f t="shared" si="0"/>
        <v>-</v>
      </c>
    </row>
    <row r="24" spans="1:8" ht="30" x14ac:dyDescent="0.25">
      <c r="A24" s="1">
        <v>17</v>
      </c>
      <c r="B24" s="19" t="s">
        <v>52</v>
      </c>
      <c r="C24" s="19" t="s">
        <v>67</v>
      </c>
      <c r="D24" s="2" t="s">
        <v>26</v>
      </c>
      <c r="E24" s="2" t="s">
        <v>6</v>
      </c>
      <c r="F24" s="2">
        <v>19</v>
      </c>
      <c r="G24" s="3"/>
      <c r="H24" s="4" t="str">
        <f t="shared" si="0"/>
        <v>-</v>
      </c>
    </row>
    <row r="25" spans="1:8" ht="30" x14ac:dyDescent="0.25">
      <c r="A25" s="1">
        <v>18</v>
      </c>
      <c r="B25" s="19" t="s">
        <v>53</v>
      </c>
      <c r="C25" s="19" t="s">
        <v>67</v>
      </c>
      <c r="D25" s="2" t="s">
        <v>27</v>
      </c>
      <c r="E25" s="2" t="s">
        <v>6</v>
      </c>
      <c r="F25" s="2">
        <v>25</v>
      </c>
      <c r="G25" s="3"/>
      <c r="H25" s="4" t="str">
        <f t="shared" si="0"/>
        <v>-</v>
      </c>
    </row>
    <row r="26" spans="1:8" ht="20.25" customHeight="1" x14ac:dyDescent="0.25">
      <c r="A26" s="1">
        <v>19</v>
      </c>
      <c r="B26" s="19" t="s">
        <v>54</v>
      </c>
      <c r="C26" s="19" t="s">
        <v>67</v>
      </c>
      <c r="D26" s="2" t="s">
        <v>28</v>
      </c>
      <c r="E26" s="2" t="s">
        <v>6</v>
      </c>
      <c r="F26" s="2">
        <v>82</v>
      </c>
      <c r="G26" s="3"/>
      <c r="H26" s="4" t="str">
        <f t="shared" si="0"/>
        <v>-</v>
      </c>
    </row>
    <row r="27" spans="1:8" ht="24" customHeight="1" x14ac:dyDescent="0.25">
      <c r="A27" s="1">
        <v>20</v>
      </c>
      <c r="B27" s="19" t="s">
        <v>55</v>
      </c>
      <c r="C27" s="19" t="s">
        <v>67</v>
      </c>
      <c r="D27" s="2" t="s">
        <v>29</v>
      </c>
      <c r="E27" s="2" t="s">
        <v>6</v>
      </c>
      <c r="F27" s="2">
        <v>11</v>
      </c>
      <c r="G27" s="3"/>
      <c r="H27" s="4" t="str">
        <f t="shared" si="0"/>
        <v>-</v>
      </c>
    </row>
    <row r="28" spans="1:8" ht="21" customHeight="1" x14ac:dyDescent="0.25">
      <c r="A28" s="1">
        <v>21</v>
      </c>
      <c r="B28" s="19" t="s">
        <v>41</v>
      </c>
      <c r="C28" s="19" t="s">
        <v>67</v>
      </c>
      <c r="D28" s="2"/>
      <c r="E28" s="2" t="s">
        <v>6</v>
      </c>
      <c r="F28" s="2">
        <v>10</v>
      </c>
      <c r="G28" s="3"/>
      <c r="H28" s="4" t="str">
        <f t="shared" si="0"/>
        <v>-</v>
      </c>
    </row>
    <row r="29" spans="1:8" ht="24.75" customHeight="1" x14ac:dyDescent="0.25">
      <c r="A29" s="1">
        <v>22</v>
      </c>
      <c r="B29" s="19" t="s">
        <v>56</v>
      </c>
      <c r="C29" s="19" t="s">
        <v>67</v>
      </c>
      <c r="D29" s="2" t="s">
        <v>30</v>
      </c>
      <c r="E29" s="2" t="s">
        <v>6</v>
      </c>
      <c r="F29" s="2">
        <v>40</v>
      </c>
      <c r="G29" s="3"/>
      <c r="H29" s="4" t="str">
        <f t="shared" si="0"/>
        <v>-</v>
      </c>
    </row>
    <row r="30" spans="1:8" ht="30" x14ac:dyDescent="0.25">
      <c r="A30" s="1">
        <v>23</v>
      </c>
      <c r="B30" s="19" t="s">
        <v>57</v>
      </c>
      <c r="C30" s="19" t="s">
        <v>67</v>
      </c>
      <c r="D30" s="2" t="s">
        <v>31</v>
      </c>
      <c r="E30" s="2" t="s">
        <v>6</v>
      </c>
      <c r="F30" s="2">
        <v>40</v>
      </c>
      <c r="G30" s="3"/>
      <c r="H30" s="4" t="str">
        <f t="shared" si="0"/>
        <v>-</v>
      </c>
    </row>
    <row r="31" spans="1:8" ht="30" x14ac:dyDescent="0.25">
      <c r="A31" s="1">
        <v>24</v>
      </c>
      <c r="B31" s="19" t="s">
        <v>58</v>
      </c>
      <c r="C31" s="19" t="s">
        <v>67</v>
      </c>
      <c r="D31" s="2" t="s">
        <v>32</v>
      </c>
      <c r="E31" s="2" t="s">
        <v>6</v>
      </c>
      <c r="F31" s="2">
        <v>41</v>
      </c>
      <c r="G31" s="3"/>
      <c r="H31" s="4" t="str">
        <f t="shared" si="0"/>
        <v>-</v>
      </c>
    </row>
    <row r="32" spans="1:8" ht="22.5" customHeight="1" x14ac:dyDescent="0.25">
      <c r="A32" s="1">
        <v>25</v>
      </c>
      <c r="B32" s="19" t="s">
        <v>59</v>
      </c>
      <c r="C32" s="19" t="s">
        <v>67</v>
      </c>
      <c r="D32" s="2" t="s">
        <v>33</v>
      </c>
      <c r="E32" s="2" t="s">
        <v>6</v>
      </c>
      <c r="F32" s="2">
        <v>32</v>
      </c>
      <c r="G32" s="3"/>
      <c r="H32" s="4" t="str">
        <f t="shared" si="0"/>
        <v>-</v>
      </c>
    </row>
    <row r="33" spans="1:8" ht="22.5" customHeight="1" x14ac:dyDescent="0.25">
      <c r="A33" s="1">
        <v>26</v>
      </c>
      <c r="B33" s="19" t="s">
        <v>42</v>
      </c>
      <c r="C33" s="19" t="s">
        <v>67</v>
      </c>
      <c r="D33" s="2" t="s">
        <v>33</v>
      </c>
      <c r="E33" s="2" t="s">
        <v>6</v>
      </c>
      <c r="F33" s="2">
        <v>1</v>
      </c>
      <c r="G33" s="3"/>
      <c r="H33" s="4" t="str">
        <f t="shared" si="0"/>
        <v>-</v>
      </c>
    </row>
    <row r="34" spans="1:8" ht="30" x14ac:dyDescent="0.25">
      <c r="A34" s="1">
        <v>27</v>
      </c>
      <c r="B34" s="19" t="s">
        <v>60</v>
      </c>
      <c r="C34" s="19" t="s">
        <v>67</v>
      </c>
      <c r="D34" s="2" t="s">
        <v>34</v>
      </c>
      <c r="E34" s="2" t="s">
        <v>6</v>
      </c>
      <c r="F34" s="2">
        <v>6</v>
      </c>
      <c r="G34" s="3"/>
      <c r="H34" s="4" t="str">
        <f t="shared" si="0"/>
        <v>-</v>
      </c>
    </row>
    <row r="35" spans="1:8" ht="30" x14ac:dyDescent="0.25">
      <c r="A35" s="1">
        <v>28</v>
      </c>
      <c r="B35" s="19" t="s">
        <v>61</v>
      </c>
      <c r="C35" s="19" t="s">
        <v>67</v>
      </c>
      <c r="D35" s="2" t="s">
        <v>34</v>
      </c>
      <c r="E35" s="2" t="s">
        <v>6</v>
      </c>
      <c r="F35" s="2">
        <v>24</v>
      </c>
      <c r="G35" s="3"/>
      <c r="H35" s="4" t="str">
        <f t="shared" si="0"/>
        <v>-</v>
      </c>
    </row>
    <row r="36" spans="1:8" ht="30" x14ac:dyDescent="0.25">
      <c r="A36" s="1">
        <v>29</v>
      </c>
      <c r="B36" s="19" t="s">
        <v>62</v>
      </c>
      <c r="C36" s="19" t="s">
        <v>67</v>
      </c>
      <c r="D36" s="2" t="s">
        <v>35</v>
      </c>
      <c r="E36" s="2" t="s">
        <v>6</v>
      </c>
      <c r="F36" s="2">
        <v>56</v>
      </c>
      <c r="G36" s="3"/>
      <c r="H36" s="4" t="str">
        <f t="shared" si="0"/>
        <v>-</v>
      </c>
    </row>
    <row r="37" spans="1:8" ht="33.75" customHeight="1" x14ac:dyDescent="0.25">
      <c r="A37" s="1">
        <v>30</v>
      </c>
      <c r="B37" s="19" t="s">
        <v>63</v>
      </c>
      <c r="C37" s="19" t="s">
        <v>67</v>
      </c>
      <c r="D37" s="2" t="s">
        <v>12</v>
      </c>
      <c r="E37" s="2" t="s">
        <v>6</v>
      </c>
      <c r="F37" s="2">
        <v>2</v>
      </c>
      <c r="G37" s="3"/>
      <c r="H37" s="4" t="str">
        <f t="shared" ref="H37" si="2">IF(G37=0,"-",PRODUCT($F37,$G37))</f>
        <v>-</v>
      </c>
    </row>
    <row r="38" spans="1:8" ht="30" x14ac:dyDescent="0.25">
      <c r="A38" s="10">
        <v>31</v>
      </c>
      <c r="B38" s="20" t="s">
        <v>64</v>
      </c>
      <c r="C38" s="19" t="s">
        <v>67</v>
      </c>
      <c r="D38" s="11" t="s">
        <v>36</v>
      </c>
      <c r="E38" s="11" t="s">
        <v>6</v>
      </c>
      <c r="F38" s="11">
        <v>36</v>
      </c>
      <c r="G38" s="21"/>
      <c r="H38" s="22" t="str">
        <f t="shared" si="0"/>
        <v>-</v>
      </c>
    </row>
    <row r="39" spans="1:8" ht="18.75" x14ac:dyDescent="0.25">
      <c r="A39" s="28" t="s">
        <v>8</v>
      </c>
      <c r="B39" s="28"/>
      <c r="C39" s="28"/>
      <c r="D39" s="28"/>
      <c r="E39" s="28"/>
      <c r="F39" s="28"/>
      <c r="G39" s="28"/>
      <c r="H39" s="3"/>
    </row>
    <row r="40" spans="1:8" ht="18.75" x14ac:dyDescent="0.3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8"/>
      <c r="B41" s="6"/>
      <c r="C41" s="6"/>
      <c r="D41" s="7"/>
      <c r="E41" s="7"/>
      <c r="F41" s="7"/>
      <c r="G41" s="7"/>
      <c r="H41" s="23"/>
    </row>
    <row r="42" spans="1:8" x14ac:dyDescent="0.25">
      <c r="A42" s="8"/>
      <c r="B42" s="7"/>
      <c r="C42" s="7"/>
      <c r="D42" s="7"/>
      <c r="E42" s="7"/>
      <c r="F42" s="7"/>
      <c r="G42" s="7"/>
      <c r="H42" s="7"/>
    </row>
    <row r="43" spans="1:8" x14ac:dyDescent="0.25">
      <c r="A43" s="8"/>
      <c r="B43" s="7"/>
      <c r="C43" s="7"/>
      <c r="D43" s="7"/>
      <c r="E43" s="7"/>
      <c r="F43" s="7"/>
      <c r="G43" s="7"/>
      <c r="H43" s="7"/>
    </row>
    <row r="44" spans="1:8" x14ac:dyDescent="0.25">
      <c r="A44" s="8"/>
      <c r="B44" s="7"/>
      <c r="C44" s="7"/>
      <c r="D44" s="7"/>
      <c r="E44" s="7"/>
      <c r="F44" s="7"/>
      <c r="G44" s="7"/>
      <c r="H44" s="7" t="s">
        <v>9</v>
      </c>
    </row>
    <row r="45" spans="1:8" x14ac:dyDescent="0.25">
      <c r="A45" s="8"/>
      <c r="B45" s="9"/>
      <c r="C45" s="9"/>
      <c r="D45" s="8"/>
      <c r="E45" s="8"/>
      <c r="F45" s="8"/>
      <c r="G45" s="8"/>
      <c r="H45" s="24" t="s">
        <v>70</v>
      </c>
    </row>
    <row r="46" spans="1:8" x14ac:dyDescent="0.25">
      <c r="A46" s="8"/>
      <c r="B46" s="8"/>
      <c r="C46" s="8"/>
      <c r="D46" s="8"/>
      <c r="E46" s="8"/>
      <c r="F46" s="8"/>
      <c r="G46" s="8"/>
      <c r="H46" s="8"/>
    </row>
    <row r="47" spans="1:8" x14ac:dyDescent="0.25">
      <c r="A47" s="30" t="s">
        <v>10</v>
      </c>
      <c r="B47" s="30"/>
      <c r="C47" s="30"/>
      <c r="D47" s="30"/>
      <c r="E47" s="30"/>
      <c r="F47" s="30"/>
      <c r="G47" s="30"/>
      <c r="H47" s="30"/>
    </row>
    <row r="48" spans="1:8" x14ac:dyDescent="0.25">
      <c r="A48" s="26" t="s">
        <v>68</v>
      </c>
      <c r="B48" s="26"/>
      <c r="C48" s="26"/>
      <c r="D48" s="26"/>
      <c r="E48" s="26"/>
      <c r="F48" s="26"/>
      <c r="G48" s="26"/>
      <c r="H48" s="26"/>
    </row>
    <row r="49" spans="1:8" x14ac:dyDescent="0.25">
      <c r="A49" s="26" t="s">
        <v>69</v>
      </c>
      <c r="B49" s="26"/>
      <c r="C49" s="26"/>
      <c r="D49" s="26"/>
      <c r="E49" s="26"/>
      <c r="F49" s="26"/>
      <c r="G49" s="26"/>
      <c r="H49" s="26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</sheetData>
  <mergeCells count="6">
    <mergeCell ref="A49:H49"/>
    <mergeCell ref="A3:H4"/>
    <mergeCell ref="A39:G39"/>
    <mergeCell ref="A40:H40"/>
    <mergeCell ref="A47:H47"/>
    <mergeCell ref="A48:H48"/>
  </mergeCells>
  <phoneticPr fontId="10" type="noConversion"/>
  <pageMargins left="0.7" right="0.7" top="0.75" bottom="0.75" header="0.3" footer="0.3"/>
  <pageSetup paperSize="9" scale="59" fitToHeight="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45568A4-C257-41AF-B521-2E7E2961BD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- Metal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Dłużak</dc:creator>
  <cp:lastModifiedBy>Makarewicz Rosita</cp:lastModifiedBy>
  <cp:lastPrinted>2022-01-03T13:38:05Z</cp:lastPrinted>
  <dcterms:created xsi:type="dcterms:W3CDTF">2015-06-05T18:19:34Z</dcterms:created>
  <dcterms:modified xsi:type="dcterms:W3CDTF">2022-01-14T11:11:26Z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21550d5e-83d8-4826-a991-3acb8abd2139</vt:lpwstr>
  </property>
  <property fmtid="{D5CDD505-2E9C-101B-9397-08002B2CF9AE}" pid="3" name="bjSaver">
    <vt:lpwstr>ds1HkuL16BouiHzquphrOgqgbqQ3K8+g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