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Wspolny\Sapard\zamowienia\Zam pub\A_ZAMOWIENIA_2021\2610_1 - Tonery\do ogłoszenia\"/>
    </mc:Choice>
  </mc:AlternateContent>
  <bookViews>
    <workbookView xWindow="0" yWindow="0" windowWidth="21600" windowHeight="9735"/>
  </bookViews>
  <sheets>
    <sheet name="formularz_cenowy_część_I" sheetId="1" r:id="rId1"/>
    <sheet name="formularz_cenowy_część_II" sheetId="2" r:id="rId2"/>
  </sheets>
  <definedNames>
    <definedName name="_Toc194373932" localSheetId="0">formularz_cenowy_część_I!#REF!</definedName>
    <definedName name="_Toc194373932" localSheetId="1">formularz_cenowy_część_II!#REF!</definedName>
    <definedName name="_Toc211753356" localSheetId="0">formularz_cenowy_część_I!#REF!</definedName>
    <definedName name="_Toc211753356" localSheetId="1">formularz_cenowy_część_II!#REF!</definedName>
    <definedName name="_xlnm.Print_Area" localSheetId="0">formularz_cenowy_część_I!$A$1:$G$113</definedName>
    <definedName name="_xlnm.Print_Area" localSheetId="1">formularz_cenowy_część_II!$A$1:$G$95</definedName>
  </definedNames>
  <calcPr calcId="171027"/>
</workbook>
</file>

<file path=xl/calcChain.xml><?xml version="1.0" encoding="utf-8"?>
<calcChain xmlns="http://schemas.openxmlformats.org/spreadsheetml/2006/main">
  <c r="G52" i="2" l="1"/>
  <c r="G76" i="2"/>
  <c r="G64" i="2"/>
  <c r="G58" i="2"/>
  <c r="G22" i="2"/>
  <c r="G10" i="2" l="1"/>
  <c r="G16" i="2"/>
  <c r="G4" i="2"/>
  <c r="G4" i="1" l="1"/>
  <c r="G10" i="1"/>
  <c r="G16" i="1"/>
  <c r="G70" i="2" l="1"/>
  <c r="G46" i="2"/>
  <c r="G22" i="1"/>
  <c r="G28" i="1"/>
  <c r="G34" i="1"/>
  <c r="G40" i="1"/>
  <c r="G46" i="1"/>
  <c r="G52" i="1"/>
  <c r="G58" i="1"/>
  <c r="G64" i="1"/>
  <c r="G70" i="1"/>
  <c r="G76" i="1"/>
  <c r="G82" i="1"/>
  <c r="G88" i="1"/>
  <c r="G94" i="1"/>
  <c r="G100" i="1"/>
  <c r="F106" i="1"/>
  <c r="G107" i="1" l="1"/>
  <c r="G109" i="1" s="1"/>
  <c r="F88" i="2"/>
  <c r="G82" i="2"/>
  <c r="G40" i="2"/>
  <c r="G34" i="2"/>
  <c r="G28" i="2"/>
  <c r="G89" i="2" l="1"/>
  <c r="G91" i="2" s="1"/>
  <c r="G92" i="2" s="1"/>
  <c r="G110" i="1"/>
</calcChain>
</file>

<file path=xl/sharedStrings.xml><?xml version="1.0" encoding="utf-8"?>
<sst xmlns="http://schemas.openxmlformats.org/spreadsheetml/2006/main" count="253" uniqueCount="75">
  <si>
    <t>FORMULARZ CENOWY do części I: sukcesywne dostawy materiałów eksploatacyjnych do urządzeń Lexmark</t>
  </si>
  <si>
    <t>Lp</t>
  </si>
  <si>
    <t>NAZWA MATERIAŁU EKSPLOATACYJNEGO ORYGINALNEGO</t>
  </si>
  <si>
    <t>PRODUKT OFEROWANY  
*niepotrzebne skreślić</t>
  </si>
  <si>
    <t>Cena jednostkowa netto (zł)</t>
  </si>
  <si>
    <t>Ilość 
(szt.)</t>
  </si>
  <si>
    <t>Wartość netto (zł)</t>
  </si>
  <si>
    <t>a</t>
  </si>
  <si>
    <t>b</t>
  </si>
  <si>
    <t>c = a x b</t>
  </si>
  <si>
    <t>1.</t>
  </si>
  <si>
    <t>Toner do drukarki 
Lexmark MX 911 
o symbolu 64G0H00 lub równoważny, 
wydajność: 32 500 stron</t>
  </si>
  <si>
    <t xml:space="preserve">materiał zalecany przez producenta urządzenia
 /równoważny: * </t>
  </si>
  <si>
    <t xml:space="preserve"> - nazwa: </t>
  </si>
  <si>
    <t xml:space="preserve"> - symbol: </t>
  </si>
  <si>
    <t xml:space="preserve"> - producent: </t>
  </si>
  <si>
    <t xml:space="preserve"> - wydajność:</t>
  </si>
  <si>
    <t>2.</t>
  </si>
  <si>
    <t>Bęben  do drukarki 
Lexmark MX 911 
o symbolu 54G0P00 lub równoważny, 
wydajność: 125 000 stron</t>
  </si>
  <si>
    <t>3.</t>
  </si>
  <si>
    <t>Bęben  do drukarki 
Lexmark MX 611 
o symbolu 50F0Z00 lub równoważny, 
wydajność: 60 000 stron</t>
  </si>
  <si>
    <t>4.</t>
  </si>
  <si>
    <t>Toner  do drukarki 
Lexmark MX 611 
o symbolu 60F2X0E lub 50F2U0E lub równoważny, 
wydajność: 20 000 stron</t>
  </si>
  <si>
    <t>5.</t>
  </si>
  <si>
    <t>Bęben  do drukarki 
Lexmark MX 711 
o symbolu 52D0Z00 lub równoważny, 
wydajność: 100 000 stron</t>
  </si>
  <si>
    <t>6.</t>
  </si>
  <si>
    <t>Toner  do drukarki 
Lexmark MX 711 
o symbolu 62D2X0E lub równoważny, 
wydajność: 45 000 stron</t>
  </si>
  <si>
    <t>7.</t>
  </si>
  <si>
    <t>8.</t>
  </si>
  <si>
    <t>9.</t>
  </si>
  <si>
    <t>10.</t>
  </si>
  <si>
    <t>11.</t>
  </si>
  <si>
    <t>12.</t>
  </si>
  <si>
    <t>13.</t>
  </si>
  <si>
    <t>Toner  do drukarki 
Lexmark MS 811
o symbolu 52D2X0E lub równoważny, 
wydajność: 45 000 stron</t>
  </si>
  <si>
    <t>14.</t>
  </si>
  <si>
    <t>15.</t>
  </si>
  <si>
    <t>Toner  do drukarki 
Lexmark T654
o symbolu T654X31E lub równoważny, 
wydajność: 36 000 stron</t>
  </si>
  <si>
    <t>16.</t>
  </si>
  <si>
    <t>Toner  do drukarki 
Lexmark T642
o symbolu T64016HE lub równoważny, 
wydajność: 36 000 stron</t>
  </si>
  <si>
    <t>Stawka podatku VAT w %</t>
  </si>
  <si>
    <t>23%</t>
  </si>
  <si>
    <t>Toner  do drukarki    
HP LJ Ent M 725 dn
o symbolu CF214X lub równoważny, 
wydajność: 17 500 stron</t>
  </si>
  <si>
    <t>17.</t>
  </si>
  <si>
    <t>Toner do drukarki 
Lexmark X 860 
o symbolu X860H21G
lub równoważny
wydajność: 35 000 stron</t>
  </si>
  <si>
    <t>Bęben do drukarki 
Lexmark X860  
o symbolu 860H22G   
lub równoważny
wydajność 48 000 stron</t>
  </si>
  <si>
    <t>Toner czarny do drukarki               OKI B930 
o symbolu 01221601 lub równoważny, 
wydajność: 33 000 stron</t>
  </si>
  <si>
    <t xml:space="preserve">Tusz do drukarki                                 HP H470WBT                                         o symbolu HP 338  C8765EE czarny                                  pojemność: 11 ml                                                      </t>
  </si>
  <si>
    <t xml:space="preserve">Tusz do drukarki                                HP H470WBT                                         o symbolu HP 343 C8766EE                                        pojemność: 7 ml                                                     </t>
  </si>
  <si>
    <t>Tusz do drukarki                                HP OfficeJet 202                                    o symbolu HP 651 C2P11AE kolor                               pojemnośc: 6,4 ml</t>
  </si>
  <si>
    <t>Toner do drukarki                      Kyocera TK410 
o symbolu KM1620/1650/2050 
lub równoważny, 
wydajność: 15 000 stron</t>
  </si>
  <si>
    <t>Tusz do drukarki                                 HP OfficeJet 202                                    o symbolu  HP 651 C2P10AE Czarny                                  pojemnośc: 4 ml</t>
  </si>
  <si>
    <t>Toner   do drukarki            Lexmark CS725DE 
o symbolu 74C2HKE lub 74C2HK0  lub równoważny, 
wydajność: 20 000 stron</t>
  </si>
  <si>
    <t>Toner  do drukarki             Lexmark CS725DE
o symbolu 74C2HME
wydajność: 12 000 stron</t>
  </si>
  <si>
    <t>Toner  do drukarki            Lexmark CS725DE 
o symbolu 74C2HYE
wydajność: 12 000 stron</t>
  </si>
  <si>
    <t>Toner  do drukarki             Lexmark CS725DE
o symbolu 74C2HCE, 
wydajność: 12 000 stron</t>
  </si>
  <si>
    <t>FORMULARZ CENOWY do części II: sukcesywne dostawy materiałów eksploatacyjnych do urządzeń 
OKI, Kyocera, HP, Samsung, Xerox</t>
  </si>
  <si>
    <t xml:space="preserve">Toner do drukarki 
SAMSUNG ML 3710 ND  
o symbolu MLT-D205E
Wydajność 10 000 stron
</t>
  </si>
  <si>
    <t>Pojemnik na zużyty toner o symbolu W 9016 MC wydajność 300 000 stron</t>
  </si>
  <si>
    <t xml:space="preserve"> Toner do drukarki                        HP LaserJet Managed               MFP E82550du+                                o symbolu W 9037 MC                    wydajność 58 000 stron </t>
  </si>
  <si>
    <t xml:space="preserve">Bęben do drukarki                        HP LaserJet Managed MFP E82550du+                                        o symbolu W 9015 MC                wydajność 396 000 stron </t>
  </si>
  <si>
    <t>Toner do drukarki                   Xerox Phaser 5550                           o symbolu 106R01294                                                       wydajnośc 35 000 stron</t>
  </si>
  <si>
    <t>Bęben do drukarki                   Xerox Phaser 5500 i 5550                         o symbolu 113R00670                                     wydajność: 60 000 stron</t>
  </si>
  <si>
    <t xml:space="preserve">Oferowany termin dostawy do magazynu Mazowieckiego Oddziału Regionalnego ARiMR:
(należy określić liczbą całkowitą  „od 3” do „12”)
</t>
  </si>
  <si>
    <r>
      <t xml:space="preserve">Wartość netto razem  w zł </t>
    </r>
    <r>
      <rPr>
        <i/>
        <sz val="10"/>
        <color rgb="FF000000"/>
        <rFont val="Arial"/>
        <family val="2"/>
        <charset val="238"/>
      </rPr>
      <t>(suma kwot z poz. od 1 do 14)</t>
    </r>
  </si>
  <si>
    <r>
      <t xml:space="preserve">Kwota podatku VAT w zł  </t>
    </r>
    <r>
      <rPr>
        <i/>
        <sz val="10"/>
        <color rgb="FF000000"/>
        <rFont val="Arial"/>
        <family val="2"/>
        <charset val="238"/>
      </rPr>
      <t>(wyliczona od wartości netto razem)</t>
    </r>
  </si>
  <si>
    <r>
      <t xml:space="preserve">Łączna wartość brutto w zł  </t>
    </r>
    <r>
      <rPr>
        <i/>
        <sz val="10"/>
        <color rgb="FF000000"/>
        <rFont val="Arial"/>
        <family val="2"/>
        <charset val="238"/>
      </rPr>
      <t>(wartość netto razem + kwota podatku VAT)</t>
    </r>
  </si>
  <si>
    <t>dni</t>
  </si>
  <si>
    <t>Oferowany termin dostawy do magazynu Mazowieckiego Oddziału Regionalnego ARiMR:
(należy określić liczbą całkowitą  „od 3” do „12”)</t>
  </si>
  <si>
    <r>
      <t xml:space="preserve">Wartość netto razem  w zł </t>
    </r>
    <r>
      <rPr>
        <i/>
        <sz val="10"/>
        <color rgb="FF000000"/>
        <rFont val="Arial"/>
        <family val="2"/>
        <charset val="238"/>
      </rPr>
      <t>(suma kwot z poz. od 1 do 17)</t>
    </r>
  </si>
  <si>
    <r>
      <t xml:space="preserve">UWAGA: Obowiązek określenia nazwy, symbolu, producenta i wydajności/pojemności dotyczy tylko materiałów równoważnych. 
</t>
    </r>
    <r>
      <rPr>
        <i/>
        <sz val="9"/>
        <color rgb="FF000000"/>
        <rFont val="Arial"/>
        <family val="2"/>
        <charset val="238"/>
      </rPr>
      <t>W</t>
    </r>
    <r>
      <rPr>
        <i/>
        <sz val="8"/>
        <color rgb="FF000000"/>
        <rFont val="Arial"/>
        <family val="2"/>
        <charset val="238"/>
      </rPr>
      <t xml:space="preserve"> przypadku, gdy Wykonawca nie przekreśli, żadnego
z wyrazów oznaczonych gwiazdką i nie określi producenta i nazwy materiału, Zamawiający przyjmie, że Wykonawca oferuje materiał zalecany przez producenta urządzenia.</t>
    </r>
  </si>
  <si>
    <r>
      <rPr>
        <b/>
        <i/>
        <sz val="8"/>
        <color rgb="FF000000"/>
        <rFont val="Arial"/>
        <family val="2"/>
        <charset val="238"/>
      </rPr>
      <t xml:space="preserve">UWAGA: Obowiązek określenia nazwy, symbolu, producenta i wydajności/pojemności dotyczy tylko materiałów równoważnych. 
</t>
    </r>
    <r>
      <rPr>
        <i/>
        <sz val="8"/>
        <color rgb="FF000000"/>
        <rFont val="Arial"/>
        <family val="2"/>
        <charset val="238"/>
      </rPr>
      <t>W przypadku, gdy Wykonawca nie przekreśli, żadnego z wyrazów oznaczonych gwiazdką i nie określi producenta i nazwy materiału, Zamawiający przyjmie, że Wykonawca oferuje materiał zalecany przez producenta urządzenia.</t>
    </r>
  </si>
  <si>
    <t>Toner czarny do drukarki          OKI B930 
o symbolu 01221601, 
wydajność: 33 000 stron</t>
  </si>
  <si>
    <t>Bęben  drukarki            Lexmark MX 722 
o symbolu 58D0Z00
wydajność: 150 000 stron</t>
  </si>
  <si>
    <t>Toner  do drukarki       Lexmark MX 722                         o symbolu 58 D2UOE   
wydajność: 55 000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</si>
</sst>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49" fontId="0" fillId="0" borderId="7" xfId="0" applyNumberFormat="1" applyFont="1" applyFill="1" applyBorder="1" applyAlignment="1"/>
    <xf numFmtId="0" fontId="0" fillId="0" borderId="8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 applyFill="1"/>
    <xf numFmtId="4" fontId="1" fillId="2" borderId="9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/>
    </xf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49" fontId="14" fillId="0" borderId="7" xfId="0" applyNumberFormat="1" applyFont="1" applyBorder="1" applyAlignment="1"/>
    <xf numFmtId="0" fontId="14" fillId="0" borderId="8" xfId="0" applyFont="1" applyBorder="1" applyAlignment="1"/>
    <xf numFmtId="49" fontId="14" fillId="0" borderId="3" xfId="0" applyNumberFormat="1" applyFont="1" applyBorder="1" applyAlignment="1"/>
    <xf numFmtId="49" fontId="14" fillId="0" borderId="3" xfId="0" applyNumberFormat="1" applyFont="1" applyFill="1" applyBorder="1" applyAlignment="1">
      <alignment horizontal="left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14" fillId="0" borderId="6" xfId="0" applyFont="1" applyFill="1" applyBorder="1" applyAlignment="1"/>
    <xf numFmtId="49" fontId="14" fillId="0" borderId="7" xfId="0" applyNumberFormat="1" applyFont="1" applyFill="1" applyBorder="1" applyAlignment="1"/>
    <xf numFmtId="0" fontId="14" fillId="0" borderId="8" xfId="0" applyFont="1" applyFill="1" applyBorder="1" applyAlignment="1"/>
    <xf numFmtId="4" fontId="2" fillId="2" borderId="9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11" xfId="0" applyFont="1" applyFill="1" applyBorder="1"/>
    <xf numFmtId="0" fontId="14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0" fillId="0" borderId="1" xfId="0" applyFont="1" applyFill="1" applyBorder="1"/>
    <xf numFmtId="4" fontId="7" fillId="0" borderId="2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view="pageBreakPreview" topLeftCell="A38" zoomScaleNormal="100" zoomScaleSheetLayoutView="100" workbookViewId="0">
      <selection activeCell="D61" sqref="D61"/>
    </sheetView>
  </sheetViews>
  <sheetFormatPr defaultRowHeight="12.75" x14ac:dyDescent="0.2"/>
  <cols>
    <col min="1" max="1" width="3.5703125" bestFit="1" customWidth="1"/>
    <col min="2" max="2" width="24.85546875" customWidth="1"/>
    <col min="3" max="3" width="10.140625" customWidth="1"/>
    <col min="4" max="4" width="32" customWidth="1"/>
    <col min="5" max="5" width="16" customWidth="1"/>
    <col min="6" max="6" width="9.42578125" customWidth="1"/>
    <col min="7" max="7" width="15.140625" customWidth="1"/>
    <col min="8" max="8" width="9.140625" customWidth="1"/>
  </cols>
  <sheetData>
    <row r="1" spans="1:7" ht="27.75" customHeight="1" x14ac:dyDescent="0.2">
      <c r="A1" s="54" t="s">
        <v>0</v>
      </c>
      <c r="B1" s="54"/>
      <c r="C1" s="54"/>
      <c r="D1" s="54"/>
      <c r="E1" s="54"/>
      <c r="F1" s="54"/>
      <c r="G1" s="54"/>
    </row>
    <row r="2" spans="1:7" ht="24.75" customHeight="1" x14ac:dyDescent="0.2">
      <c r="A2" s="55" t="s">
        <v>1</v>
      </c>
      <c r="B2" s="56" t="s">
        <v>2</v>
      </c>
      <c r="C2" s="56" t="s">
        <v>3</v>
      </c>
      <c r="D2" s="56"/>
      <c r="E2" s="2" t="s">
        <v>4</v>
      </c>
      <c r="F2" s="2" t="s">
        <v>5</v>
      </c>
      <c r="G2" s="2" t="s">
        <v>6</v>
      </c>
    </row>
    <row r="3" spans="1:7" ht="81.75" customHeight="1" x14ac:dyDescent="0.2">
      <c r="A3" s="55"/>
      <c r="B3" s="56"/>
      <c r="C3" s="57" t="s">
        <v>71</v>
      </c>
      <c r="D3" s="56"/>
      <c r="E3" s="3" t="s">
        <v>7</v>
      </c>
      <c r="F3" s="3" t="s">
        <v>8</v>
      </c>
      <c r="G3" s="3" t="s">
        <v>9</v>
      </c>
    </row>
    <row r="4" spans="1:7" ht="23.25" customHeight="1" x14ac:dyDescent="0.2">
      <c r="A4" s="41" t="s">
        <v>10</v>
      </c>
      <c r="B4" s="58" t="s">
        <v>44</v>
      </c>
      <c r="C4" s="43" t="s">
        <v>12</v>
      </c>
      <c r="D4" s="43"/>
      <c r="E4" s="37"/>
      <c r="F4" s="44">
        <v>5</v>
      </c>
      <c r="G4" s="37">
        <f t="shared" ref="G4" si="0">E4*F4</f>
        <v>0</v>
      </c>
    </row>
    <row r="5" spans="1:7" ht="14.1" customHeight="1" x14ac:dyDescent="0.2">
      <c r="A5" s="41"/>
      <c r="B5" s="58"/>
      <c r="C5" s="20" t="s">
        <v>13</v>
      </c>
      <c r="D5" s="21"/>
      <c r="E5" s="37"/>
      <c r="F5" s="44"/>
      <c r="G5" s="37"/>
    </row>
    <row r="6" spans="1:7" ht="14.45" customHeight="1" x14ac:dyDescent="0.2">
      <c r="A6" s="41"/>
      <c r="B6" s="58"/>
      <c r="C6" s="20" t="s">
        <v>14</v>
      </c>
      <c r="D6" s="22"/>
      <c r="E6" s="37"/>
      <c r="F6" s="44"/>
      <c r="G6" s="37"/>
    </row>
    <row r="7" spans="1:7" ht="14.45" customHeight="1" x14ac:dyDescent="0.2">
      <c r="A7" s="41"/>
      <c r="B7" s="58"/>
      <c r="C7" s="20" t="s">
        <v>15</v>
      </c>
      <c r="D7" s="22"/>
      <c r="E7" s="37"/>
      <c r="F7" s="44"/>
      <c r="G7" s="37"/>
    </row>
    <row r="8" spans="1:7" ht="14.45" customHeight="1" x14ac:dyDescent="0.2">
      <c r="A8" s="41"/>
      <c r="B8" s="58"/>
      <c r="C8" s="20" t="s">
        <v>16</v>
      </c>
      <c r="D8" s="23"/>
      <c r="E8" s="37"/>
      <c r="F8" s="44"/>
      <c r="G8" s="37"/>
    </row>
    <row r="9" spans="1:7" ht="4.5" customHeight="1" x14ac:dyDescent="0.2">
      <c r="A9" s="41"/>
      <c r="B9" s="58"/>
      <c r="C9" s="24"/>
      <c r="D9" s="25"/>
      <c r="E9" s="37"/>
      <c r="F9" s="44"/>
      <c r="G9" s="37"/>
    </row>
    <row r="10" spans="1:7" ht="24" customHeight="1" x14ac:dyDescent="0.2">
      <c r="A10" s="41" t="s">
        <v>17</v>
      </c>
      <c r="B10" s="45" t="s">
        <v>45</v>
      </c>
      <c r="C10" s="43" t="s">
        <v>12</v>
      </c>
      <c r="D10" s="43"/>
      <c r="E10" s="48"/>
      <c r="F10" s="51">
        <v>6</v>
      </c>
      <c r="G10" s="37">
        <f t="shared" ref="G10" si="1">E10*F10</f>
        <v>0</v>
      </c>
    </row>
    <row r="11" spans="1:7" ht="14.1" customHeight="1" x14ac:dyDescent="0.2">
      <c r="A11" s="41"/>
      <c r="B11" s="46"/>
      <c r="C11" s="20" t="s">
        <v>13</v>
      </c>
      <c r="D11" s="21"/>
      <c r="E11" s="49"/>
      <c r="F11" s="52"/>
      <c r="G11" s="37"/>
    </row>
    <row r="12" spans="1:7" ht="14.1" customHeight="1" x14ac:dyDescent="0.2">
      <c r="A12" s="41"/>
      <c r="B12" s="46"/>
      <c r="C12" s="20" t="s">
        <v>14</v>
      </c>
      <c r="D12" s="22"/>
      <c r="E12" s="49"/>
      <c r="F12" s="52"/>
      <c r="G12" s="37"/>
    </row>
    <row r="13" spans="1:7" ht="14.1" customHeight="1" x14ac:dyDescent="0.2">
      <c r="A13" s="41"/>
      <c r="B13" s="46"/>
      <c r="C13" s="20" t="s">
        <v>15</v>
      </c>
      <c r="D13" s="22"/>
      <c r="E13" s="49"/>
      <c r="F13" s="52"/>
      <c r="G13" s="37"/>
    </row>
    <row r="14" spans="1:7" ht="14.1" customHeight="1" x14ac:dyDescent="0.2">
      <c r="A14" s="41"/>
      <c r="B14" s="46"/>
      <c r="C14" s="20" t="s">
        <v>16</v>
      </c>
      <c r="D14" s="23"/>
      <c r="E14" s="49"/>
      <c r="F14" s="52"/>
      <c r="G14" s="37"/>
    </row>
    <row r="15" spans="1:7" ht="2.25" customHeight="1" x14ac:dyDescent="0.2">
      <c r="A15" s="41"/>
      <c r="B15" s="47"/>
      <c r="C15" s="24"/>
      <c r="D15" s="25"/>
      <c r="E15" s="50"/>
      <c r="F15" s="53"/>
      <c r="G15" s="37"/>
    </row>
    <row r="16" spans="1:7" ht="23.25" customHeight="1" x14ac:dyDescent="0.2">
      <c r="A16" s="41" t="s">
        <v>19</v>
      </c>
      <c r="B16" s="42" t="s">
        <v>11</v>
      </c>
      <c r="C16" s="43" t="s">
        <v>12</v>
      </c>
      <c r="D16" s="43"/>
      <c r="E16" s="48"/>
      <c r="F16" s="51">
        <v>10</v>
      </c>
      <c r="G16" s="37">
        <f t="shared" ref="G16" si="2">E16*F16</f>
        <v>0</v>
      </c>
    </row>
    <row r="17" spans="1:7" ht="14.1" customHeight="1" x14ac:dyDescent="0.2">
      <c r="A17" s="41"/>
      <c r="B17" s="42"/>
      <c r="C17" s="20" t="s">
        <v>13</v>
      </c>
      <c r="D17" s="21"/>
      <c r="E17" s="49"/>
      <c r="F17" s="52"/>
      <c r="G17" s="37"/>
    </row>
    <row r="18" spans="1:7" ht="14.1" customHeight="1" x14ac:dyDescent="0.2">
      <c r="A18" s="41"/>
      <c r="B18" s="42"/>
      <c r="C18" s="20" t="s">
        <v>14</v>
      </c>
      <c r="D18" s="22"/>
      <c r="E18" s="49"/>
      <c r="F18" s="52"/>
      <c r="G18" s="37"/>
    </row>
    <row r="19" spans="1:7" ht="14.1" customHeight="1" x14ac:dyDescent="0.2">
      <c r="A19" s="41"/>
      <c r="B19" s="42"/>
      <c r="C19" s="20" t="s">
        <v>15</v>
      </c>
      <c r="D19" s="22"/>
      <c r="E19" s="49"/>
      <c r="F19" s="52"/>
      <c r="G19" s="37"/>
    </row>
    <row r="20" spans="1:7" ht="14.1" customHeight="1" x14ac:dyDescent="0.2">
      <c r="A20" s="41"/>
      <c r="B20" s="42"/>
      <c r="C20" s="20" t="s">
        <v>16</v>
      </c>
      <c r="D20" s="23"/>
      <c r="E20" s="49"/>
      <c r="F20" s="52"/>
      <c r="G20" s="37"/>
    </row>
    <row r="21" spans="1:7" ht="9" customHeight="1" x14ac:dyDescent="0.2">
      <c r="A21" s="41"/>
      <c r="B21" s="42"/>
      <c r="C21" s="24"/>
      <c r="D21" s="25"/>
      <c r="E21" s="50"/>
      <c r="F21" s="53"/>
      <c r="G21" s="37"/>
    </row>
    <row r="22" spans="1:7" ht="21.75" customHeight="1" x14ac:dyDescent="0.2">
      <c r="A22" s="41" t="s">
        <v>21</v>
      </c>
      <c r="B22" s="42" t="s">
        <v>18</v>
      </c>
      <c r="C22" s="43" t="s">
        <v>12</v>
      </c>
      <c r="D22" s="43"/>
      <c r="E22" s="37"/>
      <c r="F22" s="44">
        <v>11</v>
      </c>
      <c r="G22" s="37">
        <f>E22*F22</f>
        <v>0</v>
      </c>
    </row>
    <row r="23" spans="1:7" ht="14.1" customHeight="1" x14ac:dyDescent="0.2">
      <c r="A23" s="41"/>
      <c r="B23" s="42"/>
      <c r="C23" s="20" t="s">
        <v>13</v>
      </c>
      <c r="D23" s="21"/>
      <c r="E23" s="37"/>
      <c r="F23" s="44"/>
      <c r="G23" s="37"/>
    </row>
    <row r="24" spans="1:7" ht="14.45" customHeight="1" x14ac:dyDescent="0.2">
      <c r="A24" s="41"/>
      <c r="B24" s="42"/>
      <c r="C24" s="20" t="s">
        <v>14</v>
      </c>
      <c r="D24" s="22"/>
      <c r="E24" s="37"/>
      <c r="F24" s="44"/>
      <c r="G24" s="37"/>
    </row>
    <row r="25" spans="1:7" ht="14.45" customHeight="1" x14ac:dyDescent="0.2">
      <c r="A25" s="41"/>
      <c r="B25" s="42"/>
      <c r="C25" s="20" t="s">
        <v>15</v>
      </c>
      <c r="D25" s="22"/>
      <c r="E25" s="37"/>
      <c r="F25" s="44"/>
      <c r="G25" s="37"/>
    </row>
    <row r="26" spans="1:7" ht="14.45" customHeight="1" x14ac:dyDescent="0.2">
      <c r="A26" s="41"/>
      <c r="B26" s="42"/>
      <c r="C26" s="20" t="s">
        <v>16</v>
      </c>
      <c r="D26" s="23"/>
      <c r="E26" s="37"/>
      <c r="F26" s="44"/>
      <c r="G26" s="37"/>
    </row>
    <row r="27" spans="1:7" ht="4.5" customHeight="1" x14ac:dyDescent="0.2">
      <c r="A27" s="41"/>
      <c r="B27" s="42"/>
      <c r="C27" s="24"/>
      <c r="D27" s="25"/>
      <c r="E27" s="37"/>
      <c r="F27" s="44"/>
      <c r="G27" s="37"/>
    </row>
    <row r="28" spans="1:7" ht="23.25" customHeight="1" x14ac:dyDescent="0.2">
      <c r="A28" s="41" t="s">
        <v>23</v>
      </c>
      <c r="B28" s="42" t="s">
        <v>20</v>
      </c>
      <c r="C28" s="43" t="s">
        <v>12</v>
      </c>
      <c r="D28" s="43"/>
      <c r="E28" s="37"/>
      <c r="F28" s="44">
        <v>120</v>
      </c>
      <c r="G28" s="37">
        <f>E28*F28</f>
        <v>0</v>
      </c>
    </row>
    <row r="29" spans="1:7" ht="14.1" customHeight="1" x14ac:dyDescent="0.2">
      <c r="A29" s="41"/>
      <c r="B29" s="42"/>
      <c r="C29" s="20" t="s">
        <v>13</v>
      </c>
      <c r="D29" s="21"/>
      <c r="E29" s="37"/>
      <c r="F29" s="44"/>
      <c r="G29" s="37"/>
    </row>
    <row r="30" spans="1:7" ht="14.45" customHeight="1" x14ac:dyDescent="0.2">
      <c r="A30" s="41"/>
      <c r="B30" s="42"/>
      <c r="C30" s="20" t="s">
        <v>14</v>
      </c>
      <c r="D30" s="22"/>
      <c r="E30" s="37"/>
      <c r="F30" s="44"/>
      <c r="G30" s="37"/>
    </row>
    <row r="31" spans="1:7" ht="14.45" customHeight="1" x14ac:dyDescent="0.2">
      <c r="A31" s="41"/>
      <c r="B31" s="42"/>
      <c r="C31" s="20" t="s">
        <v>15</v>
      </c>
      <c r="D31" s="22"/>
      <c r="E31" s="37"/>
      <c r="F31" s="44"/>
      <c r="G31" s="37"/>
    </row>
    <row r="32" spans="1:7" ht="14.45" customHeight="1" x14ac:dyDescent="0.2">
      <c r="A32" s="41"/>
      <c r="B32" s="42"/>
      <c r="C32" s="20" t="s">
        <v>16</v>
      </c>
      <c r="D32" s="23"/>
      <c r="E32" s="37"/>
      <c r="F32" s="44"/>
      <c r="G32" s="37"/>
    </row>
    <row r="33" spans="1:7" ht="3" customHeight="1" x14ac:dyDescent="0.2">
      <c r="A33" s="41"/>
      <c r="B33" s="42"/>
      <c r="C33" s="24"/>
      <c r="D33" s="25"/>
      <c r="E33" s="37"/>
      <c r="F33" s="44"/>
      <c r="G33" s="37"/>
    </row>
    <row r="34" spans="1:7" ht="24.75" customHeight="1" x14ac:dyDescent="0.2">
      <c r="A34" s="41" t="s">
        <v>25</v>
      </c>
      <c r="B34" s="42" t="s">
        <v>22</v>
      </c>
      <c r="C34" s="43" t="s">
        <v>12</v>
      </c>
      <c r="D34" s="43"/>
      <c r="E34" s="37"/>
      <c r="F34" s="44">
        <v>150</v>
      </c>
      <c r="G34" s="37">
        <f>E34*F34</f>
        <v>0</v>
      </c>
    </row>
    <row r="35" spans="1:7" ht="14.1" customHeight="1" x14ac:dyDescent="0.2">
      <c r="A35" s="41"/>
      <c r="B35" s="42"/>
      <c r="C35" s="20" t="s">
        <v>13</v>
      </c>
      <c r="D35" s="21"/>
      <c r="E35" s="37"/>
      <c r="F35" s="44"/>
      <c r="G35" s="37"/>
    </row>
    <row r="36" spans="1:7" ht="14.45" customHeight="1" x14ac:dyDescent="0.2">
      <c r="A36" s="41"/>
      <c r="B36" s="42"/>
      <c r="C36" s="20" t="s">
        <v>14</v>
      </c>
      <c r="D36" s="22"/>
      <c r="E36" s="37"/>
      <c r="F36" s="44"/>
      <c r="G36" s="37"/>
    </row>
    <row r="37" spans="1:7" ht="14.45" customHeight="1" x14ac:dyDescent="0.2">
      <c r="A37" s="41"/>
      <c r="B37" s="42"/>
      <c r="C37" s="20" t="s">
        <v>15</v>
      </c>
      <c r="D37" s="22"/>
      <c r="E37" s="37"/>
      <c r="F37" s="44"/>
      <c r="G37" s="37"/>
    </row>
    <row r="38" spans="1:7" ht="14.45" customHeight="1" x14ac:dyDescent="0.2">
      <c r="A38" s="41"/>
      <c r="B38" s="42"/>
      <c r="C38" s="20" t="s">
        <v>16</v>
      </c>
      <c r="D38" s="23"/>
      <c r="E38" s="37"/>
      <c r="F38" s="44"/>
      <c r="G38" s="37"/>
    </row>
    <row r="39" spans="1:7" ht="9" customHeight="1" x14ac:dyDescent="0.2">
      <c r="A39" s="41"/>
      <c r="B39" s="42"/>
      <c r="C39" s="24"/>
      <c r="D39" s="25"/>
      <c r="E39" s="37"/>
      <c r="F39" s="44"/>
      <c r="G39" s="37"/>
    </row>
    <row r="40" spans="1:7" ht="25.5" customHeight="1" x14ac:dyDescent="0.2">
      <c r="A40" s="41" t="s">
        <v>27</v>
      </c>
      <c r="B40" s="42" t="s">
        <v>24</v>
      </c>
      <c r="C40" s="43" t="s">
        <v>12</v>
      </c>
      <c r="D40" s="43"/>
      <c r="E40" s="37"/>
      <c r="F40" s="44">
        <v>220</v>
      </c>
      <c r="G40" s="37">
        <f>E40*F40</f>
        <v>0</v>
      </c>
    </row>
    <row r="41" spans="1:7" ht="14.1" customHeight="1" x14ac:dyDescent="0.2">
      <c r="A41" s="41"/>
      <c r="B41" s="42"/>
      <c r="C41" s="20" t="s">
        <v>13</v>
      </c>
      <c r="D41" s="21"/>
      <c r="E41" s="37"/>
      <c r="F41" s="44"/>
      <c r="G41" s="37"/>
    </row>
    <row r="42" spans="1:7" ht="14.45" customHeight="1" x14ac:dyDescent="0.2">
      <c r="A42" s="41"/>
      <c r="B42" s="42"/>
      <c r="C42" s="20" t="s">
        <v>14</v>
      </c>
      <c r="D42" s="22"/>
      <c r="E42" s="37"/>
      <c r="F42" s="44"/>
      <c r="G42" s="37"/>
    </row>
    <row r="43" spans="1:7" ht="14.45" customHeight="1" x14ac:dyDescent="0.2">
      <c r="A43" s="41"/>
      <c r="B43" s="42"/>
      <c r="C43" s="20" t="s">
        <v>15</v>
      </c>
      <c r="D43" s="22"/>
      <c r="E43" s="37"/>
      <c r="F43" s="44"/>
      <c r="G43" s="37"/>
    </row>
    <row r="44" spans="1:7" ht="14.45" customHeight="1" x14ac:dyDescent="0.2">
      <c r="A44" s="41"/>
      <c r="B44" s="42"/>
      <c r="C44" s="20" t="s">
        <v>16</v>
      </c>
      <c r="D44" s="23"/>
      <c r="E44" s="37"/>
      <c r="F44" s="44"/>
      <c r="G44" s="37"/>
    </row>
    <row r="45" spans="1:7" ht="3.75" customHeight="1" x14ac:dyDescent="0.2">
      <c r="A45" s="41"/>
      <c r="B45" s="42"/>
      <c r="C45" s="26"/>
      <c r="D45" s="23"/>
      <c r="E45" s="37"/>
      <c r="F45" s="44"/>
      <c r="G45" s="37"/>
    </row>
    <row r="46" spans="1:7" ht="24.75" customHeight="1" x14ac:dyDescent="0.2">
      <c r="A46" s="41" t="s">
        <v>28</v>
      </c>
      <c r="B46" s="42" t="s">
        <v>26</v>
      </c>
      <c r="C46" s="43" t="s">
        <v>12</v>
      </c>
      <c r="D46" s="43"/>
      <c r="E46" s="37"/>
      <c r="F46" s="44">
        <v>30</v>
      </c>
      <c r="G46" s="37">
        <f>E46*F46</f>
        <v>0</v>
      </c>
    </row>
    <row r="47" spans="1:7" ht="14.1" customHeight="1" x14ac:dyDescent="0.2">
      <c r="A47" s="41"/>
      <c r="B47" s="42"/>
      <c r="C47" s="20" t="s">
        <v>13</v>
      </c>
      <c r="D47" s="21"/>
      <c r="E47" s="37"/>
      <c r="F47" s="44"/>
      <c r="G47" s="37"/>
    </row>
    <row r="48" spans="1:7" ht="14.45" customHeight="1" x14ac:dyDescent="0.2">
      <c r="A48" s="41"/>
      <c r="B48" s="42"/>
      <c r="C48" s="20" t="s">
        <v>14</v>
      </c>
      <c r="D48" s="22"/>
      <c r="E48" s="37"/>
      <c r="F48" s="44"/>
      <c r="G48" s="37"/>
    </row>
    <row r="49" spans="1:7" ht="14.45" customHeight="1" x14ac:dyDescent="0.2">
      <c r="A49" s="41"/>
      <c r="B49" s="42"/>
      <c r="C49" s="20" t="s">
        <v>15</v>
      </c>
      <c r="D49" s="22"/>
      <c r="E49" s="37"/>
      <c r="F49" s="44"/>
      <c r="G49" s="37"/>
    </row>
    <row r="50" spans="1:7" ht="14.45" customHeight="1" x14ac:dyDescent="0.2">
      <c r="A50" s="41"/>
      <c r="B50" s="42"/>
      <c r="C50" s="20" t="s">
        <v>16</v>
      </c>
      <c r="D50" s="23"/>
      <c r="E50" s="37"/>
      <c r="F50" s="44"/>
      <c r="G50" s="37"/>
    </row>
    <row r="51" spans="1:7" ht="3.95" customHeight="1" x14ac:dyDescent="0.2">
      <c r="A51" s="41"/>
      <c r="B51" s="42"/>
      <c r="C51" s="24"/>
      <c r="D51" s="25"/>
      <c r="E51" s="37"/>
      <c r="F51" s="44"/>
      <c r="G51" s="37"/>
    </row>
    <row r="52" spans="1:7" ht="28.5" customHeight="1" x14ac:dyDescent="0.2">
      <c r="A52" s="41" t="s">
        <v>29</v>
      </c>
      <c r="B52" s="42" t="s">
        <v>74</v>
      </c>
      <c r="C52" s="43" t="s">
        <v>12</v>
      </c>
      <c r="D52" s="43"/>
      <c r="E52" s="37"/>
      <c r="F52" s="44">
        <v>100</v>
      </c>
      <c r="G52" s="37">
        <f>E52*F52</f>
        <v>0</v>
      </c>
    </row>
    <row r="53" spans="1:7" ht="14.1" customHeight="1" x14ac:dyDescent="0.2">
      <c r="A53" s="41"/>
      <c r="B53" s="42"/>
      <c r="C53" s="20" t="s">
        <v>13</v>
      </c>
      <c r="D53" s="21"/>
      <c r="E53" s="37"/>
      <c r="F53" s="44"/>
      <c r="G53" s="37"/>
    </row>
    <row r="54" spans="1:7" ht="14.45" customHeight="1" x14ac:dyDescent="0.2">
      <c r="A54" s="41"/>
      <c r="B54" s="42"/>
      <c r="C54" s="20" t="s">
        <v>14</v>
      </c>
      <c r="D54" s="22"/>
      <c r="E54" s="37"/>
      <c r="F54" s="44"/>
      <c r="G54" s="37"/>
    </row>
    <row r="55" spans="1:7" ht="14.45" customHeight="1" x14ac:dyDescent="0.2">
      <c r="A55" s="41"/>
      <c r="B55" s="42"/>
      <c r="C55" s="20" t="s">
        <v>15</v>
      </c>
      <c r="D55" s="22"/>
      <c r="E55" s="37"/>
      <c r="F55" s="44"/>
      <c r="G55" s="37"/>
    </row>
    <row r="56" spans="1:7" ht="14.45" customHeight="1" x14ac:dyDescent="0.2">
      <c r="A56" s="41"/>
      <c r="B56" s="42"/>
      <c r="C56" s="20" t="s">
        <v>16</v>
      </c>
      <c r="D56" s="23"/>
      <c r="E56" s="37"/>
      <c r="F56" s="44"/>
      <c r="G56" s="37"/>
    </row>
    <row r="57" spans="1:7" ht="6" customHeight="1" x14ac:dyDescent="0.2">
      <c r="A57" s="41"/>
      <c r="B57" s="42"/>
      <c r="C57" s="24"/>
      <c r="D57" s="25"/>
      <c r="E57" s="37"/>
      <c r="F57" s="44"/>
      <c r="G57" s="37"/>
    </row>
    <row r="58" spans="1:7" ht="21.75" customHeight="1" x14ac:dyDescent="0.2">
      <c r="A58" s="41" t="s">
        <v>30</v>
      </c>
      <c r="B58" s="42" t="s">
        <v>73</v>
      </c>
      <c r="C58" s="43" t="s">
        <v>12</v>
      </c>
      <c r="D58" s="43"/>
      <c r="E58" s="37"/>
      <c r="F58" s="44">
        <v>60</v>
      </c>
      <c r="G58" s="37">
        <f>E58*F58</f>
        <v>0</v>
      </c>
    </row>
    <row r="59" spans="1:7" ht="14.1" customHeight="1" x14ac:dyDescent="0.2">
      <c r="A59" s="41"/>
      <c r="B59" s="42"/>
      <c r="C59" s="20" t="s">
        <v>13</v>
      </c>
      <c r="D59" s="21"/>
      <c r="E59" s="37"/>
      <c r="F59" s="44"/>
      <c r="G59" s="37"/>
    </row>
    <row r="60" spans="1:7" ht="15" customHeight="1" x14ac:dyDescent="0.2">
      <c r="A60" s="41"/>
      <c r="B60" s="42"/>
      <c r="C60" s="20" t="s">
        <v>14</v>
      </c>
      <c r="D60" s="22"/>
      <c r="E60" s="37"/>
      <c r="F60" s="44"/>
      <c r="G60" s="37"/>
    </row>
    <row r="61" spans="1:7" ht="15" customHeight="1" x14ac:dyDescent="0.2">
      <c r="A61" s="41"/>
      <c r="B61" s="42"/>
      <c r="C61" s="20" t="s">
        <v>15</v>
      </c>
      <c r="D61" s="22"/>
      <c r="E61" s="37"/>
      <c r="F61" s="44"/>
      <c r="G61" s="37"/>
    </row>
    <row r="62" spans="1:7" ht="15" customHeight="1" x14ac:dyDescent="0.2">
      <c r="A62" s="41"/>
      <c r="B62" s="42"/>
      <c r="C62" s="20" t="s">
        <v>16</v>
      </c>
      <c r="D62" s="23"/>
      <c r="E62" s="37"/>
      <c r="F62" s="44"/>
      <c r="G62" s="37"/>
    </row>
    <row r="63" spans="1:7" ht="2.25" customHeight="1" x14ac:dyDescent="0.2">
      <c r="A63" s="41"/>
      <c r="B63" s="42"/>
      <c r="C63" s="24"/>
      <c r="D63" s="25"/>
      <c r="E63" s="37"/>
      <c r="F63" s="44"/>
      <c r="G63" s="37"/>
    </row>
    <row r="64" spans="1:7" ht="22.5" customHeight="1" x14ac:dyDescent="0.2">
      <c r="A64" s="41" t="s">
        <v>31</v>
      </c>
      <c r="B64" s="42" t="s">
        <v>34</v>
      </c>
      <c r="C64" s="43" t="s">
        <v>12</v>
      </c>
      <c r="D64" s="43"/>
      <c r="E64" s="37"/>
      <c r="F64" s="44">
        <v>253</v>
      </c>
      <c r="G64" s="37">
        <f>E64*F64</f>
        <v>0</v>
      </c>
    </row>
    <row r="65" spans="1:7" ht="15" customHeight="1" x14ac:dyDescent="0.2">
      <c r="A65" s="41"/>
      <c r="B65" s="42"/>
      <c r="C65" s="27" t="s">
        <v>13</v>
      </c>
      <c r="D65" s="28"/>
      <c r="E65" s="37"/>
      <c r="F65" s="44"/>
      <c r="G65" s="37"/>
    </row>
    <row r="66" spans="1:7" ht="15" customHeight="1" x14ac:dyDescent="0.2">
      <c r="A66" s="41"/>
      <c r="B66" s="42"/>
      <c r="C66" s="27" t="s">
        <v>14</v>
      </c>
      <c r="D66" s="29"/>
      <c r="E66" s="37"/>
      <c r="F66" s="44"/>
      <c r="G66" s="37"/>
    </row>
    <row r="67" spans="1:7" ht="15" customHeight="1" x14ac:dyDescent="0.2">
      <c r="A67" s="41"/>
      <c r="B67" s="42"/>
      <c r="C67" s="27" t="s">
        <v>15</v>
      </c>
      <c r="D67" s="29"/>
      <c r="E67" s="37"/>
      <c r="F67" s="44"/>
      <c r="G67" s="37"/>
    </row>
    <row r="68" spans="1:7" ht="15" customHeight="1" x14ac:dyDescent="0.2">
      <c r="A68" s="41"/>
      <c r="B68" s="42"/>
      <c r="C68" s="27" t="s">
        <v>16</v>
      </c>
      <c r="D68" s="30"/>
      <c r="E68" s="37"/>
      <c r="F68" s="44"/>
      <c r="G68" s="37"/>
    </row>
    <row r="69" spans="1:7" ht="5.25" customHeight="1" x14ac:dyDescent="0.2">
      <c r="A69" s="41"/>
      <c r="B69" s="42"/>
      <c r="C69" s="31"/>
      <c r="D69" s="32"/>
      <c r="E69" s="37"/>
      <c r="F69" s="44"/>
      <c r="G69" s="37"/>
    </row>
    <row r="70" spans="1:7" ht="21.75" customHeight="1" x14ac:dyDescent="0.2">
      <c r="A70" s="41" t="s">
        <v>32</v>
      </c>
      <c r="B70" s="42" t="s">
        <v>37</v>
      </c>
      <c r="C70" s="43" t="s">
        <v>12</v>
      </c>
      <c r="D70" s="43"/>
      <c r="E70" s="37"/>
      <c r="F70" s="44">
        <v>50</v>
      </c>
      <c r="G70" s="37">
        <f>E70*F70</f>
        <v>0</v>
      </c>
    </row>
    <row r="71" spans="1:7" ht="15" customHeight="1" x14ac:dyDescent="0.2">
      <c r="A71" s="41"/>
      <c r="B71" s="42"/>
      <c r="C71" s="27" t="s">
        <v>13</v>
      </c>
      <c r="D71" s="28"/>
      <c r="E71" s="37"/>
      <c r="F71" s="44"/>
      <c r="G71" s="37"/>
    </row>
    <row r="72" spans="1:7" ht="15" customHeight="1" x14ac:dyDescent="0.2">
      <c r="A72" s="41"/>
      <c r="B72" s="42"/>
      <c r="C72" s="27" t="s">
        <v>14</v>
      </c>
      <c r="D72" s="29"/>
      <c r="E72" s="37"/>
      <c r="F72" s="44"/>
      <c r="G72" s="37"/>
    </row>
    <row r="73" spans="1:7" ht="15" customHeight="1" x14ac:dyDescent="0.2">
      <c r="A73" s="41"/>
      <c r="B73" s="42"/>
      <c r="C73" s="27" t="s">
        <v>15</v>
      </c>
      <c r="D73" s="29"/>
      <c r="E73" s="37"/>
      <c r="F73" s="44"/>
      <c r="G73" s="37"/>
    </row>
    <row r="74" spans="1:7" ht="15" customHeight="1" x14ac:dyDescent="0.2">
      <c r="A74" s="41"/>
      <c r="B74" s="42"/>
      <c r="C74" s="27" t="s">
        <v>16</v>
      </c>
      <c r="D74" s="30"/>
      <c r="E74" s="37"/>
      <c r="F74" s="44"/>
      <c r="G74" s="37"/>
    </row>
    <row r="75" spans="1:7" ht="6" customHeight="1" x14ac:dyDescent="0.2">
      <c r="A75" s="41"/>
      <c r="B75" s="42"/>
      <c r="C75" s="31"/>
      <c r="D75" s="32"/>
      <c r="E75" s="37"/>
      <c r="F75" s="44"/>
      <c r="G75" s="37"/>
    </row>
    <row r="76" spans="1:7" ht="18.75" customHeight="1" x14ac:dyDescent="0.2">
      <c r="A76" s="41" t="s">
        <v>33</v>
      </c>
      <c r="B76" s="42" t="s">
        <v>39</v>
      </c>
      <c r="C76" s="43" t="s">
        <v>12</v>
      </c>
      <c r="D76" s="43"/>
      <c r="E76" s="37"/>
      <c r="F76" s="44">
        <v>30</v>
      </c>
      <c r="G76" s="37">
        <f>E76*F76</f>
        <v>0</v>
      </c>
    </row>
    <row r="77" spans="1:7" ht="15" customHeight="1" x14ac:dyDescent="0.2">
      <c r="A77" s="41"/>
      <c r="B77" s="42"/>
      <c r="C77" s="27" t="s">
        <v>13</v>
      </c>
      <c r="D77" s="28"/>
      <c r="E77" s="37"/>
      <c r="F77" s="44"/>
      <c r="G77" s="37"/>
    </row>
    <row r="78" spans="1:7" ht="15" customHeight="1" x14ac:dyDescent="0.2">
      <c r="A78" s="41"/>
      <c r="B78" s="42"/>
      <c r="C78" s="27" t="s">
        <v>14</v>
      </c>
      <c r="D78" s="29"/>
      <c r="E78" s="37"/>
      <c r="F78" s="44"/>
      <c r="G78" s="37"/>
    </row>
    <row r="79" spans="1:7" ht="15" customHeight="1" x14ac:dyDescent="0.2">
      <c r="A79" s="41"/>
      <c r="B79" s="42"/>
      <c r="C79" s="27" t="s">
        <v>15</v>
      </c>
      <c r="D79" s="29"/>
      <c r="E79" s="37"/>
      <c r="F79" s="44"/>
      <c r="G79" s="37"/>
    </row>
    <row r="80" spans="1:7" ht="15" customHeight="1" x14ac:dyDescent="0.2">
      <c r="A80" s="41"/>
      <c r="B80" s="42"/>
      <c r="C80" s="27" t="s">
        <v>16</v>
      </c>
      <c r="D80" s="30"/>
      <c r="E80" s="37"/>
      <c r="F80" s="44"/>
      <c r="G80" s="37"/>
    </row>
    <row r="81" spans="1:7" ht="6" customHeight="1" x14ac:dyDescent="0.2">
      <c r="A81" s="41"/>
      <c r="B81" s="42"/>
      <c r="C81" s="31"/>
      <c r="D81" s="32"/>
      <c r="E81" s="37"/>
      <c r="F81" s="44"/>
      <c r="G81" s="37"/>
    </row>
    <row r="82" spans="1:7" ht="20.25" customHeight="1" x14ac:dyDescent="0.2">
      <c r="A82" s="41" t="s">
        <v>35</v>
      </c>
      <c r="B82" s="45" t="s">
        <v>52</v>
      </c>
      <c r="C82" s="43" t="s">
        <v>12</v>
      </c>
      <c r="D82" s="43"/>
      <c r="E82" s="37"/>
      <c r="F82" s="44">
        <v>5</v>
      </c>
      <c r="G82" s="37">
        <f>E82*F82</f>
        <v>0</v>
      </c>
    </row>
    <row r="83" spans="1:7" ht="15" customHeight="1" x14ac:dyDescent="0.2">
      <c r="A83" s="41"/>
      <c r="B83" s="46"/>
      <c r="C83" s="27" t="s">
        <v>13</v>
      </c>
      <c r="D83" s="28"/>
      <c r="E83" s="37"/>
      <c r="F83" s="44"/>
      <c r="G83" s="37"/>
    </row>
    <row r="84" spans="1:7" ht="15" customHeight="1" x14ac:dyDescent="0.2">
      <c r="A84" s="41"/>
      <c r="B84" s="46"/>
      <c r="C84" s="27" t="s">
        <v>14</v>
      </c>
      <c r="D84" s="29"/>
      <c r="E84" s="37"/>
      <c r="F84" s="44"/>
      <c r="G84" s="37"/>
    </row>
    <row r="85" spans="1:7" ht="15" customHeight="1" x14ac:dyDescent="0.2">
      <c r="A85" s="41"/>
      <c r="B85" s="46"/>
      <c r="C85" s="27" t="s">
        <v>15</v>
      </c>
      <c r="D85" s="29"/>
      <c r="E85" s="37"/>
      <c r="F85" s="44"/>
      <c r="G85" s="37"/>
    </row>
    <row r="86" spans="1:7" ht="15" customHeight="1" x14ac:dyDescent="0.2">
      <c r="A86" s="41"/>
      <c r="B86" s="46"/>
      <c r="C86" s="27" t="s">
        <v>16</v>
      </c>
      <c r="D86" s="30"/>
      <c r="E86" s="37"/>
      <c r="F86" s="44"/>
      <c r="G86" s="37"/>
    </row>
    <row r="87" spans="1:7" ht="3.75" customHeight="1" x14ac:dyDescent="0.2">
      <c r="A87" s="41"/>
      <c r="B87" s="47"/>
      <c r="C87" s="31"/>
      <c r="D87" s="32"/>
      <c r="E87" s="37"/>
      <c r="F87" s="44"/>
      <c r="G87" s="37"/>
    </row>
    <row r="88" spans="1:7" ht="19.5" customHeight="1" x14ac:dyDescent="0.2">
      <c r="A88" s="41" t="s">
        <v>36</v>
      </c>
      <c r="B88" s="45" t="s">
        <v>53</v>
      </c>
      <c r="C88" s="43" t="s">
        <v>12</v>
      </c>
      <c r="D88" s="43"/>
      <c r="E88" s="37"/>
      <c r="F88" s="44">
        <v>5</v>
      </c>
      <c r="G88" s="37">
        <f>E88*F88</f>
        <v>0</v>
      </c>
    </row>
    <row r="89" spans="1:7" ht="15" customHeight="1" x14ac:dyDescent="0.2">
      <c r="A89" s="41"/>
      <c r="B89" s="46"/>
      <c r="C89" s="20" t="s">
        <v>13</v>
      </c>
      <c r="D89" s="21"/>
      <c r="E89" s="37"/>
      <c r="F89" s="44"/>
      <c r="G89" s="37"/>
    </row>
    <row r="90" spans="1:7" ht="15" customHeight="1" x14ac:dyDescent="0.2">
      <c r="A90" s="41"/>
      <c r="B90" s="46"/>
      <c r="C90" s="20" t="s">
        <v>14</v>
      </c>
      <c r="D90" s="22"/>
      <c r="E90" s="37"/>
      <c r="F90" s="44"/>
      <c r="G90" s="37"/>
    </row>
    <row r="91" spans="1:7" ht="15" customHeight="1" x14ac:dyDescent="0.2">
      <c r="A91" s="41"/>
      <c r="B91" s="46"/>
      <c r="C91" s="20" t="s">
        <v>15</v>
      </c>
      <c r="D91" s="22"/>
      <c r="E91" s="37"/>
      <c r="F91" s="44"/>
      <c r="G91" s="37"/>
    </row>
    <row r="92" spans="1:7" ht="15" customHeight="1" x14ac:dyDescent="0.2">
      <c r="A92" s="41"/>
      <c r="B92" s="46"/>
      <c r="C92" s="20" t="s">
        <v>16</v>
      </c>
      <c r="D92" s="23"/>
      <c r="E92" s="37"/>
      <c r="F92" s="44"/>
      <c r="G92" s="37"/>
    </row>
    <row r="93" spans="1:7" ht="9" customHeight="1" x14ac:dyDescent="0.2">
      <c r="A93" s="41"/>
      <c r="B93" s="47"/>
      <c r="C93" s="24"/>
      <c r="D93" s="25"/>
      <c r="E93" s="37"/>
      <c r="F93" s="44"/>
      <c r="G93" s="37"/>
    </row>
    <row r="94" spans="1:7" ht="20.100000000000001" customHeight="1" x14ac:dyDescent="0.2">
      <c r="A94" s="41" t="s">
        <v>38</v>
      </c>
      <c r="B94" s="42" t="s">
        <v>54</v>
      </c>
      <c r="C94" s="43" t="s">
        <v>12</v>
      </c>
      <c r="D94" s="43"/>
      <c r="E94" s="37"/>
      <c r="F94" s="44">
        <v>5</v>
      </c>
      <c r="G94" s="37">
        <f>E94*F94</f>
        <v>0</v>
      </c>
    </row>
    <row r="95" spans="1:7" ht="15" customHeight="1" x14ac:dyDescent="0.2">
      <c r="A95" s="41"/>
      <c r="B95" s="42"/>
      <c r="C95" s="20" t="s">
        <v>13</v>
      </c>
      <c r="D95" s="21"/>
      <c r="E95" s="37"/>
      <c r="F95" s="44"/>
      <c r="G95" s="37"/>
    </row>
    <row r="96" spans="1:7" ht="15" customHeight="1" x14ac:dyDescent="0.2">
      <c r="A96" s="41"/>
      <c r="B96" s="42"/>
      <c r="C96" s="20" t="s">
        <v>14</v>
      </c>
      <c r="D96" s="22"/>
      <c r="E96" s="37"/>
      <c r="F96" s="44"/>
      <c r="G96" s="37"/>
    </row>
    <row r="97" spans="1:7" ht="15" customHeight="1" x14ac:dyDescent="0.2">
      <c r="A97" s="41"/>
      <c r="B97" s="42"/>
      <c r="C97" s="20" t="s">
        <v>15</v>
      </c>
      <c r="D97" s="22"/>
      <c r="E97" s="37"/>
      <c r="F97" s="44"/>
      <c r="G97" s="37"/>
    </row>
    <row r="98" spans="1:7" ht="15" customHeight="1" x14ac:dyDescent="0.2">
      <c r="A98" s="41"/>
      <c r="B98" s="42"/>
      <c r="C98" s="20" t="s">
        <v>16</v>
      </c>
      <c r="D98" s="23"/>
      <c r="E98" s="37"/>
      <c r="F98" s="44"/>
      <c r="G98" s="37"/>
    </row>
    <row r="99" spans="1:7" ht="3.95" customHeight="1" x14ac:dyDescent="0.2">
      <c r="A99" s="41"/>
      <c r="B99" s="42"/>
      <c r="C99" s="26"/>
      <c r="D99" s="23"/>
      <c r="E99" s="37"/>
      <c r="F99" s="44"/>
      <c r="G99" s="37"/>
    </row>
    <row r="100" spans="1:7" ht="20.100000000000001" customHeight="1" x14ac:dyDescent="0.2">
      <c r="A100" s="41" t="s">
        <v>43</v>
      </c>
      <c r="B100" s="42" t="s">
        <v>55</v>
      </c>
      <c r="C100" s="43" t="s">
        <v>12</v>
      </c>
      <c r="D100" s="43"/>
      <c r="E100" s="37"/>
      <c r="F100" s="44">
        <v>5</v>
      </c>
      <c r="G100" s="37">
        <f>E100*F100</f>
        <v>0</v>
      </c>
    </row>
    <row r="101" spans="1:7" ht="15" customHeight="1" x14ac:dyDescent="0.2">
      <c r="A101" s="41"/>
      <c r="B101" s="42"/>
      <c r="C101" s="20" t="s">
        <v>13</v>
      </c>
      <c r="D101" s="21"/>
      <c r="E101" s="37"/>
      <c r="F101" s="44"/>
      <c r="G101" s="37"/>
    </row>
    <row r="102" spans="1:7" ht="15" customHeight="1" x14ac:dyDescent="0.2">
      <c r="A102" s="41"/>
      <c r="B102" s="42"/>
      <c r="C102" s="20" t="s">
        <v>14</v>
      </c>
      <c r="D102" s="22"/>
      <c r="E102" s="37"/>
      <c r="F102" s="44"/>
      <c r="G102" s="37"/>
    </row>
    <row r="103" spans="1:7" ht="15" customHeight="1" x14ac:dyDescent="0.2">
      <c r="A103" s="41"/>
      <c r="B103" s="42"/>
      <c r="C103" s="20" t="s">
        <v>15</v>
      </c>
      <c r="D103" s="22"/>
      <c r="E103" s="37"/>
      <c r="F103" s="44"/>
      <c r="G103" s="37"/>
    </row>
    <row r="104" spans="1:7" ht="15" customHeight="1" x14ac:dyDescent="0.2">
      <c r="A104" s="41"/>
      <c r="B104" s="42"/>
      <c r="C104" s="20" t="s">
        <v>16</v>
      </c>
      <c r="D104" s="23"/>
      <c r="E104" s="37"/>
      <c r="F104" s="44"/>
      <c r="G104" s="37"/>
    </row>
    <row r="105" spans="1:7" ht="3.95" customHeight="1" x14ac:dyDescent="0.2">
      <c r="A105" s="41"/>
      <c r="B105" s="42"/>
      <c r="C105" s="24"/>
      <c r="D105" s="25"/>
      <c r="E105" s="37"/>
      <c r="F105" s="44"/>
      <c r="G105" s="37"/>
    </row>
    <row r="106" spans="1:7" ht="9" customHeight="1" x14ac:dyDescent="0.2">
      <c r="A106" s="39"/>
      <c r="B106" s="39"/>
      <c r="C106" s="39"/>
      <c r="D106" s="39"/>
      <c r="E106" s="39"/>
      <c r="F106" s="10">
        <f>SUM(F4:F105)</f>
        <v>1065</v>
      </c>
      <c r="G106" s="33"/>
    </row>
    <row r="107" spans="1:7" ht="24" customHeight="1" x14ac:dyDescent="0.25">
      <c r="A107" s="40" t="s">
        <v>69</v>
      </c>
      <c r="B107" s="40"/>
      <c r="C107" s="40"/>
      <c r="D107" s="40"/>
      <c r="E107" s="40"/>
      <c r="F107" s="40"/>
      <c r="G107" s="15">
        <f>SUM(G4:G105)</f>
        <v>0</v>
      </c>
    </row>
    <row r="108" spans="1:7" ht="18" customHeight="1" x14ac:dyDescent="0.2">
      <c r="A108" s="40" t="s">
        <v>40</v>
      </c>
      <c r="B108" s="40"/>
      <c r="C108" s="40"/>
      <c r="D108" s="40"/>
      <c r="E108" s="40"/>
      <c r="F108" s="11" t="s">
        <v>41</v>
      </c>
      <c r="G108" s="36"/>
    </row>
    <row r="109" spans="1:7" ht="23.25" customHeight="1" x14ac:dyDescent="0.25">
      <c r="A109" s="40" t="s">
        <v>65</v>
      </c>
      <c r="B109" s="40"/>
      <c r="C109" s="40"/>
      <c r="D109" s="40"/>
      <c r="E109" s="40"/>
      <c r="F109" s="40"/>
      <c r="G109" s="17">
        <f>G107*23%</f>
        <v>0</v>
      </c>
    </row>
    <row r="110" spans="1:7" ht="32.25" customHeight="1" x14ac:dyDescent="0.25">
      <c r="A110" s="40" t="s">
        <v>66</v>
      </c>
      <c r="B110" s="40"/>
      <c r="C110" s="40"/>
      <c r="D110" s="40"/>
      <c r="E110" s="40"/>
      <c r="F110" s="40"/>
      <c r="G110" s="17">
        <f>SUM(G107:G109)</f>
        <v>0</v>
      </c>
    </row>
    <row r="111" spans="1:7" ht="25.5" customHeight="1" x14ac:dyDescent="0.2">
      <c r="A111" s="1"/>
      <c r="B111" s="1"/>
      <c r="C111" s="1"/>
      <c r="D111" s="38"/>
      <c r="E111" s="38"/>
      <c r="F111" s="38"/>
      <c r="G111" s="38"/>
    </row>
    <row r="112" spans="1:7" ht="40.5" customHeight="1" x14ac:dyDescent="0.2">
      <c r="A112" s="59" t="s">
        <v>68</v>
      </c>
      <c r="B112" s="60"/>
      <c r="C112" s="60"/>
      <c r="D112" s="60"/>
      <c r="E112" s="61"/>
      <c r="F112" s="34"/>
      <c r="G112" s="35" t="s">
        <v>67</v>
      </c>
    </row>
    <row r="113" spans="2:2" s="1" customFormat="1" x14ac:dyDescent="0.2">
      <c r="B113" s="12"/>
    </row>
  </sheetData>
  <mergeCells count="114">
    <mergeCell ref="A112:E112"/>
    <mergeCell ref="B70:B75"/>
    <mergeCell ref="C70:D70"/>
    <mergeCell ref="E70:E75"/>
    <mergeCell ref="F70:F75"/>
    <mergeCell ref="G70:G75"/>
    <mergeCell ref="A76:A81"/>
    <mergeCell ref="B76:B81"/>
    <mergeCell ref="C76:D76"/>
    <mergeCell ref="E76:E81"/>
    <mergeCell ref="F76:F81"/>
    <mergeCell ref="G76:G81"/>
    <mergeCell ref="B88:B93"/>
    <mergeCell ref="C88:D88"/>
    <mergeCell ref="E88:E93"/>
    <mergeCell ref="F88:F93"/>
    <mergeCell ref="G88:G93"/>
    <mergeCell ref="A82:A87"/>
    <mergeCell ref="B82:B87"/>
    <mergeCell ref="C82:D82"/>
    <mergeCell ref="E82:E87"/>
    <mergeCell ref="F82:F87"/>
    <mergeCell ref="G82:G87"/>
    <mergeCell ref="A70:A75"/>
    <mergeCell ref="A1:G1"/>
    <mergeCell ref="A2:A3"/>
    <mergeCell ref="B2:B3"/>
    <mergeCell ref="C2:D2"/>
    <mergeCell ref="C3:D3"/>
    <mergeCell ref="A4:A9"/>
    <mergeCell ref="B4:B9"/>
    <mergeCell ref="C4:D4"/>
    <mergeCell ref="E4:E9"/>
    <mergeCell ref="F4:F9"/>
    <mergeCell ref="G4:G9"/>
    <mergeCell ref="A22:A27"/>
    <mergeCell ref="B22:B27"/>
    <mergeCell ref="C22:D22"/>
    <mergeCell ref="E22:E27"/>
    <mergeCell ref="F22:F27"/>
    <mergeCell ref="G22:G27"/>
    <mergeCell ref="B16:B21"/>
    <mergeCell ref="A16:A21"/>
    <mergeCell ref="C16:D16"/>
    <mergeCell ref="B10:B15"/>
    <mergeCell ref="A10:A15"/>
    <mergeCell ref="E16:E21"/>
    <mergeCell ref="F16:F21"/>
    <mergeCell ref="G16:G21"/>
    <mergeCell ref="C10:D10"/>
    <mergeCell ref="E10:E15"/>
    <mergeCell ref="F10:F15"/>
    <mergeCell ref="A34:A39"/>
    <mergeCell ref="B34:B39"/>
    <mergeCell ref="C34:D34"/>
    <mergeCell ref="E34:E39"/>
    <mergeCell ref="F34:F39"/>
    <mergeCell ref="G34:G39"/>
    <mergeCell ref="A28:A33"/>
    <mergeCell ref="B28:B33"/>
    <mergeCell ref="C28:D28"/>
    <mergeCell ref="E28:E33"/>
    <mergeCell ref="F28:F33"/>
    <mergeCell ref="G28:G33"/>
    <mergeCell ref="A46:A51"/>
    <mergeCell ref="B46:B51"/>
    <mergeCell ref="C46:D46"/>
    <mergeCell ref="E46:E51"/>
    <mergeCell ref="F46:F51"/>
    <mergeCell ref="G46:G51"/>
    <mergeCell ref="A40:A45"/>
    <mergeCell ref="B40:B45"/>
    <mergeCell ref="C40:D40"/>
    <mergeCell ref="E40:E45"/>
    <mergeCell ref="F40:F45"/>
    <mergeCell ref="G40:G45"/>
    <mergeCell ref="F58:F63"/>
    <mergeCell ref="G58:G63"/>
    <mergeCell ref="A64:A69"/>
    <mergeCell ref="B64:B69"/>
    <mergeCell ref="C64:D64"/>
    <mergeCell ref="E64:E69"/>
    <mergeCell ref="F64:F69"/>
    <mergeCell ref="G64:G69"/>
    <mergeCell ref="A52:A57"/>
    <mergeCell ref="B52:B57"/>
    <mergeCell ref="C52:D52"/>
    <mergeCell ref="E52:E57"/>
    <mergeCell ref="F52:F57"/>
    <mergeCell ref="G52:G57"/>
    <mergeCell ref="G10:G15"/>
    <mergeCell ref="D111:G111"/>
    <mergeCell ref="A106:E106"/>
    <mergeCell ref="A107:F107"/>
    <mergeCell ref="A108:E108"/>
    <mergeCell ref="A109:F109"/>
    <mergeCell ref="A110:F110"/>
    <mergeCell ref="A100:A105"/>
    <mergeCell ref="B100:B105"/>
    <mergeCell ref="C100:D100"/>
    <mergeCell ref="E100:E105"/>
    <mergeCell ref="F100:F105"/>
    <mergeCell ref="G100:G105"/>
    <mergeCell ref="A94:A99"/>
    <mergeCell ref="B94:B99"/>
    <mergeCell ref="C94:D94"/>
    <mergeCell ref="E94:E99"/>
    <mergeCell ref="F94:F99"/>
    <mergeCell ref="G94:G99"/>
    <mergeCell ref="A88:A93"/>
    <mergeCell ref="A58:A63"/>
    <mergeCell ref="B58:B63"/>
    <mergeCell ref="C58:D58"/>
    <mergeCell ref="E58:E63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rowBreaks count="1" manualBreakCount="1"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view="pageBreakPreview" topLeftCell="A73" zoomScaleNormal="100" zoomScaleSheetLayoutView="100" workbookViewId="0">
      <selection activeCell="A95" sqref="A95:E95"/>
    </sheetView>
  </sheetViews>
  <sheetFormatPr defaultRowHeight="12.75" x14ac:dyDescent="0.2"/>
  <cols>
    <col min="1" max="1" width="3.5703125" style="1" bestFit="1" customWidth="1"/>
    <col min="2" max="2" width="27.7109375" style="1" customWidth="1"/>
    <col min="3" max="3" width="10.140625" style="1" customWidth="1"/>
    <col min="4" max="4" width="30.28515625" style="1" customWidth="1"/>
    <col min="5" max="5" width="16" style="1" customWidth="1"/>
    <col min="6" max="6" width="9.42578125" style="1" customWidth="1"/>
    <col min="7" max="7" width="21" style="1" customWidth="1"/>
    <col min="8" max="8" width="9.140625" style="1" customWidth="1"/>
    <col min="9" max="16384" width="9.140625" style="1"/>
  </cols>
  <sheetData>
    <row r="1" spans="1:7" ht="46.5" customHeight="1" x14ac:dyDescent="0.2">
      <c r="A1" s="79" t="s">
        <v>56</v>
      </c>
      <c r="B1" s="79"/>
      <c r="C1" s="79"/>
      <c r="D1" s="79"/>
      <c r="E1" s="79"/>
      <c r="F1" s="79"/>
      <c r="G1" s="79"/>
    </row>
    <row r="2" spans="1:7" ht="24.75" customHeight="1" x14ac:dyDescent="0.2">
      <c r="A2" s="55" t="s">
        <v>1</v>
      </c>
      <c r="B2" s="56" t="s">
        <v>2</v>
      </c>
      <c r="C2" s="56" t="s">
        <v>3</v>
      </c>
      <c r="D2" s="56"/>
      <c r="E2" s="2" t="s">
        <v>4</v>
      </c>
      <c r="F2" s="2" t="s">
        <v>5</v>
      </c>
      <c r="G2" s="2" t="s">
        <v>6</v>
      </c>
    </row>
    <row r="3" spans="1:7" ht="90.75" customHeight="1" x14ac:dyDescent="0.2">
      <c r="A3" s="55"/>
      <c r="B3" s="56"/>
      <c r="C3" s="56" t="s">
        <v>70</v>
      </c>
      <c r="D3" s="56"/>
      <c r="E3" s="3" t="s">
        <v>7</v>
      </c>
      <c r="F3" s="3" t="s">
        <v>8</v>
      </c>
      <c r="G3" s="3" t="s">
        <v>9</v>
      </c>
    </row>
    <row r="4" spans="1:7" ht="22.5" customHeight="1" x14ac:dyDescent="0.2">
      <c r="A4" s="80" t="s">
        <v>10</v>
      </c>
      <c r="B4" s="42" t="s">
        <v>46</v>
      </c>
      <c r="C4" s="67" t="s">
        <v>12</v>
      </c>
      <c r="D4" s="67"/>
      <c r="E4" s="62"/>
      <c r="F4" s="63">
        <v>5</v>
      </c>
      <c r="G4" s="62">
        <f>E4*F4</f>
        <v>0</v>
      </c>
    </row>
    <row r="5" spans="1:7" ht="15" customHeight="1" x14ac:dyDescent="0.2">
      <c r="A5" s="81"/>
      <c r="B5" s="42"/>
      <c r="C5" s="4" t="s">
        <v>13</v>
      </c>
      <c r="D5" s="5"/>
      <c r="E5" s="62"/>
      <c r="F5" s="63"/>
      <c r="G5" s="62"/>
    </row>
    <row r="6" spans="1:7" ht="15" customHeight="1" x14ac:dyDescent="0.2">
      <c r="A6" s="81"/>
      <c r="B6" s="42"/>
      <c r="C6" s="4" t="s">
        <v>14</v>
      </c>
      <c r="D6" s="6"/>
      <c r="E6" s="62"/>
      <c r="F6" s="63"/>
      <c r="G6" s="62"/>
    </row>
    <row r="7" spans="1:7" ht="15" customHeight="1" x14ac:dyDescent="0.2">
      <c r="A7" s="81"/>
      <c r="B7" s="42"/>
      <c r="C7" s="4" t="s">
        <v>15</v>
      </c>
      <c r="D7" s="6"/>
      <c r="E7" s="62"/>
      <c r="F7" s="63"/>
      <c r="G7" s="62"/>
    </row>
    <row r="8" spans="1:7" ht="17.25" customHeight="1" x14ac:dyDescent="0.2">
      <c r="A8" s="81"/>
      <c r="B8" s="42"/>
      <c r="C8" s="4" t="s">
        <v>16</v>
      </c>
      <c r="D8" s="7"/>
      <c r="E8" s="62"/>
      <c r="F8" s="63"/>
      <c r="G8" s="62"/>
    </row>
    <row r="9" spans="1:7" ht="2.25" customHeight="1" x14ac:dyDescent="0.2">
      <c r="A9" s="82"/>
      <c r="B9" s="42"/>
      <c r="C9" s="8"/>
      <c r="D9" s="9"/>
      <c r="E9" s="62"/>
      <c r="F9" s="63"/>
      <c r="G9" s="62"/>
    </row>
    <row r="10" spans="1:7" ht="20.100000000000001" customHeight="1" x14ac:dyDescent="0.2">
      <c r="A10" s="64" t="s">
        <v>17</v>
      </c>
      <c r="B10" s="45" t="s">
        <v>42</v>
      </c>
      <c r="C10" s="77" t="s">
        <v>12</v>
      </c>
      <c r="D10" s="78"/>
      <c r="E10" s="71"/>
      <c r="F10" s="74">
        <v>10</v>
      </c>
      <c r="G10" s="71">
        <f>E10*F10</f>
        <v>0</v>
      </c>
    </row>
    <row r="11" spans="1:7" ht="15" customHeight="1" x14ac:dyDescent="0.2">
      <c r="A11" s="64"/>
      <c r="B11" s="46"/>
      <c r="C11" s="4" t="s">
        <v>13</v>
      </c>
      <c r="D11" s="5"/>
      <c r="E11" s="72"/>
      <c r="F11" s="75"/>
      <c r="G11" s="72"/>
    </row>
    <row r="12" spans="1:7" ht="15" customHeight="1" x14ac:dyDescent="0.2">
      <c r="A12" s="64"/>
      <c r="B12" s="46"/>
      <c r="C12" s="4" t="s">
        <v>14</v>
      </c>
      <c r="D12" s="6"/>
      <c r="E12" s="72"/>
      <c r="F12" s="75"/>
      <c r="G12" s="72"/>
    </row>
    <row r="13" spans="1:7" ht="15" customHeight="1" x14ac:dyDescent="0.2">
      <c r="A13" s="64"/>
      <c r="B13" s="46"/>
      <c r="C13" s="4" t="s">
        <v>15</v>
      </c>
      <c r="D13" s="6"/>
      <c r="E13" s="72"/>
      <c r="F13" s="75"/>
      <c r="G13" s="72"/>
    </row>
    <row r="14" spans="1:7" ht="15" customHeight="1" x14ac:dyDescent="0.2">
      <c r="A14" s="64"/>
      <c r="B14" s="46"/>
      <c r="C14" s="4" t="s">
        <v>16</v>
      </c>
      <c r="D14" s="7"/>
      <c r="E14" s="72"/>
      <c r="F14" s="75"/>
      <c r="G14" s="72"/>
    </row>
    <row r="15" spans="1:7" ht="5.25" customHeight="1" x14ac:dyDescent="0.2">
      <c r="A15" s="64"/>
      <c r="B15" s="47"/>
      <c r="C15" s="8"/>
      <c r="D15" s="9"/>
      <c r="E15" s="73"/>
      <c r="F15" s="76"/>
      <c r="G15" s="73"/>
    </row>
    <row r="16" spans="1:7" ht="23.25" customHeight="1" x14ac:dyDescent="0.2">
      <c r="A16" s="64" t="s">
        <v>19</v>
      </c>
      <c r="B16" s="42" t="s">
        <v>50</v>
      </c>
      <c r="C16" s="77" t="s">
        <v>12</v>
      </c>
      <c r="D16" s="78"/>
      <c r="E16" s="71"/>
      <c r="F16" s="74">
        <v>10</v>
      </c>
      <c r="G16" s="71">
        <f>E16*F16</f>
        <v>0</v>
      </c>
    </row>
    <row r="17" spans="1:7" ht="15" customHeight="1" x14ac:dyDescent="0.2">
      <c r="A17" s="64"/>
      <c r="B17" s="42"/>
      <c r="C17" s="4" t="s">
        <v>13</v>
      </c>
      <c r="D17" s="5"/>
      <c r="E17" s="72"/>
      <c r="F17" s="75"/>
      <c r="G17" s="72"/>
    </row>
    <row r="18" spans="1:7" ht="15" customHeight="1" x14ac:dyDescent="0.2">
      <c r="A18" s="64"/>
      <c r="B18" s="42"/>
      <c r="C18" s="4" t="s">
        <v>14</v>
      </c>
      <c r="D18" s="6"/>
      <c r="E18" s="72"/>
      <c r="F18" s="75"/>
      <c r="G18" s="72"/>
    </row>
    <row r="19" spans="1:7" ht="15" customHeight="1" x14ac:dyDescent="0.2">
      <c r="A19" s="64"/>
      <c r="B19" s="42"/>
      <c r="C19" s="4" t="s">
        <v>15</v>
      </c>
      <c r="D19" s="6"/>
      <c r="E19" s="72"/>
      <c r="F19" s="75"/>
      <c r="G19" s="72"/>
    </row>
    <row r="20" spans="1:7" ht="15" customHeight="1" x14ac:dyDescent="0.2">
      <c r="A20" s="64"/>
      <c r="B20" s="42"/>
      <c r="C20" s="4" t="s">
        <v>16</v>
      </c>
      <c r="D20" s="7"/>
      <c r="E20" s="72"/>
      <c r="F20" s="75"/>
      <c r="G20" s="72"/>
    </row>
    <row r="21" spans="1:7" ht="3.75" customHeight="1" x14ac:dyDescent="0.2">
      <c r="A21" s="64"/>
      <c r="B21" s="42"/>
      <c r="C21" s="8"/>
      <c r="D21" s="9"/>
      <c r="E21" s="73"/>
      <c r="F21" s="76"/>
      <c r="G21" s="73"/>
    </row>
    <row r="22" spans="1:7" ht="20.100000000000001" customHeight="1" x14ac:dyDescent="0.2">
      <c r="A22" s="64" t="s">
        <v>21</v>
      </c>
      <c r="B22" s="58" t="s">
        <v>57</v>
      </c>
      <c r="C22" s="67" t="s">
        <v>12</v>
      </c>
      <c r="D22" s="67"/>
      <c r="E22" s="62"/>
      <c r="F22" s="63">
        <v>11</v>
      </c>
      <c r="G22" s="62">
        <f>E22*F22</f>
        <v>0</v>
      </c>
    </row>
    <row r="23" spans="1:7" ht="15" customHeight="1" x14ac:dyDescent="0.2">
      <c r="A23" s="64"/>
      <c r="B23" s="58"/>
      <c r="C23" s="4" t="s">
        <v>13</v>
      </c>
      <c r="D23" s="5"/>
      <c r="E23" s="62"/>
      <c r="F23" s="63"/>
      <c r="G23" s="62"/>
    </row>
    <row r="24" spans="1:7" ht="15" customHeight="1" x14ac:dyDescent="0.2">
      <c r="A24" s="64"/>
      <c r="B24" s="58"/>
      <c r="C24" s="4" t="s">
        <v>14</v>
      </c>
      <c r="D24" s="6"/>
      <c r="E24" s="62"/>
      <c r="F24" s="63"/>
      <c r="G24" s="62"/>
    </row>
    <row r="25" spans="1:7" ht="15" customHeight="1" x14ac:dyDescent="0.2">
      <c r="A25" s="64"/>
      <c r="B25" s="58"/>
      <c r="C25" s="4" t="s">
        <v>15</v>
      </c>
      <c r="D25" s="6"/>
      <c r="E25" s="62"/>
      <c r="F25" s="63"/>
      <c r="G25" s="62"/>
    </row>
    <row r="26" spans="1:7" ht="15" customHeight="1" x14ac:dyDescent="0.2">
      <c r="A26" s="64"/>
      <c r="B26" s="58"/>
      <c r="C26" s="4" t="s">
        <v>16</v>
      </c>
      <c r="D26" s="7"/>
      <c r="E26" s="62"/>
      <c r="F26" s="63"/>
      <c r="G26" s="62"/>
    </row>
    <row r="27" spans="1:7" ht="3.95" customHeight="1" x14ac:dyDescent="0.2">
      <c r="A27" s="64"/>
      <c r="B27" s="58"/>
      <c r="C27" s="8"/>
      <c r="D27" s="9"/>
      <c r="E27" s="62"/>
      <c r="F27" s="63"/>
      <c r="G27" s="62"/>
    </row>
    <row r="28" spans="1:7" ht="20.100000000000001" customHeight="1" x14ac:dyDescent="0.2">
      <c r="A28" s="64" t="s">
        <v>23</v>
      </c>
      <c r="B28" s="42" t="s">
        <v>47</v>
      </c>
      <c r="C28" s="67" t="s">
        <v>12</v>
      </c>
      <c r="D28" s="67"/>
      <c r="E28" s="62"/>
      <c r="F28" s="63">
        <v>75</v>
      </c>
      <c r="G28" s="62">
        <f>E28*F28</f>
        <v>0</v>
      </c>
    </row>
    <row r="29" spans="1:7" ht="15" customHeight="1" x14ac:dyDescent="0.2">
      <c r="A29" s="64"/>
      <c r="B29" s="42"/>
      <c r="C29" s="4" t="s">
        <v>13</v>
      </c>
      <c r="D29" s="5"/>
      <c r="E29" s="62"/>
      <c r="F29" s="63"/>
      <c r="G29" s="62"/>
    </row>
    <row r="30" spans="1:7" ht="15" customHeight="1" x14ac:dyDescent="0.2">
      <c r="A30" s="64"/>
      <c r="B30" s="42"/>
      <c r="C30" s="4" t="s">
        <v>14</v>
      </c>
      <c r="D30" s="6"/>
      <c r="E30" s="62"/>
      <c r="F30" s="63"/>
      <c r="G30" s="62"/>
    </row>
    <row r="31" spans="1:7" ht="15" customHeight="1" x14ac:dyDescent="0.2">
      <c r="A31" s="64"/>
      <c r="B31" s="42"/>
      <c r="C31" s="4" t="s">
        <v>15</v>
      </c>
      <c r="D31" s="6"/>
      <c r="E31" s="62"/>
      <c r="F31" s="63"/>
      <c r="G31" s="62"/>
    </row>
    <row r="32" spans="1:7" ht="15" customHeight="1" x14ac:dyDescent="0.2">
      <c r="A32" s="64"/>
      <c r="B32" s="42"/>
      <c r="C32" s="4" t="s">
        <v>16</v>
      </c>
      <c r="D32" s="7"/>
      <c r="E32" s="62"/>
      <c r="F32" s="63"/>
      <c r="G32" s="62"/>
    </row>
    <row r="33" spans="1:7" ht="3.95" customHeight="1" x14ac:dyDescent="0.2">
      <c r="A33" s="64"/>
      <c r="B33" s="42"/>
      <c r="C33" s="8"/>
      <c r="D33" s="9"/>
      <c r="E33" s="62"/>
      <c r="F33" s="63"/>
      <c r="G33" s="62"/>
    </row>
    <row r="34" spans="1:7" ht="22.5" customHeight="1" x14ac:dyDescent="0.2">
      <c r="A34" s="64" t="s">
        <v>25</v>
      </c>
      <c r="B34" s="42" t="s">
        <v>48</v>
      </c>
      <c r="C34" s="67" t="s">
        <v>12</v>
      </c>
      <c r="D34" s="67"/>
      <c r="E34" s="62"/>
      <c r="F34" s="63">
        <v>11</v>
      </c>
      <c r="G34" s="62">
        <f>E34*F34</f>
        <v>0</v>
      </c>
    </row>
    <row r="35" spans="1:7" ht="15" customHeight="1" x14ac:dyDescent="0.2">
      <c r="A35" s="64"/>
      <c r="B35" s="42"/>
      <c r="C35" s="4" t="s">
        <v>13</v>
      </c>
      <c r="D35" s="5"/>
      <c r="E35" s="62"/>
      <c r="F35" s="63"/>
      <c r="G35" s="62"/>
    </row>
    <row r="36" spans="1:7" ht="15" customHeight="1" x14ac:dyDescent="0.2">
      <c r="A36" s="64"/>
      <c r="B36" s="42"/>
      <c r="C36" s="4" t="s">
        <v>14</v>
      </c>
      <c r="D36" s="6"/>
      <c r="E36" s="62"/>
      <c r="F36" s="63"/>
      <c r="G36" s="62"/>
    </row>
    <row r="37" spans="1:7" ht="15" customHeight="1" x14ac:dyDescent="0.2">
      <c r="A37" s="64"/>
      <c r="B37" s="42"/>
      <c r="C37" s="4" t="s">
        <v>15</v>
      </c>
      <c r="D37" s="6"/>
      <c r="E37" s="62"/>
      <c r="F37" s="63"/>
      <c r="G37" s="62"/>
    </row>
    <row r="38" spans="1:7" ht="15" customHeight="1" x14ac:dyDescent="0.2">
      <c r="A38" s="64"/>
      <c r="B38" s="42"/>
      <c r="C38" s="4" t="s">
        <v>16</v>
      </c>
      <c r="D38" s="7"/>
      <c r="E38" s="62"/>
      <c r="F38" s="63"/>
      <c r="G38" s="62"/>
    </row>
    <row r="39" spans="1:7" ht="4.5" customHeight="1" x14ac:dyDescent="0.2">
      <c r="A39" s="64"/>
      <c r="B39" s="42"/>
      <c r="C39" s="8"/>
      <c r="D39" s="9"/>
      <c r="E39" s="62"/>
      <c r="F39" s="63"/>
      <c r="G39" s="62"/>
    </row>
    <row r="40" spans="1:7" ht="24" customHeight="1" x14ac:dyDescent="0.2">
      <c r="A40" s="64" t="s">
        <v>27</v>
      </c>
      <c r="B40" s="42" t="s">
        <v>51</v>
      </c>
      <c r="C40" s="67" t="s">
        <v>12</v>
      </c>
      <c r="D40" s="67"/>
      <c r="E40" s="62"/>
      <c r="F40" s="63">
        <v>25</v>
      </c>
      <c r="G40" s="62">
        <f>E40*F40</f>
        <v>0</v>
      </c>
    </row>
    <row r="41" spans="1:7" ht="15" customHeight="1" x14ac:dyDescent="0.2">
      <c r="A41" s="64"/>
      <c r="B41" s="42"/>
      <c r="C41" s="4" t="s">
        <v>13</v>
      </c>
      <c r="D41" s="5"/>
      <c r="E41" s="62"/>
      <c r="F41" s="63"/>
      <c r="G41" s="62"/>
    </row>
    <row r="42" spans="1:7" ht="15" customHeight="1" x14ac:dyDescent="0.2">
      <c r="A42" s="64"/>
      <c r="B42" s="42"/>
      <c r="C42" s="4" t="s">
        <v>14</v>
      </c>
      <c r="D42" s="6"/>
      <c r="E42" s="62"/>
      <c r="F42" s="63"/>
      <c r="G42" s="62"/>
    </row>
    <row r="43" spans="1:7" ht="15" customHeight="1" x14ac:dyDescent="0.2">
      <c r="A43" s="64"/>
      <c r="B43" s="42"/>
      <c r="C43" s="4" t="s">
        <v>15</v>
      </c>
      <c r="D43" s="6"/>
      <c r="E43" s="62"/>
      <c r="F43" s="63"/>
      <c r="G43" s="62"/>
    </row>
    <row r="44" spans="1:7" ht="15" customHeight="1" x14ac:dyDescent="0.2">
      <c r="A44" s="64"/>
      <c r="B44" s="42"/>
      <c r="C44" s="4" t="s">
        <v>16</v>
      </c>
      <c r="D44" s="7"/>
      <c r="E44" s="62"/>
      <c r="F44" s="63"/>
      <c r="G44" s="62"/>
    </row>
    <row r="45" spans="1:7" ht="4.5" customHeight="1" x14ac:dyDescent="0.2">
      <c r="A45" s="64"/>
      <c r="B45" s="42"/>
      <c r="C45" s="8"/>
      <c r="D45" s="9"/>
      <c r="E45" s="62"/>
      <c r="F45" s="63"/>
      <c r="G45" s="62"/>
    </row>
    <row r="46" spans="1:7" ht="21" customHeight="1" x14ac:dyDescent="0.2">
      <c r="A46" s="64" t="s">
        <v>28</v>
      </c>
      <c r="B46" s="42" t="s">
        <v>49</v>
      </c>
      <c r="C46" s="67" t="s">
        <v>12</v>
      </c>
      <c r="D46" s="67"/>
      <c r="E46" s="62"/>
      <c r="F46" s="63">
        <v>5</v>
      </c>
      <c r="G46" s="62">
        <f>E46*F46</f>
        <v>0</v>
      </c>
    </row>
    <row r="47" spans="1:7" ht="15" customHeight="1" x14ac:dyDescent="0.2">
      <c r="A47" s="64"/>
      <c r="B47" s="42"/>
      <c r="C47" s="4" t="s">
        <v>13</v>
      </c>
      <c r="D47" s="5"/>
      <c r="E47" s="62"/>
      <c r="F47" s="63"/>
      <c r="G47" s="62"/>
    </row>
    <row r="48" spans="1:7" ht="15" customHeight="1" x14ac:dyDescent="0.2">
      <c r="A48" s="64"/>
      <c r="B48" s="42"/>
      <c r="C48" s="4" t="s">
        <v>14</v>
      </c>
      <c r="D48" s="6"/>
      <c r="E48" s="62"/>
      <c r="F48" s="63"/>
      <c r="G48" s="62"/>
    </row>
    <row r="49" spans="1:7" ht="15" customHeight="1" x14ac:dyDescent="0.2">
      <c r="A49" s="64"/>
      <c r="B49" s="42"/>
      <c r="C49" s="4" t="s">
        <v>15</v>
      </c>
      <c r="D49" s="6"/>
      <c r="E49" s="62"/>
      <c r="F49" s="63"/>
      <c r="G49" s="62"/>
    </row>
    <row r="50" spans="1:7" ht="15" customHeight="1" x14ac:dyDescent="0.2">
      <c r="A50" s="64"/>
      <c r="B50" s="42"/>
      <c r="C50" s="4" t="s">
        <v>16</v>
      </c>
      <c r="D50" s="7"/>
      <c r="E50" s="62"/>
      <c r="F50" s="63"/>
      <c r="G50" s="62"/>
    </row>
    <row r="51" spans="1:7" ht="15" customHeight="1" x14ac:dyDescent="0.2">
      <c r="A51" s="64"/>
      <c r="B51" s="42"/>
      <c r="C51" s="8"/>
      <c r="D51" s="9"/>
      <c r="E51" s="62"/>
      <c r="F51" s="63"/>
      <c r="G51" s="62"/>
    </row>
    <row r="52" spans="1:7" ht="21.75" customHeight="1" x14ac:dyDescent="0.2">
      <c r="A52" s="64" t="s">
        <v>29</v>
      </c>
      <c r="B52" s="68" t="s">
        <v>59</v>
      </c>
      <c r="C52" s="67" t="s">
        <v>12</v>
      </c>
      <c r="D52" s="67"/>
      <c r="E52" s="62"/>
      <c r="F52" s="63">
        <v>40</v>
      </c>
      <c r="G52" s="62">
        <f>E52*F52</f>
        <v>0</v>
      </c>
    </row>
    <row r="53" spans="1:7" ht="15" customHeight="1" x14ac:dyDescent="0.2">
      <c r="A53" s="64"/>
      <c r="B53" s="69"/>
      <c r="C53" s="4" t="s">
        <v>13</v>
      </c>
      <c r="D53" s="5"/>
      <c r="E53" s="62"/>
      <c r="F53" s="63"/>
      <c r="G53" s="62"/>
    </row>
    <row r="54" spans="1:7" ht="15" customHeight="1" x14ac:dyDescent="0.2">
      <c r="A54" s="64"/>
      <c r="B54" s="69"/>
      <c r="C54" s="4" t="s">
        <v>14</v>
      </c>
      <c r="D54" s="6"/>
      <c r="E54" s="62"/>
      <c r="F54" s="63"/>
      <c r="G54" s="62"/>
    </row>
    <row r="55" spans="1:7" ht="15" customHeight="1" x14ac:dyDescent="0.2">
      <c r="A55" s="64"/>
      <c r="B55" s="69"/>
      <c r="C55" s="4" t="s">
        <v>15</v>
      </c>
      <c r="D55" s="6"/>
      <c r="E55" s="62"/>
      <c r="F55" s="63"/>
      <c r="G55" s="62"/>
    </row>
    <row r="56" spans="1:7" ht="15" customHeight="1" x14ac:dyDescent="0.2">
      <c r="A56" s="64"/>
      <c r="B56" s="69"/>
      <c r="C56" s="4" t="s">
        <v>16</v>
      </c>
      <c r="D56" s="7"/>
      <c r="E56" s="62"/>
      <c r="F56" s="63"/>
      <c r="G56" s="62"/>
    </row>
    <row r="57" spans="1:7" ht="4.5" customHeight="1" x14ac:dyDescent="0.2">
      <c r="A57" s="64"/>
      <c r="B57" s="69"/>
      <c r="C57" s="8"/>
      <c r="D57" s="9"/>
      <c r="E57" s="62"/>
      <c r="F57" s="63"/>
      <c r="G57" s="62"/>
    </row>
    <row r="58" spans="1:7" ht="22.5" customHeight="1" x14ac:dyDescent="0.2">
      <c r="A58" s="64" t="s">
        <v>30</v>
      </c>
      <c r="B58" s="65" t="s">
        <v>60</v>
      </c>
      <c r="C58" s="67" t="s">
        <v>12</v>
      </c>
      <c r="D58" s="67"/>
      <c r="E58" s="62"/>
      <c r="F58" s="63">
        <v>5</v>
      </c>
      <c r="G58" s="62">
        <f>E58*F58</f>
        <v>0</v>
      </c>
    </row>
    <row r="59" spans="1:7" ht="15" customHeight="1" x14ac:dyDescent="0.2">
      <c r="A59" s="64"/>
      <c r="B59" s="65"/>
      <c r="C59" s="4" t="s">
        <v>13</v>
      </c>
      <c r="D59" s="5"/>
      <c r="E59" s="62"/>
      <c r="F59" s="63"/>
      <c r="G59" s="62"/>
    </row>
    <row r="60" spans="1:7" ht="15" customHeight="1" x14ac:dyDescent="0.2">
      <c r="A60" s="64"/>
      <c r="B60" s="65"/>
      <c r="C60" s="4" t="s">
        <v>14</v>
      </c>
      <c r="D60" s="6"/>
      <c r="E60" s="62"/>
      <c r="F60" s="63"/>
      <c r="G60" s="62"/>
    </row>
    <row r="61" spans="1:7" ht="15" customHeight="1" x14ac:dyDescent="0.2">
      <c r="A61" s="64"/>
      <c r="B61" s="65"/>
      <c r="C61" s="4" t="s">
        <v>15</v>
      </c>
      <c r="D61" s="6"/>
      <c r="E61" s="62"/>
      <c r="F61" s="63"/>
      <c r="G61" s="62"/>
    </row>
    <row r="62" spans="1:7" ht="15" customHeight="1" x14ac:dyDescent="0.2">
      <c r="A62" s="64"/>
      <c r="B62" s="65"/>
      <c r="C62" s="4" t="s">
        <v>16</v>
      </c>
      <c r="D62" s="7"/>
      <c r="E62" s="62"/>
      <c r="F62" s="63"/>
      <c r="G62" s="62"/>
    </row>
    <row r="63" spans="1:7" ht="15" customHeight="1" x14ac:dyDescent="0.2">
      <c r="A63" s="64"/>
      <c r="B63" s="66"/>
      <c r="C63" s="8"/>
      <c r="D63" s="9"/>
      <c r="E63" s="62"/>
      <c r="F63" s="63"/>
      <c r="G63" s="62"/>
    </row>
    <row r="64" spans="1:7" ht="21.75" customHeight="1" x14ac:dyDescent="0.2">
      <c r="A64" s="64" t="s">
        <v>31</v>
      </c>
      <c r="B64" s="68" t="s">
        <v>58</v>
      </c>
      <c r="C64" s="67" t="s">
        <v>12</v>
      </c>
      <c r="D64" s="67"/>
      <c r="E64" s="62"/>
      <c r="F64" s="63">
        <v>15</v>
      </c>
      <c r="G64" s="62">
        <f>E64*F64</f>
        <v>0</v>
      </c>
    </row>
    <row r="65" spans="1:7" ht="15" customHeight="1" x14ac:dyDescent="0.2">
      <c r="A65" s="64"/>
      <c r="B65" s="69"/>
      <c r="C65" s="4" t="s">
        <v>13</v>
      </c>
      <c r="D65" s="5"/>
      <c r="E65" s="62"/>
      <c r="F65" s="63"/>
      <c r="G65" s="62"/>
    </row>
    <row r="66" spans="1:7" ht="15" customHeight="1" x14ac:dyDescent="0.2">
      <c r="A66" s="64"/>
      <c r="B66" s="69"/>
      <c r="C66" s="4" t="s">
        <v>14</v>
      </c>
      <c r="D66" s="6"/>
      <c r="E66" s="62"/>
      <c r="F66" s="63"/>
      <c r="G66" s="62"/>
    </row>
    <row r="67" spans="1:7" ht="15" customHeight="1" x14ac:dyDescent="0.2">
      <c r="A67" s="64"/>
      <c r="B67" s="69"/>
      <c r="C67" s="4" t="s">
        <v>15</v>
      </c>
      <c r="D67" s="6"/>
      <c r="E67" s="62"/>
      <c r="F67" s="63"/>
      <c r="G67" s="62"/>
    </row>
    <row r="68" spans="1:7" ht="15" customHeight="1" x14ac:dyDescent="0.2">
      <c r="A68" s="64"/>
      <c r="B68" s="69"/>
      <c r="C68" s="4" t="s">
        <v>16</v>
      </c>
      <c r="D68" s="7"/>
      <c r="E68" s="62"/>
      <c r="F68" s="63"/>
      <c r="G68" s="62"/>
    </row>
    <row r="69" spans="1:7" ht="4.5" customHeight="1" x14ac:dyDescent="0.2">
      <c r="A69" s="64"/>
      <c r="B69" s="69"/>
      <c r="C69" s="8"/>
      <c r="D69" s="9"/>
      <c r="E69" s="62"/>
      <c r="F69" s="63"/>
      <c r="G69" s="62"/>
    </row>
    <row r="70" spans="1:7" ht="22.5" customHeight="1" x14ac:dyDescent="0.2">
      <c r="A70" s="64" t="s">
        <v>32</v>
      </c>
      <c r="B70" s="65" t="s">
        <v>72</v>
      </c>
      <c r="C70" s="67" t="s">
        <v>12</v>
      </c>
      <c r="D70" s="67"/>
      <c r="E70" s="62"/>
      <c r="F70" s="63">
        <v>10</v>
      </c>
      <c r="G70" s="62">
        <f>E70*F70</f>
        <v>0</v>
      </c>
    </row>
    <row r="71" spans="1:7" ht="15" customHeight="1" x14ac:dyDescent="0.2">
      <c r="A71" s="64"/>
      <c r="B71" s="65"/>
      <c r="C71" s="4" t="s">
        <v>13</v>
      </c>
      <c r="D71" s="5"/>
      <c r="E71" s="62"/>
      <c r="F71" s="63"/>
      <c r="G71" s="62"/>
    </row>
    <row r="72" spans="1:7" ht="15" customHeight="1" x14ac:dyDescent="0.2">
      <c r="A72" s="64"/>
      <c r="B72" s="65"/>
      <c r="C72" s="4" t="s">
        <v>14</v>
      </c>
      <c r="D72" s="6"/>
      <c r="E72" s="62"/>
      <c r="F72" s="63"/>
      <c r="G72" s="62"/>
    </row>
    <row r="73" spans="1:7" ht="15" customHeight="1" x14ac:dyDescent="0.2">
      <c r="A73" s="64"/>
      <c r="B73" s="65"/>
      <c r="C73" s="4" t="s">
        <v>15</v>
      </c>
      <c r="D73" s="6"/>
      <c r="E73" s="62"/>
      <c r="F73" s="63"/>
      <c r="G73" s="62"/>
    </row>
    <row r="74" spans="1:7" ht="15" customHeight="1" x14ac:dyDescent="0.2">
      <c r="A74" s="64"/>
      <c r="B74" s="65"/>
      <c r="C74" s="4" t="s">
        <v>16</v>
      </c>
      <c r="D74" s="7"/>
      <c r="E74" s="62"/>
      <c r="F74" s="63"/>
      <c r="G74" s="62"/>
    </row>
    <row r="75" spans="1:7" ht="15" customHeight="1" x14ac:dyDescent="0.2">
      <c r="A75" s="64"/>
      <c r="B75" s="66"/>
      <c r="C75" s="8"/>
      <c r="D75" s="9"/>
      <c r="E75" s="62"/>
      <c r="F75" s="63"/>
      <c r="G75" s="62"/>
    </row>
    <row r="76" spans="1:7" ht="22.5" customHeight="1" x14ac:dyDescent="0.2">
      <c r="A76" s="64" t="s">
        <v>33</v>
      </c>
      <c r="B76" s="65" t="s">
        <v>61</v>
      </c>
      <c r="C76" s="67" t="s">
        <v>12</v>
      </c>
      <c r="D76" s="67"/>
      <c r="E76" s="62"/>
      <c r="F76" s="63">
        <v>3</v>
      </c>
      <c r="G76" s="62">
        <f>E76*F76</f>
        <v>0</v>
      </c>
    </row>
    <row r="77" spans="1:7" ht="15" customHeight="1" x14ac:dyDescent="0.2">
      <c r="A77" s="64"/>
      <c r="B77" s="65"/>
      <c r="C77" s="4" t="s">
        <v>13</v>
      </c>
      <c r="D77" s="5"/>
      <c r="E77" s="62"/>
      <c r="F77" s="63"/>
      <c r="G77" s="62"/>
    </row>
    <row r="78" spans="1:7" ht="15" customHeight="1" x14ac:dyDescent="0.2">
      <c r="A78" s="64"/>
      <c r="B78" s="65"/>
      <c r="C78" s="4" t="s">
        <v>14</v>
      </c>
      <c r="D78" s="6"/>
      <c r="E78" s="62"/>
      <c r="F78" s="63"/>
      <c r="G78" s="62"/>
    </row>
    <row r="79" spans="1:7" ht="15" customHeight="1" x14ac:dyDescent="0.2">
      <c r="A79" s="64"/>
      <c r="B79" s="65"/>
      <c r="C79" s="4" t="s">
        <v>15</v>
      </c>
      <c r="D79" s="6"/>
      <c r="E79" s="62"/>
      <c r="F79" s="63"/>
      <c r="G79" s="62"/>
    </row>
    <row r="80" spans="1:7" ht="15" customHeight="1" x14ac:dyDescent="0.2">
      <c r="A80" s="64"/>
      <c r="B80" s="65"/>
      <c r="C80" s="4" t="s">
        <v>16</v>
      </c>
      <c r="D80" s="7"/>
      <c r="E80" s="62"/>
      <c r="F80" s="63"/>
      <c r="G80" s="62"/>
    </row>
    <row r="81" spans="1:7" ht="15" customHeight="1" x14ac:dyDescent="0.2">
      <c r="A81" s="64"/>
      <c r="B81" s="66"/>
      <c r="C81" s="8"/>
      <c r="D81" s="9"/>
      <c r="E81" s="62"/>
      <c r="F81" s="63"/>
      <c r="G81" s="62"/>
    </row>
    <row r="82" spans="1:7" ht="21.75" customHeight="1" x14ac:dyDescent="0.2">
      <c r="A82" s="64" t="s">
        <v>35</v>
      </c>
      <c r="B82" s="68" t="s">
        <v>62</v>
      </c>
      <c r="C82" s="67" t="s">
        <v>12</v>
      </c>
      <c r="D82" s="67"/>
      <c r="E82" s="62"/>
      <c r="F82" s="63">
        <v>3</v>
      </c>
      <c r="G82" s="62">
        <f>E82*F82</f>
        <v>0</v>
      </c>
    </row>
    <row r="83" spans="1:7" ht="15" customHeight="1" x14ac:dyDescent="0.2">
      <c r="A83" s="64"/>
      <c r="B83" s="69"/>
      <c r="C83" s="4" t="s">
        <v>13</v>
      </c>
      <c r="D83" s="5"/>
      <c r="E83" s="62"/>
      <c r="F83" s="63"/>
      <c r="G83" s="62"/>
    </row>
    <row r="84" spans="1:7" ht="15" customHeight="1" x14ac:dyDescent="0.2">
      <c r="A84" s="64"/>
      <c r="B84" s="69"/>
      <c r="C84" s="4" t="s">
        <v>14</v>
      </c>
      <c r="D84" s="6"/>
      <c r="E84" s="62"/>
      <c r="F84" s="63"/>
      <c r="G84" s="62"/>
    </row>
    <row r="85" spans="1:7" ht="15" customHeight="1" x14ac:dyDescent="0.2">
      <c r="A85" s="64"/>
      <c r="B85" s="69"/>
      <c r="C85" s="4" t="s">
        <v>15</v>
      </c>
      <c r="D85" s="6"/>
      <c r="E85" s="62"/>
      <c r="F85" s="63"/>
      <c r="G85" s="62"/>
    </row>
    <row r="86" spans="1:7" ht="15" customHeight="1" x14ac:dyDescent="0.2">
      <c r="A86" s="64"/>
      <c r="B86" s="69"/>
      <c r="C86" s="4" t="s">
        <v>16</v>
      </c>
      <c r="D86" s="7"/>
      <c r="E86" s="62"/>
      <c r="F86" s="63"/>
      <c r="G86" s="62"/>
    </row>
    <row r="87" spans="1:7" ht="4.5" customHeight="1" x14ac:dyDescent="0.2">
      <c r="A87" s="64"/>
      <c r="B87" s="69"/>
      <c r="C87" s="8"/>
      <c r="D87" s="9"/>
      <c r="E87" s="62"/>
      <c r="F87" s="63"/>
      <c r="G87" s="62"/>
    </row>
    <row r="88" spans="1:7" ht="18.75" customHeight="1" x14ac:dyDescent="0.2">
      <c r="A88" s="70"/>
      <c r="B88" s="70"/>
      <c r="C88" s="70"/>
      <c r="D88" s="70"/>
      <c r="E88" s="70"/>
      <c r="F88" s="10">
        <f>SUM(F4:F87)</f>
        <v>228</v>
      </c>
      <c r="G88" s="14"/>
    </row>
    <row r="89" spans="1:7" ht="15" x14ac:dyDescent="0.25">
      <c r="A89" s="40" t="s">
        <v>64</v>
      </c>
      <c r="B89" s="40"/>
      <c r="C89" s="40"/>
      <c r="D89" s="40"/>
      <c r="E89" s="40"/>
      <c r="F89" s="40"/>
      <c r="G89" s="15">
        <f>SUM(G4:G87)</f>
        <v>0</v>
      </c>
    </row>
    <row r="90" spans="1:7" ht="18" customHeight="1" x14ac:dyDescent="0.2">
      <c r="A90" s="40" t="s">
        <v>40</v>
      </c>
      <c r="B90" s="40"/>
      <c r="C90" s="40"/>
      <c r="D90" s="40"/>
      <c r="E90" s="40"/>
      <c r="F90" s="11" t="s">
        <v>41</v>
      </c>
      <c r="G90" s="16"/>
    </row>
    <row r="91" spans="1:7" ht="22.5" customHeight="1" x14ac:dyDescent="0.25">
      <c r="A91" s="40" t="s">
        <v>65</v>
      </c>
      <c r="B91" s="40"/>
      <c r="C91" s="40"/>
      <c r="D91" s="40"/>
      <c r="E91" s="40"/>
      <c r="F91" s="40"/>
      <c r="G91" s="17">
        <f>G89*23%</f>
        <v>0</v>
      </c>
    </row>
    <row r="92" spans="1:7" ht="26.25" customHeight="1" x14ac:dyDescent="0.25">
      <c r="A92" s="40" t="s">
        <v>66</v>
      </c>
      <c r="B92" s="40"/>
      <c r="C92" s="40"/>
      <c r="D92" s="40"/>
      <c r="E92" s="40"/>
      <c r="F92" s="40"/>
      <c r="G92" s="17">
        <f>SUM(G89:G91)</f>
        <v>0</v>
      </c>
    </row>
    <row r="93" spans="1:7" ht="25.5" customHeight="1" x14ac:dyDescent="0.2">
      <c r="D93" s="38"/>
      <c r="E93" s="38"/>
      <c r="F93" s="38"/>
      <c r="G93" s="38"/>
    </row>
    <row r="94" spans="1:7" ht="61.5" customHeight="1" x14ac:dyDescent="0.2">
      <c r="A94" s="83" t="s">
        <v>63</v>
      </c>
      <c r="B94" s="84"/>
      <c r="C94" s="84"/>
      <c r="D94" s="84"/>
      <c r="E94" s="85"/>
      <c r="F94" s="18"/>
      <c r="G94" s="19" t="s">
        <v>67</v>
      </c>
    </row>
    <row r="95" spans="1:7" x14ac:dyDescent="0.2">
      <c r="B95" s="12"/>
    </row>
    <row r="99" spans="6:6" x14ac:dyDescent="0.2">
      <c r="F99" s="13"/>
    </row>
  </sheetData>
  <mergeCells count="96">
    <mergeCell ref="A94:E94"/>
    <mergeCell ref="G46:G51"/>
    <mergeCell ref="A70:A75"/>
    <mergeCell ref="B70:B75"/>
    <mergeCell ref="C70:D70"/>
    <mergeCell ref="E70:E75"/>
    <mergeCell ref="F70:F75"/>
    <mergeCell ref="G70:G75"/>
    <mergeCell ref="C46:D46"/>
    <mergeCell ref="E46:E51"/>
    <mergeCell ref="A64:A69"/>
    <mergeCell ref="B64:B69"/>
    <mergeCell ref="C64:D64"/>
    <mergeCell ref="E64:E69"/>
    <mergeCell ref="F64:F69"/>
    <mergeCell ref="G64:G69"/>
    <mergeCell ref="B16:B21"/>
    <mergeCell ref="C16:D16"/>
    <mergeCell ref="A1:G1"/>
    <mergeCell ref="A2:A3"/>
    <mergeCell ref="B2:B3"/>
    <mergeCell ref="C2:D2"/>
    <mergeCell ref="C3:D3"/>
    <mergeCell ref="G4:G9"/>
    <mergeCell ref="A10:A15"/>
    <mergeCell ref="B10:B15"/>
    <mergeCell ref="C10:D10"/>
    <mergeCell ref="E10:E15"/>
    <mergeCell ref="F10:F15"/>
    <mergeCell ref="G10:G15"/>
    <mergeCell ref="A4:A9"/>
    <mergeCell ref="B4:B9"/>
    <mergeCell ref="C4:D4"/>
    <mergeCell ref="E4:E9"/>
    <mergeCell ref="F4:F9"/>
    <mergeCell ref="E16:E21"/>
    <mergeCell ref="F16:F21"/>
    <mergeCell ref="G16:G21"/>
    <mergeCell ref="A16:A21"/>
    <mergeCell ref="G82:G87"/>
    <mergeCell ref="A40:A45"/>
    <mergeCell ref="B40:B45"/>
    <mergeCell ref="C40:D40"/>
    <mergeCell ref="E40:E45"/>
    <mergeCell ref="F40:F45"/>
    <mergeCell ref="G40:G45"/>
    <mergeCell ref="A82:A87"/>
    <mergeCell ref="B82:B87"/>
    <mergeCell ref="C82:D82"/>
    <mergeCell ref="E82:E87"/>
    <mergeCell ref="F82:F87"/>
    <mergeCell ref="A46:A51"/>
    <mergeCell ref="B46:B51"/>
    <mergeCell ref="D93:G93"/>
    <mergeCell ref="A88:E88"/>
    <mergeCell ref="A89:F89"/>
    <mergeCell ref="A90:E90"/>
    <mergeCell ref="A91:F91"/>
    <mergeCell ref="A92:F92"/>
    <mergeCell ref="G76:G81"/>
    <mergeCell ref="A52:A57"/>
    <mergeCell ref="B52:B57"/>
    <mergeCell ref="C52:D52"/>
    <mergeCell ref="A22:A27"/>
    <mergeCell ref="B22:B27"/>
    <mergeCell ref="C22:D22"/>
    <mergeCell ref="E22:E27"/>
    <mergeCell ref="F22:F27"/>
    <mergeCell ref="G34:G39"/>
    <mergeCell ref="A28:A33"/>
    <mergeCell ref="B28:B33"/>
    <mergeCell ref="C28:D28"/>
    <mergeCell ref="E28:E33"/>
    <mergeCell ref="F28:F33"/>
    <mergeCell ref="G28:G33"/>
    <mergeCell ref="A76:A81"/>
    <mergeCell ref="B76:B81"/>
    <mergeCell ref="C76:D76"/>
    <mergeCell ref="E76:E81"/>
    <mergeCell ref="F76:F81"/>
    <mergeCell ref="E52:E57"/>
    <mergeCell ref="F52:F57"/>
    <mergeCell ref="G52:G57"/>
    <mergeCell ref="G22:G27"/>
    <mergeCell ref="A58:A63"/>
    <mergeCell ref="B58:B63"/>
    <mergeCell ref="C58:D58"/>
    <mergeCell ref="E58:E63"/>
    <mergeCell ref="F58:F63"/>
    <mergeCell ref="G58:G63"/>
    <mergeCell ref="A34:A39"/>
    <mergeCell ref="B34:B39"/>
    <mergeCell ref="C34:D34"/>
    <mergeCell ref="E34:E39"/>
    <mergeCell ref="F34:F39"/>
    <mergeCell ref="F46:F51"/>
  </mergeCells>
  <pageMargins left="0.23622047244094502" right="0.23622047244094502" top="0.74803149606299213" bottom="0.74803149606299213" header="0.31496062992126012" footer="0.31496062992126012"/>
  <pageSetup paperSize="9" scale="85" fitToHeight="0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formularz_cenowy_część_I</vt:lpstr>
      <vt:lpstr>formularz_cenowy_część_II</vt:lpstr>
      <vt:lpstr>formularz_cenowy_część_I!Obszar_wydruku</vt:lpstr>
      <vt:lpstr>formularz_cenowy_część_II!Obszar_wydruku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Maciejewska Katarzyna</cp:lastModifiedBy>
  <cp:lastPrinted>2021-04-13T08:26:23Z</cp:lastPrinted>
  <dcterms:created xsi:type="dcterms:W3CDTF">2017-03-22T12:08:46Z</dcterms:created>
  <dcterms:modified xsi:type="dcterms:W3CDTF">2021-04-13T08:50:59Z</dcterms:modified>
</cp:coreProperties>
</file>