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500" activeTab="3"/>
  </bookViews>
  <sheets>
    <sheet name="CZ 1 - ALCOBLOW " sheetId="1" r:id="rId1"/>
    <sheet name="CZ 2 - PROMILER RAPTOR i CERTEN" sheetId="2" r:id="rId2"/>
    <sheet name="CZ 3 - IBLOW" sheetId="3" r:id="rId3"/>
    <sheet name="CZ 4 - PROMILER AL 4000" sheetId="4" r:id="rId4"/>
  </sheets>
  <definedNames/>
  <calcPr fullCalcOnLoad="1"/>
</workbook>
</file>

<file path=xl/sharedStrings.xml><?xml version="1.0" encoding="utf-8"?>
<sst xmlns="http://schemas.openxmlformats.org/spreadsheetml/2006/main" count="156" uniqueCount="82">
  <si>
    <t>CZĘŚĆ NR 4 - Świadczenie pogwarancyjnych usług przeglądów, napraw, konserwacji i kalibracji wskaźników spożycia alkoholu typu PROMILER AL. 4000</t>
  </si>
  <si>
    <t>Lp.</t>
  </si>
  <si>
    <t>Nazwa usługi</t>
  </si>
  <si>
    <t>Przewidywana ilość usług w okresie 12 miesięcy</t>
  </si>
  <si>
    <t>Przewidywana - szacowana ilość urządzeń wymagających wykonania usługi</t>
  </si>
  <si>
    <t>Cena jednostkowa netto</t>
  </si>
  <si>
    <t>Wartość netto                    (kol. 3 x kol. 4 x kol.5)</t>
  </si>
  <si>
    <t>Wartość Podatku VAT</t>
  </si>
  <si>
    <t>Wartość brutto</t>
  </si>
  <si>
    <t>(szt.)</t>
  </si>
  <si>
    <t>(zł)</t>
  </si>
  <si>
    <t>Przegląd techniczny, kalibracja/adiustacja wydanie ekspertyzy (wydawana, jeżeli wartość naprawy urządzenia przekracza 50% wartości zakupu nowego urządzenia)</t>
  </si>
  <si>
    <t>wymiana  czujnika alkoholu (sensora)</t>
  </si>
  <si>
    <t>wymiana modułu z sensorem</t>
  </si>
  <si>
    <t>wymiana pompki sensora</t>
  </si>
  <si>
    <t>wymiana czujnika przepływu powietrza</t>
  </si>
  <si>
    <t>wymiana zasilacza</t>
  </si>
  <si>
    <t>wymiana wyświetlacza</t>
  </si>
  <si>
    <t>wymiana górnego panelu diód</t>
  </si>
  <si>
    <t>wymiana płyty głównej</t>
  </si>
  <si>
    <t>wymiana zamka</t>
  </si>
  <si>
    <t>wymiana przycisku</t>
  </si>
  <si>
    <t xml:space="preserve">Łączna wartość usług </t>
  </si>
  <si>
    <t>Wartość netto</t>
  </si>
  <si>
    <t>słownie</t>
  </si>
  <si>
    <t>Wartość VAT</t>
  </si>
  <si>
    <t>załącznik nr 1.1 do wniosku Kz-2380/1/2016/ZW-Zp</t>
  </si>
  <si>
    <t>CZĘŚĆ NR 1 - Świadczenie pogwarancyjnych usług przeglądów, napraw, konserwacji i kalibracji wskaźników spożycia alkoholu typu ALCOBLOW</t>
  </si>
  <si>
    <t>Przewidywana ilość usług w okresie 24 miesięcy</t>
  </si>
  <si>
    <t>Przegląd techniczny, kalibracja</t>
  </si>
  <si>
    <t>Przegląd techniczny, wydanie ekspertyzy (wydawana, jeżeli wartość naprawy urządzenia przekracza 50% wartości zakupu nowego urządzenia)</t>
  </si>
  <si>
    <t>Wymiana czujnika alkoholu</t>
  </si>
  <si>
    <t>Naprawa panelu przycisków</t>
  </si>
  <si>
    <t xml:space="preserve">Wymiana panelu przycisków </t>
  </si>
  <si>
    <t>Naprawa płyty głównej</t>
  </si>
  <si>
    <t>Wymiana czujnika przepływu</t>
  </si>
  <si>
    <t>Wymiana opaski na rękę chroniącej przed upuszczeniem urządzenia wraz z jej mocowaniem do urządzenia</t>
  </si>
  <si>
    <t>Wymiana obudowy (klapka osłaniająca baterie)</t>
  </si>
  <si>
    <t>Wymiana obudowy (górnej)</t>
  </si>
  <si>
    <t>Wymiana obudowy (dolnej)</t>
  </si>
  <si>
    <t>Wymiana układu zasilania</t>
  </si>
  <si>
    <t>Naprawa układu zasilania</t>
  </si>
  <si>
    <t>Wymiana stożka przedniego wlotu powietrza</t>
  </si>
  <si>
    <t>Wymiana przycisku</t>
  </si>
  <si>
    <t>CZĘŚĆ NR 2 - Świadczenie pogwarancyjnych usług przeglądów, napraw, konserwacji i kalibracji wskaźników spożycia alkoholu typu CERTEN, PROMILER RAPTOR</t>
  </si>
  <si>
    <t>wymiana czujnika alkoholu (sensora)</t>
  </si>
  <si>
    <t>wymiana czujnika ciśnienia</t>
  </si>
  <si>
    <t>wymiana elektromagnesu</t>
  </si>
  <si>
    <t xml:space="preserve">wymiana baterii pamięci </t>
  </si>
  <si>
    <t>wymiana panelu LED (diody zielone/czerwone)</t>
  </si>
  <si>
    <t>wymiana panelu LED ( diody białe)</t>
  </si>
  <si>
    <t>wymiana dolotu powietrza</t>
  </si>
  <si>
    <t>wymiana koszyczka baterii</t>
  </si>
  <si>
    <t>wymiana panelu przycisków</t>
  </si>
  <si>
    <t xml:space="preserve">wymiana obudowy  część górna </t>
  </si>
  <si>
    <t xml:space="preserve">wymiana obudowy część dolna </t>
  </si>
  <si>
    <t>wymiana obudowy - klapa  żółta</t>
  </si>
  <si>
    <t>wymiana klapki baterii</t>
  </si>
  <si>
    <t>wymiana kabla panelu LED</t>
  </si>
  <si>
    <t>wymiana kabla panelu przycisków/ wyświetlacza</t>
  </si>
  <si>
    <t>czyszczenie alkomatu</t>
  </si>
  <si>
    <t>wymiana zestawu przycisków</t>
  </si>
  <si>
    <t>CZĘŚĆ NR 3 - Świadczenie pogwarancyjnych usług przeglądów, napraw, konserwacji i kalibracji wskaźników spożycia alkoholu typu IBLOW</t>
  </si>
  <si>
    <t>wymiana mocowania sensora</t>
  </si>
  <si>
    <t xml:space="preserve">wymiana czujnika ciśnienia </t>
  </si>
  <si>
    <t xml:space="preserve">wymiana układu podgrzewania </t>
  </si>
  <si>
    <t xml:space="preserve">wymiana stycznika </t>
  </si>
  <si>
    <t xml:space="preserve">wymiana brzęczyka </t>
  </si>
  <si>
    <t>wymiana szybki wyświetlacza</t>
  </si>
  <si>
    <t>wymiana obudowy - rękojeść (pokrywa baterii)</t>
  </si>
  <si>
    <t>wymiana obudowy - pierścień podświetlający</t>
  </si>
  <si>
    <t xml:space="preserve">wymiana obudowy - część górna </t>
  </si>
  <si>
    <t xml:space="preserve">wymiana obudowy - część dolna </t>
  </si>
  <si>
    <t xml:space="preserve">wymiana przcisku obudowy </t>
  </si>
  <si>
    <t>wymiana diody RGB</t>
  </si>
  <si>
    <t>wymiana wężyków wewnętrznych</t>
  </si>
  <si>
    <t>FORMULARZ ASORTYMENTOWO - CENOWY</t>
  </si>
  <si>
    <t>załącznik nr 2.1 do SWZ</t>
  </si>
  <si>
    <t xml:space="preserve">załącznik nr 2.2 do SWZ </t>
  </si>
  <si>
    <t>załącznik nr 2.3 do SWZ</t>
  </si>
  <si>
    <t xml:space="preserve">FORMULARZ ASORTYMENTOWO - CENOWY </t>
  </si>
  <si>
    <t>załącznik nr 2.4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</si>
</sst>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\ [$zł-415];\-#,##0.00\ [$zł-415]"/>
    <numFmt numFmtId="167" formatCode="[$€-1809]#,##0.00;[Red]\-[$€-1809]#,##0.00"/>
    <numFmt numFmtId="168" formatCode="[$€]#,##0.00;[Red]\-[$€]#,##0.00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6"/>
      <name val="Arial"/>
      <family val="2"/>
    </font>
    <font>
      <i/>
      <sz val="6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b/>
      <sz val="12"/>
      <name val="Calibri"/>
      <family val="1"/>
    </font>
    <font>
      <sz val="11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9"/>
      <color indexed="17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0" xfId="5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2" fontId="12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10" fillId="0" borderId="11" xfId="51" applyFont="1" applyFill="1" applyBorder="1" applyAlignment="1">
      <alignment horizontal="left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6" fillId="0" borderId="2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110" zoomScaleNormal="110" zoomScalePageLayoutView="0" workbookViewId="0" topLeftCell="A2">
      <selection activeCell="L10" sqref="L10"/>
    </sheetView>
  </sheetViews>
  <sheetFormatPr defaultColWidth="9.140625" defaultRowHeight="15"/>
  <cols>
    <col min="1" max="1" width="5.57421875" style="1" customWidth="1"/>
    <col min="2" max="2" width="31.8515625" style="2" customWidth="1"/>
    <col min="3" max="3" width="13.421875" style="1" customWidth="1"/>
    <col min="4" max="4" width="16.57421875" style="1" customWidth="1"/>
    <col min="5" max="5" width="11.421875" style="1" customWidth="1"/>
    <col min="6" max="7" width="14.7109375" style="1" customWidth="1"/>
    <col min="8" max="8" width="16.140625" style="1" customWidth="1"/>
    <col min="9" max="9" width="9.140625" style="1" customWidth="1"/>
    <col min="10" max="10" width="9.140625" style="42" customWidth="1"/>
    <col min="11" max="16384" width="9.140625" style="1" customWidth="1"/>
  </cols>
  <sheetData>
    <row r="1" spans="1:8" ht="12.75" hidden="1">
      <c r="A1" s="43"/>
      <c r="B1" s="44"/>
      <c r="C1" s="43"/>
      <c r="D1" s="43"/>
      <c r="E1" s="43"/>
      <c r="F1" s="98" t="s">
        <v>26</v>
      </c>
      <c r="G1" s="98"/>
      <c r="H1" s="98"/>
    </row>
    <row r="2" spans="1:8" ht="17.25" customHeight="1">
      <c r="A2" s="43"/>
      <c r="B2" s="44"/>
      <c r="C2" s="43"/>
      <c r="D2" s="43"/>
      <c r="E2" s="43"/>
      <c r="F2" s="43"/>
      <c r="G2" s="106" t="s">
        <v>77</v>
      </c>
      <c r="H2" s="106"/>
    </row>
    <row r="3" spans="1:10" s="28" customFormat="1" ht="12.75">
      <c r="A3" s="99" t="s">
        <v>76</v>
      </c>
      <c r="B3" s="99"/>
      <c r="C3" s="99"/>
      <c r="D3" s="99"/>
      <c r="E3" s="99"/>
      <c r="F3" s="99"/>
      <c r="G3" s="99"/>
      <c r="H3" s="99"/>
      <c r="J3" s="46"/>
    </row>
    <row r="4" spans="1:10" s="28" customFormat="1" ht="12.75">
      <c r="A4" s="45"/>
      <c r="B4" s="45"/>
      <c r="C4" s="45"/>
      <c r="D4" s="45"/>
      <c r="E4" s="45"/>
      <c r="F4" s="45"/>
      <c r="G4" s="45"/>
      <c r="H4" s="45"/>
      <c r="J4" s="46"/>
    </row>
    <row r="5" spans="1:8" ht="38.25" customHeight="1">
      <c r="A5" s="100" t="s">
        <v>27</v>
      </c>
      <c r="B5" s="100"/>
      <c r="C5" s="100"/>
      <c r="D5" s="100"/>
      <c r="E5" s="100"/>
      <c r="F5" s="100"/>
      <c r="G5" s="100"/>
      <c r="H5" s="100"/>
    </row>
    <row r="6" spans="1:10" s="8" customFormat="1" ht="61.5" customHeight="1">
      <c r="A6" s="93" t="s">
        <v>1</v>
      </c>
      <c r="B6" s="93" t="s">
        <v>2</v>
      </c>
      <c r="C6" s="93" t="s">
        <v>28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J6" s="47"/>
    </row>
    <row r="7" spans="1:10" s="8" customFormat="1" ht="11.25">
      <c r="A7" s="93"/>
      <c r="B7" s="93"/>
      <c r="C7" s="93"/>
      <c r="D7" s="9" t="s">
        <v>9</v>
      </c>
      <c r="E7" s="9" t="s">
        <v>10</v>
      </c>
      <c r="F7" s="9" t="s">
        <v>10</v>
      </c>
      <c r="G7" s="9" t="s">
        <v>10</v>
      </c>
      <c r="H7" s="9" t="s">
        <v>10</v>
      </c>
      <c r="J7" s="47"/>
    </row>
    <row r="8" spans="1:10" s="12" customFormat="1" ht="9">
      <c r="A8" s="10">
        <v>1</v>
      </c>
      <c r="B8" s="10">
        <v>2</v>
      </c>
      <c r="C8" s="10">
        <v>3</v>
      </c>
      <c r="D8" s="10">
        <v>4</v>
      </c>
      <c r="E8" s="11">
        <v>5</v>
      </c>
      <c r="F8" s="10">
        <v>6</v>
      </c>
      <c r="G8" s="10">
        <v>7</v>
      </c>
      <c r="H8" s="10">
        <v>8</v>
      </c>
      <c r="J8" s="48"/>
    </row>
    <row r="9" spans="1:10" s="55" customFormat="1" ht="27.75" customHeight="1">
      <c r="A9" s="49">
        <v>1</v>
      </c>
      <c r="B9" s="50" t="s">
        <v>29</v>
      </c>
      <c r="C9" s="49">
        <v>4</v>
      </c>
      <c r="D9" s="51">
        <v>371</v>
      </c>
      <c r="E9" s="52"/>
      <c r="F9" s="53">
        <f aca="true" t="shared" si="0" ref="F9:F23">C9*D9*E9</f>
        <v>0</v>
      </c>
      <c r="G9" s="54">
        <f aca="true" t="shared" si="1" ref="G9:G24">F9*23%</f>
        <v>0</v>
      </c>
      <c r="H9" s="54">
        <f aca="true" t="shared" si="2" ref="H9:H24">F9+G9</f>
        <v>0</v>
      </c>
      <c r="J9" s="56"/>
    </row>
    <row r="10" spans="1:10" s="55" customFormat="1" ht="50.25" customHeight="1">
      <c r="A10" s="49">
        <v>2</v>
      </c>
      <c r="B10" s="14" t="s">
        <v>30</v>
      </c>
      <c r="C10" s="49">
        <v>2</v>
      </c>
      <c r="D10" s="51">
        <v>15</v>
      </c>
      <c r="E10" s="52"/>
      <c r="F10" s="53">
        <f t="shared" si="0"/>
        <v>0</v>
      </c>
      <c r="G10" s="54">
        <f t="shared" si="1"/>
        <v>0</v>
      </c>
      <c r="H10" s="54">
        <f t="shared" si="2"/>
        <v>0</v>
      </c>
      <c r="J10" s="56"/>
    </row>
    <row r="11" spans="1:8" ht="12">
      <c r="A11" s="49">
        <v>3</v>
      </c>
      <c r="B11" s="14" t="s">
        <v>31</v>
      </c>
      <c r="C11" s="49">
        <v>2</v>
      </c>
      <c r="D11" s="51">
        <v>15</v>
      </c>
      <c r="E11" s="57"/>
      <c r="F11" s="53">
        <f t="shared" si="0"/>
        <v>0</v>
      </c>
      <c r="G11" s="54">
        <f t="shared" si="1"/>
        <v>0</v>
      </c>
      <c r="H11" s="54">
        <f t="shared" si="2"/>
        <v>0</v>
      </c>
    </row>
    <row r="12" spans="1:8" ht="12">
      <c r="A12" s="49">
        <v>4</v>
      </c>
      <c r="B12" s="14" t="s">
        <v>32</v>
      </c>
      <c r="C12" s="49">
        <v>2</v>
      </c>
      <c r="D12" s="51">
        <v>15</v>
      </c>
      <c r="E12" s="57"/>
      <c r="F12" s="53">
        <f t="shared" si="0"/>
        <v>0</v>
      </c>
      <c r="G12" s="54">
        <f t="shared" si="1"/>
        <v>0</v>
      </c>
      <c r="H12" s="54">
        <f t="shared" si="2"/>
        <v>0</v>
      </c>
    </row>
    <row r="13" spans="1:8" ht="12">
      <c r="A13" s="49">
        <v>5</v>
      </c>
      <c r="B13" s="14" t="s">
        <v>33</v>
      </c>
      <c r="C13" s="49">
        <v>2</v>
      </c>
      <c r="D13" s="51">
        <v>30</v>
      </c>
      <c r="E13" s="57"/>
      <c r="F13" s="53">
        <f t="shared" si="0"/>
        <v>0</v>
      </c>
      <c r="G13" s="54">
        <f t="shared" si="1"/>
        <v>0</v>
      </c>
      <c r="H13" s="54">
        <f t="shared" si="2"/>
        <v>0</v>
      </c>
    </row>
    <row r="14" spans="1:8" ht="12">
      <c r="A14" s="49">
        <v>6</v>
      </c>
      <c r="B14" s="14" t="s">
        <v>34</v>
      </c>
      <c r="C14" s="49">
        <v>2</v>
      </c>
      <c r="D14" s="51">
        <v>5</v>
      </c>
      <c r="E14" s="57"/>
      <c r="F14" s="53">
        <f t="shared" si="0"/>
        <v>0</v>
      </c>
      <c r="G14" s="54">
        <f t="shared" si="1"/>
        <v>0</v>
      </c>
      <c r="H14" s="54">
        <f t="shared" si="2"/>
        <v>0</v>
      </c>
    </row>
    <row r="15" spans="1:8" ht="17.25" customHeight="1">
      <c r="A15" s="49">
        <v>7</v>
      </c>
      <c r="B15" s="14" t="s">
        <v>35</v>
      </c>
      <c r="C15" s="49">
        <v>2</v>
      </c>
      <c r="D15" s="51">
        <v>10</v>
      </c>
      <c r="E15" s="57"/>
      <c r="F15" s="53">
        <f t="shared" si="0"/>
        <v>0</v>
      </c>
      <c r="G15" s="54">
        <f t="shared" si="1"/>
        <v>0</v>
      </c>
      <c r="H15" s="54">
        <f t="shared" si="2"/>
        <v>0</v>
      </c>
    </row>
    <row r="16" spans="1:8" ht="39" customHeight="1">
      <c r="A16" s="49">
        <v>8</v>
      </c>
      <c r="B16" s="14" t="s">
        <v>36</v>
      </c>
      <c r="C16" s="49">
        <v>2</v>
      </c>
      <c r="D16" s="51">
        <v>20</v>
      </c>
      <c r="E16" s="57"/>
      <c r="F16" s="53">
        <f t="shared" si="0"/>
        <v>0</v>
      </c>
      <c r="G16" s="54">
        <f t="shared" si="1"/>
        <v>0</v>
      </c>
      <c r="H16" s="54">
        <f t="shared" si="2"/>
        <v>0</v>
      </c>
    </row>
    <row r="17" spans="1:8" ht="24.75" customHeight="1">
      <c r="A17" s="49">
        <v>9</v>
      </c>
      <c r="B17" s="14" t="s">
        <v>37</v>
      </c>
      <c r="C17" s="49">
        <v>2</v>
      </c>
      <c r="D17" s="51">
        <v>20</v>
      </c>
      <c r="E17" s="57"/>
      <c r="F17" s="53">
        <f t="shared" si="0"/>
        <v>0</v>
      </c>
      <c r="G17" s="54">
        <f t="shared" si="1"/>
        <v>0</v>
      </c>
      <c r="H17" s="54">
        <f t="shared" si="2"/>
        <v>0</v>
      </c>
    </row>
    <row r="18" spans="1:8" ht="15.75" customHeight="1">
      <c r="A18" s="49">
        <v>10</v>
      </c>
      <c r="B18" s="14" t="s">
        <v>38</v>
      </c>
      <c r="C18" s="49">
        <v>2</v>
      </c>
      <c r="D18" s="51">
        <v>10</v>
      </c>
      <c r="E18" s="57"/>
      <c r="F18" s="53">
        <f t="shared" si="0"/>
        <v>0</v>
      </c>
      <c r="G18" s="54">
        <f t="shared" si="1"/>
        <v>0</v>
      </c>
      <c r="H18" s="54">
        <f t="shared" si="2"/>
        <v>0</v>
      </c>
    </row>
    <row r="19" spans="1:8" ht="12" customHeight="1">
      <c r="A19" s="49">
        <v>11</v>
      </c>
      <c r="B19" s="14" t="s">
        <v>39</v>
      </c>
      <c r="C19" s="49">
        <v>2</v>
      </c>
      <c r="D19" s="51">
        <v>10</v>
      </c>
      <c r="E19" s="57"/>
      <c r="F19" s="53">
        <f t="shared" si="0"/>
        <v>0</v>
      </c>
      <c r="G19" s="54">
        <f t="shared" si="1"/>
        <v>0</v>
      </c>
      <c r="H19" s="54">
        <f t="shared" si="2"/>
        <v>0</v>
      </c>
    </row>
    <row r="20" spans="1:8" ht="12" customHeight="1">
      <c r="A20" s="49">
        <v>12</v>
      </c>
      <c r="B20" s="14" t="s">
        <v>40</v>
      </c>
      <c r="C20" s="49">
        <v>2</v>
      </c>
      <c r="D20" s="51">
        <v>10</v>
      </c>
      <c r="E20" s="57"/>
      <c r="F20" s="53">
        <f t="shared" si="0"/>
        <v>0</v>
      </c>
      <c r="G20" s="54">
        <f t="shared" si="1"/>
        <v>0</v>
      </c>
      <c r="H20" s="54">
        <f t="shared" si="2"/>
        <v>0</v>
      </c>
    </row>
    <row r="21" spans="1:8" ht="14.25" customHeight="1">
      <c r="A21" s="58">
        <v>13</v>
      </c>
      <c r="B21" s="59" t="s">
        <v>41</v>
      </c>
      <c r="C21" s="58">
        <v>2</v>
      </c>
      <c r="D21" s="60">
        <v>10</v>
      </c>
      <c r="E21" s="57"/>
      <c r="F21" s="53">
        <f t="shared" si="0"/>
        <v>0</v>
      </c>
      <c r="G21" s="54">
        <f t="shared" si="1"/>
        <v>0</v>
      </c>
      <c r="H21" s="54">
        <f t="shared" si="2"/>
        <v>0</v>
      </c>
    </row>
    <row r="22" spans="1:8" ht="19.5" customHeight="1">
      <c r="A22" s="49">
        <v>14</v>
      </c>
      <c r="B22" s="14" t="s">
        <v>42</v>
      </c>
      <c r="C22" s="49">
        <v>2</v>
      </c>
      <c r="D22" s="51">
        <v>5</v>
      </c>
      <c r="E22" s="57"/>
      <c r="F22" s="53">
        <f t="shared" si="0"/>
        <v>0</v>
      </c>
      <c r="G22" s="54">
        <f t="shared" si="1"/>
        <v>0</v>
      </c>
      <c r="H22" s="54">
        <f t="shared" si="2"/>
        <v>0</v>
      </c>
    </row>
    <row r="23" spans="1:8" ht="14.25" customHeight="1">
      <c r="A23" s="49">
        <v>15</v>
      </c>
      <c r="B23" s="14" t="s">
        <v>43</v>
      </c>
      <c r="C23" s="49">
        <v>2</v>
      </c>
      <c r="D23" s="51">
        <v>10</v>
      </c>
      <c r="E23" s="57"/>
      <c r="F23" s="53">
        <f t="shared" si="0"/>
        <v>0</v>
      </c>
      <c r="G23" s="54">
        <f t="shared" si="1"/>
        <v>0</v>
      </c>
      <c r="H23" s="54">
        <f t="shared" si="2"/>
        <v>0</v>
      </c>
    </row>
    <row r="24" spans="1:10" s="28" customFormat="1" ht="12">
      <c r="A24" s="101" t="s">
        <v>22</v>
      </c>
      <c r="B24" s="101"/>
      <c r="C24" s="101"/>
      <c r="D24" s="101"/>
      <c r="E24" s="101"/>
      <c r="F24" s="27">
        <f>SUM(F9:F23)</f>
        <v>0</v>
      </c>
      <c r="G24" s="27">
        <f t="shared" si="1"/>
        <v>0</v>
      </c>
      <c r="H24" s="27">
        <f t="shared" si="2"/>
        <v>0</v>
      </c>
      <c r="J24" s="46"/>
    </row>
    <row r="25" spans="1:10" s="30" customFormat="1" ht="15.75" customHeight="1">
      <c r="A25" s="29"/>
      <c r="B25" s="95"/>
      <c r="C25" s="95"/>
      <c r="D25" s="95"/>
      <c r="E25" s="95"/>
      <c r="F25" s="95"/>
      <c r="G25" s="95"/>
      <c r="H25" s="95"/>
      <c r="J25" s="61"/>
    </row>
    <row r="26" spans="1:10" s="62" customFormat="1" ht="28.5" customHeight="1">
      <c r="A26" s="102"/>
      <c r="B26" s="102"/>
      <c r="C26" s="102"/>
      <c r="D26" s="102"/>
      <c r="E26" s="102"/>
      <c r="F26" s="102"/>
      <c r="G26" s="102"/>
      <c r="H26" s="102"/>
      <c r="J26" s="63"/>
    </row>
    <row r="27" spans="1:10" s="66" customFormat="1" ht="13.5" customHeight="1">
      <c r="A27" s="64"/>
      <c r="B27" s="65"/>
      <c r="C27" s="65"/>
      <c r="D27" s="65"/>
      <c r="E27" s="65"/>
      <c r="F27" s="65"/>
      <c r="G27" s="65"/>
      <c r="H27" s="65"/>
      <c r="J27" s="67"/>
    </row>
    <row r="28" spans="1:10" s="35" customFormat="1" ht="12">
      <c r="A28" s="31"/>
      <c r="B28" s="32" t="s">
        <v>23</v>
      </c>
      <c r="C28" s="33">
        <f>F24</f>
        <v>0</v>
      </c>
      <c r="D28" s="34" t="s">
        <v>24</v>
      </c>
      <c r="E28" s="103"/>
      <c r="F28" s="103"/>
      <c r="G28" s="103"/>
      <c r="H28" s="103"/>
      <c r="J28" s="68"/>
    </row>
    <row r="29" spans="1:10" s="35" customFormat="1" ht="12" customHeight="1">
      <c r="A29" s="31"/>
      <c r="B29" s="32" t="s">
        <v>25</v>
      </c>
      <c r="C29" s="33">
        <f>G24</f>
        <v>0</v>
      </c>
      <c r="D29" s="34" t="s">
        <v>24</v>
      </c>
      <c r="E29" s="96"/>
      <c r="F29" s="96"/>
      <c r="G29" s="96"/>
      <c r="H29" s="96"/>
      <c r="J29" s="68"/>
    </row>
    <row r="30" spans="1:10" s="35" customFormat="1" ht="12" customHeight="1">
      <c r="A30" s="31"/>
      <c r="B30" s="32" t="s">
        <v>8</v>
      </c>
      <c r="C30" s="33">
        <f>H24</f>
        <v>0</v>
      </c>
      <c r="D30" s="34" t="s">
        <v>24</v>
      </c>
      <c r="E30" s="96"/>
      <c r="F30" s="96"/>
      <c r="G30" s="96"/>
      <c r="H30" s="96"/>
      <c r="J30" s="68"/>
    </row>
    <row r="31" spans="1:10" s="35" customFormat="1" ht="12">
      <c r="A31" s="31"/>
      <c r="B31" s="32"/>
      <c r="C31" s="31"/>
      <c r="D31" s="34"/>
      <c r="E31" s="34"/>
      <c r="F31" s="34"/>
      <c r="G31" s="34"/>
      <c r="H31" s="34"/>
      <c r="J31" s="68"/>
    </row>
    <row r="32" spans="1:10" s="38" customFormat="1" ht="11.25">
      <c r="A32" s="36"/>
      <c r="B32" s="37"/>
      <c r="C32" s="36"/>
      <c r="D32" s="36"/>
      <c r="E32" s="36"/>
      <c r="F32" s="36"/>
      <c r="G32" s="36"/>
      <c r="H32" s="36"/>
      <c r="J32" s="69"/>
    </row>
    <row r="33" spans="1:10" s="38" customFormat="1" ht="15" customHeight="1">
      <c r="A33" s="36"/>
      <c r="B33" s="97"/>
      <c r="C33" s="97"/>
      <c r="D33" s="97"/>
      <c r="E33" s="97"/>
      <c r="F33" s="97"/>
      <c r="G33" s="36"/>
      <c r="H33" s="36"/>
      <c r="J33" s="69"/>
    </row>
    <row r="34" spans="1:10" s="38" customFormat="1" ht="15" customHeight="1">
      <c r="A34" s="36"/>
      <c r="B34" s="97"/>
      <c r="C34" s="97"/>
      <c r="D34" s="97"/>
      <c r="E34" s="97"/>
      <c r="F34" s="36"/>
      <c r="G34" s="36"/>
      <c r="H34" s="36"/>
      <c r="J34" s="69"/>
    </row>
    <row r="35" spans="1:10" s="38" customFormat="1" ht="11.25">
      <c r="A35" s="36"/>
      <c r="B35" s="39"/>
      <c r="C35" s="36"/>
      <c r="D35" s="36"/>
      <c r="E35" s="36"/>
      <c r="F35" s="36"/>
      <c r="G35" s="36"/>
      <c r="H35" s="36"/>
      <c r="J35" s="69"/>
    </row>
    <row r="36" spans="1:10" s="8" customFormat="1" ht="11.25">
      <c r="A36" s="40"/>
      <c r="B36" s="41"/>
      <c r="C36" s="40"/>
      <c r="D36" s="40"/>
      <c r="E36" s="40"/>
      <c r="F36" s="40"/>
      <c r="G36" s="40"/>
      <c r="H36" s="40"/>
      <c r="J36" s="47"/>
    </row>
  </sheetData>
  <sheetProtection selectLockedCells="1" selectUnlockedCells="1"/>
  <mergeCells count="15">
    <mergeCell ref="B33:F33"/>
    <mergeCell ref="B34:E34"/>
    <mergeCell ref="G2:H2"/>
    <mergeCell ref="A24:E24"/>
    <mergeCell ref="B25:H25"/>
    <mergeCell ref="A26:H26"/>
    <mergeCell ref="E28:H28"/>
    <mergeCell ref="E29:H29"/>
    <mergeCell ref="E30:H30"/>
    <mergeCell ref="F1:H1"/>
    <mergeCell ref="A3:H3"/>
    <mergeCell ref="A5:H5"/>
    <mergeCell ref="A6:A7"/>
    <mergeCell ref="B6:B7"/>
    <mergeCell ref="C6:C7"/>
  </mergeCells>
  <printOptions horizontalCentered="1" vertic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zoomScale="110" zoomScaleNormal="110" zoomScalePageLayoutView="0" workbookViewId="0" topLeftCell="A1">
      <selection activeCell="O17" sqref="O17"/>
    </sheetView>
  </sheetViews>
  <sheetFormatPr defaultColWidth="9.140625" defaultRowHeight="15"/>
  <cols>
    <col min="1" max="1" width="5.57421875" style="1" customWidth="1"/>
    <col min="2" max="2" width="31.8515625" style="2" customWidth="1"/>
    <col min="3" max="3" width="13.421875" style="1" customWidth="1"/>
    <col min="4" max="4" width="16.57421875" style="1" customWidth="1"/>
    <col min="5" max="5" width="13.140625" style="1" customWidth="1"/>
    <col min="6" max="6" width="14.7109375" style="1" customWidth="1"/>
    <col min="7" max="7" width="16.8515625" style="1" customWidth="1"/>
    <col min="8" max="8" width="20.7109375" style="1" customWidth="1"/>
    <col min="9" max="9" width="9.140625" style="42" customWidth="1"/>
    <col min="10" max="16384" width="9.140625" style="1" customWidth="1"/>
  </cols>
  <sheetData>
    <row r="1" spans="2:250" s="3" customFormat="1" ht="12">
      <c r="B1" s="4"/>
      <c r="H1" s="3" t="s">
        <v>78</v>
      </c>
      <c r="J1" s="4"/>
      <c r="R1" s="4"/>
      <c r="Z1" s="4"/>
      <c r="AH1" s="4"/>
      <c r="AP1" s="4"/>
      <c r="AX1" s="4"/>
      <c r="BF1" s="4"/>
      <c r="BN1" s="4"/>
      <c r="BV1" s="4"/>
      <c r="CD1" s="4"/>
      <c r="CL1" s="4"/>
      <c r="CT1" s="4"/>
      <c r="DB1" s="4"/>
      <c r="DJ1" s="4"/>
      <c r="DR1" s="4"/>
      <c r="DZ1" s="4"/>
      <c r="EH1" s="4"/>
      <c r="EP1" s="4"/>
      <c r="EX1" s="4"/>
      <c r="FF1" s="4"/>
      <c r="FN1" s="4"/>
      <c r="FV1" s="4"/>
      <c r="GD1" s="4"/>
      <c r="GL1" s="4"/>
      <c r="GT1" s="4"/>
      <c r="HB1" s="4"/>
      <c r="HJ1" s="4"/>
      <c r="HR1" s="4"/>
      <c r="HZ1" s="4"/>
      <c r="IH1" s="4"/>
      <c r="IP1" s="4"/>
    </row>
    <row r="2" spans="1:256" s="5" customFormat="1" ht="12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9" ht="49.5" customHeight="1">
      <c r="A3" s="92" t="s">
        <v>44</v>
      </c>
      <c r="B3" s="92"/>
      <c r="C3" s="92"/>
      <c r="D3" s="92"/>
      <c r="E3" s="92"/>
      <c r="F3" s="92"/>
      <c r="G3" s="92"/>
      <c r="H3" s="92"/>
      <c r="I3" s="1"/>
    </row>
    <row r="4" spans="1:9" s="8" customFormat="1" ht="61.5" customHeight="1">
      <c r="A4" s="6" t="s">
        <v>1</v>
      </c>
      <c r="B4" s="70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47"/>
    </row>
    <row r="5" spans="1:9" s="8" customFormat="1" ht="11.25" customHeight="1">
      <c r="A5" s="71"/>
      <c r="B5" s="6"/>
      <c r="C5" s="72"/>
      <c r="D5" s="73" t="s">
        <v>9</v>
      </c>
      <c r="E5" s="73" t="s">
        <v>10</v>
      </c>
      <c r="F5" s="73" t="s">
        <v>10</v>
      </c>
      <c r="G5" s="73" t="s">
        <v>10</v>
      </c>
      <c r="H5" s="73" t="s">
        <v>10</v>
      </c>
      <c r="I5" s="47"/>
    </row>
    <row r="6" spans="1:9" s="12" customFormat="1" ht="10.5" customHeight="1">
      <c r="A6" s="10">
        <v>1</v>
      </c>
      <c r="B6" s="74">
        <v>2</v>
      </c>
      <c r="C6" s="10">
        <v>3</v>
      </c>
      <c r="D6" s="75">
        <v>4</v>
      </c>
      <c r="E6" s="10">
        <v>5</v>
      </c>
      <c r="F6" s="76">
        <v>6</v>
      </c>
      <c r="G6" s="74">
        <v>7</v>
      </c>
      <c r="H6" s="74">
        <v>8</v>
      </c>
      <c r="I6" s="48"/>
    </row>
    <row r="7" spans="1:9" s="20" customFormat="1" ht="57" customHeight="1">
      <c r="A7" s="13">
        <v>1</v>
      </c>
      <c r="B7" s="14" t="s">
        <v>11</v>
      </c>
      <c r="C7" s="13">
        <v>2</v>
      </c>
      <c r="D7" s="15">
        <v>57</v>
      </c>
      <c r="E7" s="16"/>
      <c r="F7" s="17">
        <f aca="true" t="shared" si="0" ref="F7:F26">C7*D7*E7</f>
        <v>0</v>
      </c>
      <c r="G7" s="18">
        <f aca="true" t="shared" si="1" ref="G7:G26">F7*23%</f>
        <v>0</v>
      </c>
      <c r="H7" s="18">
        <f aca="true" t="shared" si="2" ref="H7:H26">F7+G7</f>
        <v>0</v>
      </c>
      <c r="I7" s="77"/>
    </row>
    <row r="8" spans="1:9" s="24" customFormat="1" ht="12">
      <c r="A8" s="13">
        <v>2</v>
      </c>
      <c r="B8" s="21" t="s">
        <v>45</v>
      </c>
      <c r="C8" s="13">
        <v>4</v>
      </c>
      <c r="D8" s="15">
        <v>2</v>
      </c>
      <c r="E8" s="22"/>
      <c r="F8" s="17">
        <f t="shared" si="0"/>
        <v>0</v>
      </c>
      <c r="G8" s="18">
        <f t="shared" si="1"/>
        <v>0</v>
      </c>
      <c r="H8" s="18">
        <f t="shared" si="2"/>
        <v>0</v>
      </c>
      <c r="I8" s="26"/>
    </row>
    <row r="9" spans="1:9" s="24" customFormat="1" ht="12">
      <c r="A9" s="13">
        <v>3</v>
      </c>
      <c r="B9" s="21" t="s">
        <v>46</v>
      </c>
      <c r="C9" s="13">
        <v>3</v>
      </c>
      <c r="D9" s="15">
        <v>2</v>
      </c>
      <c r="E9" s="22"/>
      <c r="F9" s="17">
        <f t="shared" si="0"/>
        <v>0</v>
      </c>
      <c r="G9" s="18">
        <f t="shared" si="1"/>
        <v>0</v>
      </c>
      <c r="H9" s="18">
        <f t="shared" si="2"/>
        <v>0</v>
      </c>
      <c r="I9" s="26"/>
    </row>
    <row r="10" spans="1:9" s="24" customFormat="1" ht="12">
      <c r="A10" s="13">
        <v>4</v>
      </c>
      <c r="B10" s="21" t="s">
        <v>47</v>
      </c>
      <c r="C10" s="13">
        <v>1</v>
      </c>
      <c r="D10" s="15">
        <v>2</v>
      </c>
      <c r="E10" s="22"/>
      <c r="F10" s="17">
        <f t="shared" si="0"/>
        <v>0</v>
      </c>
      <c r="G10" s="18">
        <f t="shared" si="1"/>
        <v>0</v>
      </c>
      <c r="H10" s="18">
        <f t="shared" si="2"/>
        <v>0</v>
      </c>
      <c r="I10" s="26"/>
    </row>
    <row r="11" spans="1:9" s="24" customFormat="1" ht="12">
      <c r="A11" s="13">
        <v>5</v>
      </c>
      <c r="B11" s="21" t="s">
        <v>48</v>
      </c>
      <c r="C11" s="13">
        <v>3</v>
      </c>
      <c r="D11" s="15">
        <v>2</v>
      </c>
      <c r="E11" s="22"/>
      <c r="F11" s="17">
        <f t="shared" si="0"/>
        <v>0</v>
      </c>
      <c r="G11" s="18">
        <f t="shared" si="1"/>
        <v>0</v>
      </c>
      <c r="H11" s="18">
        <f t="shared" si="2"/>
        <v>0</v>
      </c>
      <c r="I11" s="26"/>
    </row>
    <row r="12" spans="1:9" s="24" customFormat="1" ht="22.5">
      <c r="A12" s="13">
        <v>6</v>
      </c>
      <c r="B12" s="21" t="s">
        <v>49</v>
      </c>
      <c r="C12" s="13">
        <v>2</v>
      </c>
      <c r="D12" s="15">
        <v>7</v>
      </c>
      <c r="E12" s="22"/>
      <c r="F12" s="17">
        <f t="shared" si="0"/>
        <v>0</v>
      </c>
      <c r="G12" s="18">
        <f t="shared" si="1"/>
        <v>0</v>
      </c>
      <c r="H12" s="18">
        <f t="shared" si="2"/>
        <v>0</v>
      </c>
      <c r="I12" s="26"/>
    </row>
    <row r="13" spans="1:9" s="24" customFormat="1" ht="12">
      <c r="A13" s="13">
        <v>7</v>
      </c>
      <c r="B13" s="21" t="s">
        <v>50</v>
      </c>
      <c r="C13" s="13">
        <v>3</v>
      </c>
      <c r="D13" s="15">
        <v>7</v>
      </c>
      <c r="E13" s="22"/>
      <c r="F13" s="17">
        <f t="shared" si="0"/>
        <v>0</v>
      </c>
      <c r="G13" s="18">
        <f t="shared" si="1"/>
        <v>0</v>
      </c>
      <c r="H13" s="18">
        <f t="shared" si="2"/>
        <v>0</v>
      </c>
      <c r="I13" s="26"/>
    </row>
    <row r="14" spans="1:9" s="24" customFormat="1" ht="12">
      <c r="A14" s="13">
        <v>8</v>
      </c>
      <c r="B14" s="21" t="s">
        <v>51</v>
      </c>
      <c r="C14" s="13">
        <v>4</v>
      </c>
      <c r="D14" s="15">
        <v>7</v>
      </c>
      <c r="E14" s="22"/>
      <c r="F14" s="17">
        <f t="shared" si="0"/>
        <v>0</v>
      </c>
      <c r="G14" s="18">
        <f t="shared" si="1"/>
        <v>0</v>
      </c>
      <c r="H14" s="18">
        <f t="shared" si="2"/>
        <v>0</v>
      </c>
      <c r="I14" s="26"/>
    </row>
    <row r="15" spans="1:9" s="24" customFormat="1" ht="12">
      <c r="A15" s="13">
        <v>9</v>
      </c>
      <c r="B15" s="21" t="s">
        <v>52</v>
      </c>
      <c r="C15" s="13">
        <v>4</v>
      </c>
      <c r="D15" s="15">
        <v>2</v>
      </c>
      <c r="E15" s="22"/>
      <c r="F15" s="17">
        <f t="shared" si="0"/>
        <v>0</v>
      </c>
      <c r="G15" s="18">
        <f t="shared" si="1"/>
        <v>0</v>
      </c>
      <c r="H15" s="18">
        <f t="shared" si="2"/>
        <v>0</v>
      </c>
      <c r="I15" s="26"/>
    </row>
    <row r="16" spans="1:9" s="24" customFormat="1" ht="12">
      <c r="A16" s="13">
        <v>10</v>
      </c>
      <c r="B16" s="21" t="s">
        <v>17</v>
      </c>
      <c r="C16" s="13">
        <v>4</v>
      </c>
      <c r="D16" s="15">
        <v>2</v>
      </c>
      <c r="E16" s="22"/>
      <c r="F16" s="17">
        <f t="shared" si="0"/>
        <v>0</v>
      </c>
      <c r="G16" s="18">
        <f t="shared" si="1"/>
        <v>0</v>
      </c>
      <c r="H16" s="18">
        <f t="shared" si="2"/>
        <v>0</v>
      </c>
      <c r="I16" s="26"/>
    </row>
    <row r="17" spans="1:9" s="24" customFormat="1" ht="12">
      <c r="A17" s="13">
        <v>11</v>
      </c>
      <c r="B17" s="21" t="s">
        <v>53</v>
      </c>
      <c r="C17" s="13">
        <v>2</v>
      </c>
      <c r="D17" s="15">
        <v>2</v>
      </c>
      <c r="E17" s="22"/>
      <c r="F17" s="17">
        <f t="shared" si="0"/>
        <v>0</v>
      </c>
      <c r="G17" s="18">
        <f t="shared" si="1"/>
        <v>0</v>
      </c>
      <c r="H17" s="18">
        <f t="shared" si="2"/>
        <v>0</v>
      </c>
      <c r="I17" s="26"/>
    </row>
    <row r="18" spans="1:9" s="24" customFormat="1" ht="12">
      <c r="A18" s="13">
        <v>12</v>
      </c>
      <c r="B18" s="21" t="s">
        <v>19</v>
      </c>
      <c r="C18" s="13">
        <v>2</v>
      </c>
      <c r="D18" s="15">
        <v>2</v>
      </c>
      <c r="E18" s="22"/>
      <c r="F18" s="17">
        <f t="shared" si="0"/>
        <v>0</v>
      </c>
      <c r="G18" s="18">
        <f t="shared" si="1"/>
        <v>0</v>
      </c>
      <c r="H18" s="18">
        <f t="shared" si="2"/>
        <v>0</v>
      </c>
      <c r="I18" s="26"/>
    </row>
    <row r="19" spans="1:9" s="24" customFormat="1" ht="12">
      <c r="A19" s="13">
        <v>13</v>
      </c>
      <c r="B19" s="21" t="s">
        <v>54</v>
      </c>
      <c r="C19" s="13">
        <v>2</v>
      </c>
      <c r="D19" s="15">
        <v>2</v>
      </c>
      <c r="E19" s="22"/>
      <c r="F19" s="17">
        <f t="shared" si="0"/>
        <v>0</v>
      </c>
      <c r="G19" s="18">
        <f t="shared" si="1"/>
        <v>0</v>
      </c>
      <c r="H19" s="18">
        <f t="shared" si="2"/>
        <v>0</v>
      </c>
      <c r="I19" s="26"/>
    </row>
    <row r="20" spans="1:9" s="24" customFormat="1" ht="12">
      <c r="A20" s="13">
        <v>14</v>
      </c>
      <c r="B20" s="21" t="s">
        <v>55</v>
      </c>
      <c r="C20" s="13">
        <v>2</v>
      </c>
      <c r="D20" s="15">
        <v>2</v>
      </c>
      <c r="E20" s="22"/>
      <c r="F20" s="17">
        <f t="shared" si="0"/>
        <v>0</v>
      </c>
      <c r="G20" s="18">
        <f t="shared" si="1"/>
        <v>0</v>
      </c>
      <c r="H20" s="18">
        <f t="shared" si="2"/>
        <v>0</v>
      </c>
      <c r="I20" s="26"/>
    </row>
    <row r="21" spans="1:9" s="24" customFormat="1" ht="12">
      <c r="A21" s="13">
        <v>15</v>
      </c>
      <c r="B21" s="21" t="s">
        <v>56</v>
      </c>
      <c r="C21" s="13">
        <v>1</v>
      </c>
      <c r="D21" s="15">
        <v>2</v>
      </c>
      <c r="E21" s="22"/>
      <c r="F21" s="17">
        <f t="shared" si="0"/>
        <v>0</v>
      </c>
      <c r="G21" s="18">
        <f t="shared" si="1"/>
        <v>0</v>
      </c>
      <c r="H21" s="18">
        <f t="shared" si="2"/>
        <v>0</v>
      </c>
      <c r="I21" s="26"/>
    </row>
    <row r="22" spans="1:9" s="24" customFormat="1" ht="12">
      <c r="A22" s="13">
        <v>16</v>
      </c>
      <c r="B22" s="21" t="s">
        <v>57</v>
      </c>
      <c r="C22" s="13">
        <v>10</v>
      </c>
      <c r="D22" s="15">
        <v>10</v>
      </c>
      <c r="E22" s="22"/>
      <c r="F22" s="17">
        <f t="shared" si="0"/>
        <v>0</v>
      </c>
      <c r="G22" s="18">
        <f t="shared" si="1"/>
        <v>0</v>
      </c>
      <c r="H22" s="18">
        <f t="shared" si="2"/>
        <v>0</v>
      </c>
      <c r="I22" s="26"/>
    </row>
    <row r="23" spans="1:9" s="24" customFormat="1" ht="12">
      <c r="A23" s="13">
        <v>17</v>
      </c>
      <c r="B23" s="78" t="s">
        <v>58</v>
      </c>
      <c r="C23" s="13">
        <v>1</v>
      </c>
      <c r="D23" s="15">
        <v>2</v>
      </c>
      <c r="E23" s="22"/>
      <c r="F23" s="17">
        <f t="shared" si="0"/>
        <v>0</v>
      </c>
      <c r="G23" s="18">
        <f t="shared" si="1"/>
        <v>0</v>
      </c>
      <c r="H23" s="18">
        <f t="shared" si="2"/>
        <v>0</v>
      </c>
      <c r="I23" s="26"/>
    </row>
    <row r="24" spans="1:9" s="24" customFormat="1" ht="22.5">
      <c r="A24" s="13">
        <v>18</v>
      </c>
      <c r="B24" s="21" t="s">
        <v>59</v>
      </c>
      <c r="C24" s="79">
        <v>4</v>
      </c>
      <c r="D24" s="80">
        <v>2</v>
      </c>
      <c r="E24" s="22"/>
      <c r="F24" s="17">
        <f t="shared" si="0"/>
        <v>0</v>
      </c>
      <c r="G24" s="18">
        <f t="shared" si="1"/>
        <v>0</v>
      </c>
      <c r="H24" s="18">
        <f t="shared" si="2"/>
        <v>0</v>
      </c>
      <c r="I24" s="26"/>
    </row>
    <row r="25" spans="1:9" s="24" customFormat="1" ht="12">
      <c r="A25" s="13">
        <v>19</v>
      </c>
      <c r="B25" s="21" t="s">
        <v>60</v>
      </c>
      <c r="C25" s="13">
        <v>1</v>
      </c>
      <c r="D25" s="15">
        <v>5</v>
      </c>
      <c r="E25" s="22"/>
      <c r="F25" s="17">
        <f t="shared" si="0"/>
        <v>0</v>
      </c>
      <c r="G25" s="18">
        <f t="shared" si="1"/>
        <v>0</v>
      </c>
      <c r="H25" s="18">
        <f t="shared" si="2"/>
        <v>0</v>
      </c>
      <c r="I25" s="26"/>
    </row>
    <row r="26" spans="1:9" s="24" customFormat="1" ht="12">
      <c r="A26" s="13">
        <v>20</v>
      </c>
      <c r="B26" s="21" t="s">
        <v>61</v>
      </c>
      <c r="C26" s="13">
        <v>6</v>
      </c>
      <c r="D26" s="15">
        <v>6</v>
      </c>
      <c r="E26" s="22"/>
      <c r="F26" s="17">
        <f t="shared" si="0"/>
        <v>0</v>
      </c>
      <c r="G26" s="18">
        <f t="shared" si="1"/>
        <v>0</v>
      </c>
      <c r="H26" s="18">
        <f t="shared" si="2"/>
        <v>0</v>
      </c>
      <c r="I26" s="26"/>
    </row>
    <row r="27" spans="1:9" s="28" customFormat="1" ht="12">
      <c r="A27" s="94" t="s">
        <v>22</v>
      </c>
      <c r="B27" s="94"/>
      <c r="C27" s="94"/>
      <c r="D27" s="94"/>
      <c r="E27" s="94"/>
      <c r="F27" s="27">
        <f>SUM(F7:F26)</f>
        <v>0</v>
      </c>
      <c r="G27" s="27">
        <f>SUM(G7:G26)</f>
        <v>0</v>
      </c>
      <c r="H27" s="27">
        <f>SUM(H7:H26)</f>
        <v>0</v>
      </c>
      <c r="I27" s="46"/>
    </row>
    <row r="28" spans="1:9" s="30" customFormat="1" ht="27" customHeight="1">
      <c r="A28" s="29"/>
      <c r="B28" s="81"/>
      <c r="C28" s="82"/>
      <c r="D28" s="82"/>
      <c r="E28" s="82"/>
      <c r="F28" s="82"/>
      <c r="G28" s="82"/>
      <c r="H28" s="82"/>
      <c r="I28" s="61"/>
    </row>
    <row r="29" spans="1:9" s="35" customFormat="1" ht="12" customHeight="1">
      <c r="A29" s="31"/>
      <c r="B29" s="32" t="s">
        <v>23</v>
      </c>
      <c r="C29" s="33">
        <f>F27</f>
        <v>0</v>
      </c>
      <c r="D29" s="34" t="s">
        <v>24</v>
      </c>
      <c r="E29" s="83"/>
      <c r="F29" s="84"/>
      <c r="G29" s="84"/>
      <c r="H29" s="84"/>
      <c r="I29" s="68"/>
    </row>
    <row r="30" spans="1:9" s="35" customFormat="1" ht="12" customHeight="1">
      <c r="A30" s="31"/>
      <c r="B30" s="32" t="s">
        <v>25</v>
      </c>
      <c r="C30" s="33">
        <f>G27</f>
        <v>0</v>
      </c>
      <c r="D30" s="34" t="s">
        <v>24</v>
      </c>
      <c r="E30" s="83"/>
      <c r="F30" s="84"/>
      <c r="G30" s="84"/>
      <c r="H30" s="84"/>
      <c r="I30" s="68"/>
    </row>
    <row r="31" spans="1:9" s="35" customFormat="1" ht="12" customHeight="1">
      <c r="A31" s="31"/>
      <c r="B31" s="32" t="s">
        <v>8</v>
      </c>
      <c r="C31" s="33">
        <f>H27</f>
        <v>0</v>
      </c>
      <c r="D31" s="34" t="s">
        <v>24</v>
      </c>
      <c r="E31" s="83"/>
      <c r="F31" s="84"/>
      <c r="G31" s="84"/>
      <c r="H31" s="84"/>
      <c r="I31" s="68"/>
    </row>
    <row r="32" spans="1:9" s="35" customFormat="1" ht="12">
      <c r="A32" s="31"/>
      <c r="B32" s="32"/>
      <c r="C32" s="31"/>
      <c r="D32" s="34"/>
      <c r="E32" s="34"/>
      <c r="F32" s="34"/>
      <c r="G32" s="34"/>
      <c r="H32" s="34"/>
      <c r="I32" s="68"/>
    </row>
    <row r="33" spans="1:9" s="38" customFormat="1" ht="11.25">
      <c r="A33" s="36"/>
      <c r="B33" s="37"/>
      <c r="C33" s="36"/>
      <c r="D33" s="36"/>
      <c r="E33" s="36"/>
      <c r="F33" s="36"/>
      <c r="G33" s="36"/>
      <c r="H33" s="36"/>
      <c r="I33" s="69"/>
    </row>
    <row r="34" spans="1:9" s="38" customFormat="1" ht="36" customHeight="1">
      <c r="A34" s="36"/>
      <c r="B34" s="85"/>
      <c r="C34" s="86"/>
      <c r="D34" s="86"/>
      <c r="E34" s="65"/>
      <c r="F34" s="65"/>
      <c r="G34" s="36"/>
      <c r="H34" s="36"/>
      <c r="I34" s="69"/>
    </row>
    <row r="35" spans="1:9" s="38" customFormat="1" ht="31.5" customHeight="1">
      <c r="A35" s="36"/>
      <c r="B35" s="85"/>
      <c r="C35" s="86"/>
      <c r="D35" s="65"/>
      <c r="E35" s="65"/>
      <c r="F35" s="36"/>
      <c r="G35" s="36"/>
      <c r="H35" s="36"/>
      <c r="I35" s="69"/>
    </row>
    <row r="36" spans="1:9" s="38" customFormat="1" ht="11.25">
      <c r="A36" s="36"/>
      <c r="B36" s="39"/>
      <c r="C36" s="36"/>
      <c r="D36" s="36"/>
      <c r="E36" s="36"/>
      <c r="F36" s="36"/>
      <c r="G36" s="36"/>
      <c r="H36" s="36"/>
      <c r="I36" s="69"/>
    </row>
    <row r="37" spans="1:9" s="8" customFormat="1" ht="11.25">
      <c r="A37" s="40"/>
      <c r="B37" s="41"/>
      <c r="C37" s="40"/>
      <c r="D37" s="40"/>
      <c r="E37" s="40"/>
      <c r="F37" s="40"/>
      <c r="G37" s="40"/>
      <c r="H37" s="40"/>
      <c r="I37" s="47"/>
    </row>
    <row r="38" spans="1:8" ht="12">
      <c r="A38" s="3"/>
      <c r="B38" s="4"/>
      <c r="C38" s="3"/>
      <c r="D38" s="3"/>
      <c r="E38" s="3"/>
      <c r="F38" s="3"/>
      <c r="G38" s="3"/>
      <c r="H38" s="3"/>
    </row>
    <row r="39" spans="1:8" ht="12">
      <c r="A39" s="3"/>
      <c r="B39" s="4"/>
      <c r="C39" s="3"/>
      <c r="D39" s="3"/>
      <c r="E39" s="3"/>
      <c r="F39" s="3"/>
      <c r="G39" s="3"/>
      <c r="H39" s="3"/>
    </row>
    <row r="40" spans="1:8" ht="12">
      <c r="A40" s="3"/>
      <c r="B40" s="4"/>
      <c r="C40" s="3"/>
      <c r="D40" s="3"/>
      <c r="E40" s="3"/>
      <c r="F40" s="3"/>
      <c r="G40" s="3"/>
      <c r="H40" s="3"/>
    </row>
    <row r="41" spans="1:8" ht="12">
      <c r="A41" s="3"/>
      <c r="B41" s="4"/>
      <c r="C41" s="3"/>
      <c r="D41" s="3"/>
      <c r="E41" s="3"/>
      <c r="F41" s="3"/>
      <c r="G41" s="3"/>
      <c r="H41" s="3"/>
    </row>
  </sheetData>
  <sheetProtection selectLockedCells="1" selectUnlockedCells="1"/>
  <mergeCells count="34">
    <mergeCell ref="IG2:IN2"/>
    <mergeCell ref="IO2:IV2"/>
    <mergeCell ref="A3:H3"/>
    <mergeCell ref="A27:E27"/>
    <mergeCell ref="GK2:GR2"/>
    <mergeCell ref="GS2:GZ2"/>
    <mergeCell ref="HA2:HH2"/>
    <mergeCell ref="HI2:HP2"/>
    <mergeCell ref="HQ2:HX2"/>
    <mergeCell ref="HY2:IF2"/>
    <mergeCell ref="EO2:EV2"/>
    <mergeCell ref="EW2:FD2"/>
    <mergeCell ref="FE2:FL2"/>
    <mergeCell ref="FM2:FT2"/>
    <mergeCell ref="FU2:GB2"/>
    <mergeCell ref="GC2:GJ2"/>
    <mergeCell ref="CS2:CZ2"/>
    <mergeCell ref="DA2:DH2"/>
    <mergeCell ref="DI2:DP2"/>
    <mergeCell ref="DQ2:DX2"/>
    <mergeCell ref="DY2:EF2"/>
    <mergeCell ref="EG2:EN2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110" zoomScaleNormal="110" zoomScalePageLayoutView="0" workbookViewId="0" topLeftCell="A1">
      <selection activeCell="M8" sqref="M8"/>
    </sheetView>
  </sheetViews>
  <sheetFormatPr defaultColWidth="9.140625" defaultRowHeight="15"/>
  <cols>
    <col min="1" max="1" width="5.57421875" style="1" customWidth="1"/>
    <col min="2" max="2" width="31.8515625" style="2" customWidth="1"/>
    <col min="3" max="3" width="13.421875" style="1" customWidth="1"/>
    <col min="4" max="4" width="16.57421875" style="1" customWidth="1"/>
    <col min="5" max="5" width="13.140625" style="1" customWidth="1"/>
    <col min="6" max="6" width="14.7109375" style="1" customWidth="1"/>
    <col min="7" max="7" width="16.8515625" style="1" customWidth="1"/>
    <col min="8" max="8" width="20.7109375" style="1" customWidth="1"/>
    <col min="9" max="10" width="9.140625" style="42" customWidth="1"/>
    <col min="11" max="16384" width="9.140625" style="1" customWidth="1"/>
  </cols>
  <sheetData>
    <row r="1" spans="6:8" ht="12">
      <c r="F1" s="104" t="s">
        <v>79</v>
      </c>
      <c r="G1" s="104"/>
      <c r="H1" s="104"/>
    </row>
    <row r="2" spans="1:8" ht="12">
      <c r="A2" s="87"/>
      <c r="B2" s="88"/>
      <c r="C2" s="87"/>
      <c r="D2" s="87"/>
      <c r="E2" s="87"/>
      <c r="F2" s="87"/>
      <c r="G2" s="87"/>
      <c r="H2" s="87"/>
    </row>
    <row r="3" spans="1:10" s="28" customFormat="1" ht="24" customHeight="1">
      <c r="A3" s="105" t="s">
        <v>76</v>
      </c>
      <c r="B3" s="105"/>
      <c r="C3" s="105"/>
      <c r="D3" s="105"/>
      <c r="E3" s="105"/>
      <c r="F3" s="105"/>
      <c r="G3" s="105"/>
      <c r="H3" s="105"/>
      <c r="I3" s="46"/>
      <c r="J3" s="46"/>
    </row>
    <row r="4" spans="1:8" ht="49.5" customHeight="1">
      <c r="A4" s="100" t="s">
        <v>62</v>
      </c>
      <c r="B4" s="100"/>
      <c r="C4" s="100"/>
      <c r="D4" s="100"/>
      <c r="E4" s="100"/>
      <c r="F4" s="100"/>
      <c r="G4" s="100"/>
      <c r="H4" s="100"/>
    </row>
    <row r="5" spans="1:10" s="8" customFormat="1" ht="61.5" customHeight="1">
      <c r="A5" s="93" t="s">
        <v>1</v>
      </c>
      <c r="B5" s="93" t="s">
        <v>2</v>
      </c>
      <c r="C5" s="93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47"/>
      <c r="J5" s="47"/>
    </row>
    <row r="6" spans="1:10" s="8" customFormat="1" ht="11.25">
      <c r="A6" s="93"/>
      <c r="B6" s="93"/>
      <c r="C6" s="93"/>
      <c r="D6" s="9" t="s">
        <v>9</v>
      </c>
      <c r="E6" s="9" t="s">
        <v>10</v>
      </c>
      <c r="F6" s="9" t="s">
        <v>10</v>
      </c>
      <c r="G6" s="9" t="s">
        <v>10</v>
      </c>
      <c r="H6" s="9" t="s">
        <v>10</v>
      </c>
      <c r="I6" s="47"/>
      <c r="J6" s="47"/>
    </row>
    <row r="7" spans="1:10" s="12" customFormat="1" ht="11.25" customHeight="1">
      <c r="A7" s="10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48"/>
      <c r="J7" s="48"/>
    </row>
    <row r="8" spans="1:10" s="20" customFormat="1" ht="67.5" customHeight="1">
      <c r="A8" s="13">
        <v>1</v>
      </c>
      <c r="B8" s="14" t="s">
        <v>11</v>
      </c>
      <c r="C8" s="13">
        <v>2</v>
      </c>
      <c r="D8" s="15">
        <v>47</v>
      </c>
      <c r="E8" s="89"/>
      <c r="F8" s="17">
        <f aca="true" t="shared" si="0" ref="F8:F24">C8*D8*E8</f>
        <v>0</v>
      </c>
      <c r="G8" s="18">
        <f aca="true" t="shared" si="1" ref="G8:G24">F8*23%</f>
        <v>0</v>
      </c>
      <c r="H8" s="18">
        <f aca="true" t="shared" si="2" ref="H8:H24">F8+G8</f>
        <v>0</v>
      </c>
      <c r="I8" s="90"/>
      <c r="J8" s="77"/>
    </row>
    <row r="9" spans="1:10" s="24" customFormat="1" ht="12">
      <c r="A9" s="13">
        <v>2</v>
      </c>
      <c r="B9" s="21" t="s">
        <v>12</v>
      </c>
      <c r="C9" s="13">
        <v>2</v>
      </c>
      <c r="D9" s="15">
        <v>2</v>
      </c>
      <c r="E9" s="25"/>
      <c r="F9" s="17">
        <f t="shared" si="0"/>
        <v>0</v>
      </c>
      <c r="G9" s="18">
        <f t="shared" si="1"/>
        <v>0</v>
      </c>
      <c r="H9" s="18">
        <f t="shared" si="2"/>
        <v>0</v>
      </c>
      <c r="I9" s="90"/>
      <c r="J9" s="26"/>
    </row>
    <row r="10" spans="1:10" s="24" customFormat="1" ht="12">
      <c r="A10" s="13">
        <v>3</v>
      </c>
      <c r="B10" s="21" t="s">
        <v>63</v>
      </c>
      <c r="C10" s="13">
        <v>2</v>
      </c>
      <c r="D10" s="15">
        <v>2</v>
      </c>
      <c r="E10" s="25"/>
      <c r="F10" s="17">
        <f t="shared" si="0"/>
        <v>0</v>
      </c>
      <c r="G10" s="18">
        <f t="shared" si="1"/>
        <v>0</v>
      </c>
      <c r="H10" s="18">
        <f t="shared" si="2"/>
        <v>0</v>
      </c>
      <c r="I10" s="90"/>
      <c r="J10" s="26"/>
    </row>
    <row r="11" spans="1:10" s="24" customFormat="1" ht="12">
      <c r="A11" s="13">
        <v>4</v>
      </c>
      <c r="B11" s="21" t="s">
        <v>64</v>
      </c>
      <c r="C11" s="13">
        <v>2</v>
      </c>
      <c r="D11" s="15">
        <v>2</v>
      </c>
      <c r="E11" s="25"/>
      <c r="F11" s="17">
        <f t="shared" si="0"/>
        <v>0</v>
      </c>
      <c r="G11" s="18">
        <f t="shared" si="1"/>
        <v>0</v>
      </c>
      <c r="H11" s="18">
        <f t="shared" si="2"/>
        <v>0</v>
      </c>
      <c r="I11" s="90"/>
      <c r="J11" s="26"/>
    </row>
    <row r="12" spans="1:10" s="24" customFormat="1" ht="12">
      <c r="A12" s="13">
        <v>5</v>
      </c>
      <c r="B12" s="21" t="s">
        <v>47</v>
      </c>
      <c r="C12" s="13">
        <v>2</v>
      </c>
      <c r="D12" s="15">
        <v>2</v>
      </c>
      <c r="E12" s="25"/>
      <c r="F12" s="17">
        <f t="shared" si="0"/>
        <v>0</v>
      </c>
      <c r="G12" s="18">
        <f t="shared" si="1"/>
        <v>0</v>
      </c>
      <c r="H12" s="18">
        <f t="shared" si="2"/>
        <v>0</v>
      </c>
      <c r="I12" s="90"/>
      <c r="J12" s="26"/>
    </row>
    <row r="13" spans="1:10" s="24" customFormat="1" ht="12">
      <c r="A13" s="13">
        <v>6</v>
      </c>
      <c r="B13" s="21" t="s">
        <v>65</v>
      </c>
      <c r="C13" s="13">
        <v>7</v>
      </c>
      <c r="D13" s="15">
        <v>7</v>
      </c>
      <c r="E13" s="25"/>
      <c r="F13" s="17">
        <f t="shared" si="0"/>
        <v>0</v>
      </c>
      <c r="G13" s="18">
        <f t="shared" si="1"/>
        <v>0</v>
      </c>
      <c r="H13" s="18">
        <f t="shared" si="2"/>
        <v>0</v>
      </c>
      <c r="I13" s="90"/>
      <c r="J13" s="26"/>
    </row>
    <row r="14" spans="1:10" s="24" customFormat="1" ht="12">
      <c r="A14" s="13">
        <v>7</v>
      </c>
      <c r="B14" s="21" t="s">
        <v>66</v>
      </c>
      <c r="C14" s="13">
        <v>4</v>
      </c>
      <c r="D14" s="15">
        <v>4</v>
      </c>
      <c r="E14" s="25"/>
      <c r="F14" s="17">
        <f t="shared" si="0"/>
        <v>0</v>
      </c>
      <c r="G14" s="18">
        <f t="shared" si="1"/>
        <v>0</v>
      </c>
      <c r="H14" s="18">
        <f t="shared" si="2"/>
        <v>0</v>
      </c>
      <c r="I14" s="90"/>
      <c r="J14" s="26"/>
    </row>
    <row r="15" spans="1:10" s="24" customFormat="1" ht="12">
      <c r="A15" s="13">
        <v>8</v>
      </c>
      <c r="B15" s="21" t="s">
        <v>67</v>
      </c>
      <c r="C15" s="13">
        <v>2</v>
      </c>
      <c r="D15" s="15">
        <v>2</v>
      </c>
      <c r="E15" s="25"/>
      <c r="F15" s="17">
        <f t="shared" si="0"/>
        <v>0</v>
      </c>
      <c r="G15" s="18">
        <f t="shared" si="1"/>
        <v>0</v>
      </c>
      <c r="H15" s="18">
        <f t="shared" si="2"/>
        <v>0</v>
      </c>
      <c r="I15" s="90"/>
      <c r="J15" s="26"/>
    </row>
    <row r="16" spans="1:10" s="24" customFormat="1" ht="12">
      <c r="A16" s="13">
        <v>9</v>
      </c>
      <c r="B16" s="21" t="s">
        <v>68</v>
      </c>
      <c r="C16" s="13">
        <v>3</v>
      </c>
      <c r="D16" s="15">
        <v>3</v>
      </c>
      <c r="E16" s="25"/>
      <c r="F16" s="17">
        <f t="shared" si="0"/>
        <v>0</v>
      </c>
      <c r="G16" s="18">
        <f t="shared" si="1"/>
        <v>0</v>
      </c>
      <c r="H16" s="18">
        <f t="shared" si="2"/>
        <v>0</v>
      </c>
      <c r="I16" s="90"/>
      <c r="J16" s="26"/>
    </row>
    <row r="17" spans="1:10" s="24" customFormat="1" ht="12">
      <c r="A17" s="13">
        <v>10</v>
      </c>
      <c r="B17" s="21" t="s">
        <v>19</v>
      </c>
      <c r="C17" s="13">
        <v>2</v>
      </c>
      <c r="D17" s="15">
        <v>2</v>
      </c>
      <c r="E17" s="25"/>
      <c r="F17" s="17">
        <f t="shared" si="0"/>
        <v>0</v>
      </c>
      <c r="G17" s="18">
        <f t="shared" si="1"/>
        <v>0</v>
      </c>
      <c r="H17" s="18">
        <f t="shared" si="2"/>
        <v>0</v>
      </c>
      <c r="I17" s="90"/>
      <c r="J17" s="26"/>
    </row>
    <row r="18" spans="1:10" s="24" customFormat="1" ht="22.5">
      <c r="A18" s="13">
        <v>11</v>
      </c>
      <c r="B18" s="21" t="s">
        <v>69</v>
      </c>
      <c r="C18" s="13">
        <v>2</v>
      </c>
      <c r="D18" s="15">
        <v>2</v>
      </c>
      <c r="E18" s="25"/>
      <c r="F18" s="17">
        <f t="shared" si="0"/>
        <v>0</v>
      </c>
      <c r="G18" s="18">
        <f t="shared" si="1"/>
        <v>0</v>
      </c>
      <c r="H18" s="18">
        <f t="shared" si="2"/>
        <v>0</v>
      </c>
      <c r="I18" s="90"/>
      <c r="J18" s="26"/>
    </row>
    <row r="19" spans="1:10" s="24" customFormat="1" ht="22.5">
      <c r="A19" s="13">
        <v>12</v>
      </c>
      <c r="B19" s="21" t="s">
        <v>70</v>
      </c>
      <c r="C19" s="13">
        <v>2</v>
      </c>
      <c r="D19" s="15">
        <v>2</v>
      </c>
      <c r="E19" s="25"/>
      <c r="F19" s="17">
        <f t="shared" si="0"/>
        <v>0</v>
      </c>
      <c r="G19" s="18">
        <f t="shared" si="1"/>
        <v>0</v>
      </c>
      <c r="H19" s="18">
        <f t="shared" si="2"/>
        <v>0</v>
      </c>
      <c r="I19" s="90"/>
      <c r="J19" s="26"/>
    </row>
    <row r="20" spans="1:10" s="24" customFormat="1" ht="12">
      <c r="A20" s="13">
        <v>13</v>
      </c>
      <c r="B20" s="21" t="s">
        <v>71</v>
      </c>
      <c r="C20" s="13">
        <v>2</v>
      </c>
      <c r="D20" s="15">
        <v>2</v>
      </c>
      <c r="E20" s="25"/>
      <c r="F20" s="17">
        <f t="shared" si="0"/>
        <v>0</v>
      </c>
      <c r="G20" s="18">
        <f t="shared" si="1"/>
        <v>0</v>
      </c>
      <c r="H20" s="18">
        <f t="shared" si="2"/>
        <v>0</v>
      </c>
      <c r="I20" s="90"/>
      <c r="J20" s="26"/>
    </row>
    <row r="21" spans="1:10" s="24" customFormat="1" ht="12">
      <c r="A21" s="13">
        <v>14</v>
      </c>
      <c r="B21" s="21" t="s">
        <v>72</v>
      </c>
      <c r="C21" s="13">
        <v>2</v>
      </c>
      <c r="D21" s="15">
        <v>2</v>
      </c>
      <c r="E21" s="25"/>
      <c r="F21" s="17">
        <f t="shared" si="0"/>
        <v>0</v>
      </c>
      <c r="G21" s="18">
        <f t="shared" si="1"/>
        <v>0</v>
      </c>
      <c r="H21" s="18">
        <f t="shared" si="2"/>
        <v>0</v>
      </c>
      <c r="I21" s="90"/>
      <c r="J21" s="26"/>
    </row>
    <row r="22" spans="1:10" s="24" customFormat="1" ht="12">
      <c r="A22" s="13">
        <v>15</v>
      </c>
      <c r="B22" s="21" t="s">
        <v>73</v>
      </c>
      <c r="C22" s="13">
        <v>2</v>
      </c>
      <c r="D22" s="15">
        <v>2</v>
      </c>
      <c r="E22" s="25"/>
      <c r="F22" s="17">
        <f t="shared" si="0"/>
        <v>0</v>
      </c>
      <c r="G22" s="18">
        <f t="shared" si="1"/>
        <v>0</v>
      </c>
      <c r="H22" s="18">
        <f t="shared" si="2"/>
        <v>0</v>
      </c>
      <c r="I22" s="90"/>
      <c r="J22" s="26"/>
    </row>
    <row r="23" spans="1:10" s="24" customFormat="1" ht="12">
      <c r="A23" s="13">
        <v>16</v>
      </c>
      <c r="B23" s="21" t="s">
        <v>74</v>
      </c>
      <c r="C23" s="13">
        <v>2</v>
      </c>
      <c r="D23" s="15">
        <v>2</v>
      </c>
      <c r="E23" s="25"/>
      <c r="F23" s="17">
        <f t="shared" si="0"/>
        <v>0</v>
      </c>
      <c r="G23" s="18">
        <f t="shared" si="1"/>
        <v>0</v>
      </c>
      <c r="H23" s="18">
        <f t="shared" si="2"/>
        <v>0</v>
      </c>
      <c r="I23" s="90"/>
      <c r="J23" s="26"/>
    </row>
    <row r="24" spans="1:10" s="24" customFormat="1" ht="12">
      <c r="A24" s="13">
        <v>17</v>
      </c>
      <c r="B24" s="21" t="s">
        <v>75</v>
      </c>
      <c r="C24" s="13">
        <v>2</v>
      </c>
      <c r="D24" s="15">
        <v>2</v>
      </c>
      <c r="E24" s="25"/>
      <c r="F24" s="17">
        <f t="shared" si="0"/>
        <v>0</v>
      </c>
      <c r="G24" s="18">
        <f t="shared" si="1"/>
        <v>0</v>
      </c>
      <c r="H24" s="18">
        <f t="shared" si="2"/>
        <v>0</v>
      </c>
      <c r="I24" s="90"/>
      <c r="J24" s="26"/>
    </row>
    <row r="25" spans="1:10" s="28" customFormat="1" ht="12">
      <c r="A25" s="94" t="s">
        <v>22</v>
      </c>
      <c r="B25" s="94"/>
      <c r="C25" s="94"/>
      <c r="D25" s="94"/>
      <c r="E25" s="94"/>
      <c r="F25" s="27">
        <f>SUM(F8:F24)</f>
        <v>0</v>
      </c>
      <c r="G25" s="27">
        <f>SUM(G8:G24)</f>
        <v>0</v>
      </c>
      <c r="H25" s="27">
        <f>SUM(H8:H24)</f>
        <v>0</v>
      </c>
      <c r="I25" s="46"/>
      <c r="J25" s="46"/>
    </row>
    <row r="26" spans="1:10" s="30" customFormat="1" ht="15.75" customHeight="1">
      <c r="A26" s="29"/>
      <c r="B26" s="95"/>
      <c r="C26" s="95"/>
      <c r="D26" s="95"/>
      <c r="E26" s="95"/>
      <c r="F26" s="95"/>
      <c r="G26" s="95"/>
      <c r="H26" s="95"/>
      <c r="I26" s="61"/>
      <c r="J26" s="61"/>
    </row>
    <row r="27" spans="1:10" s="35" customFormat="1" ht="15.75" customHeight="1">
      <c r="A27" s="31"/>
      <c r="B27" s="32" t="s">
        <v>23</v>
      </c>
      <c r="C27" s="33">
        <f>F25</f>
        <v>0</v>
      </c>
      <c r="D27" s="34" t="s">
        <v>24</v>
      </c>
      <c r="E27" s="96"/>
      <c r="F27" s="96"/>
      <c r="G27" s="96"/>
      <c r="H27" s="96"/>
      <c r="I27" s="68"/>
      <c r="J27" s="68"/>
    </row>
    <row r="28" spans="1:10" s="35" customFormat="1" ht="15.75" customHeight="1">
      <c r="A28" s="31"/>
      <c r="B28" s="32" t="s">
        <v>25</v>
      </c>
      <c r="C28" s="33">
        <f>G25</f>
        <v>0</v>
      </c>
      <c r="D28" s="34" t="s">
        <v>24</v>
      </c>
      <c r="E28" s="96"/>
      <c r="F28" s="96"/>
      <c r="G28" s="96"/>
      <c r="H28" s="96"/>
      <c r="I28" s="68"/>
      <c r="J28" s="68"/>
    </row>
    <row r="29" spans="1:10" s="35" customFormat="1" ht="15.75" customHeight="1">
      <c r="A29" s="31"/>
      <c r="B29" s="32" t="s">
        <v>8</v>
      </c>
      <c r="C29" s="33">
        <f>H25</f>
        <v>0</v>
      </c>
      <c r="D29" s="34" t="s">
        <v>24</v>
      </c>
      <c r="E29" s="96"/>
      <c r="F29" s="96"/>
      <c r="G29" s="96"/>
      <c r="H29" s="96"/>
      <c r="I29" s="68"/>
      <c r="J29" s="68"/>
    </row>
    <row r="30" spans="1:10" s="35" customFormat="1" ht="12">
      <c r="A30" s="31"/>
      <c r="B30" s="32"/>
      <c r="C30" s="31"/>
      <c r="D30" s="34"/>
      <c r="E30" s="34"/>
      <c r="F30" s="34"/>
      <c r="G30" s="34"/>
      <c r="H30" s="34"/>
      <c r="I30" s="68"/>
      <c r="J30" s="68"/>
    </row>
    <row r="31" spans="1:10" s="38" customFormat="1" ht="11.25">
      <c r="A31" s="36"/>
      <c r="B31" s="37"/>
      <c r="C31" s="36"/>
      <c r="D31" s="36"/>
      <c r="E31" s="36"/>
      <c r="F31" s="36"/>
      <c r="G31" s="36"/>
      <c r="H31" s="36"/>
      <c r="I31" s="69"/>
      <c r="J31" s="69"/>
    </row>
    <row r="32" spans="1:10" s="38" customFormat="1" ht="15.75" customHeight="1">
      <c r="A32" s="36"/>
      <c r="B32" s="97"/>
      <c r="C32" s="97"/>
      <c r="D32" s="97"/>
      <c r="E32" s="97"/>
      <c r="F32" s="97"/>
      <c r="G32" s="36"/>
      <c r="H32" s="36"/>
      <c r="I32" s="69"/>
      <c r="J32" s="69"/>
    </row>
    <row r="33" spans="1:10" s="38" customFormat="1" ht="15.75" customHeight="1">
      <c r="A33" s="36"/>
      <c r="B33" s="97"/>
      <c r="C33" s="97"/>
      <c r="D33" s="97"/>
      <c r="E33" s="97"/>
      <c r="F33" s="36"/>
      <c r="G33" s="36"/>
      <c r="H33" s="36"/>
      <c r="I33" s="69"/>
      <c r="J33" s="69"/>
    </row>
    <row r="34" spans="1:10" s="38" customFormat="1" ht="11.25">
      <c r="A34" s="36"/>
      <c r="B34" s="39"/>
      <c r="C34" s="36"/>
      <c r="D34" s="36"/>
      <c r="E34" s="36"/>
      <c r="F34" s="36"/>
      <c r="G34" s="36"/>
      <c r="H34" s="36"/>
      <c r="I34" s="69"/>
      <c r="J34" s="69"/>
    </row>
    <row r="35" spans="1:10" s="8" customFormat="1" ht="11.25">
      <c r="A35" s="40"/>
      <c r="B35" s="41"/>
      <c r="C35" s="40"/>
      <c r="D35" s="40"/>
      <c r="E35" s="40"/>
      <c r="F35" s="40"/>
      <c r="G35" s="40"/>
      <c r="H35" s="40"/>
      <c r="I35" s="47"/>
      <c r="J35" s="47"/>
    </row>
    <row r="36" spans="1:8" ht="12">
      <c r="A36" s="3"/>
      <c r="B36" s="4"/>
      <c r="C36" s="3"/>
      <c r="D36" s="3"/>
      <c r="E36" s="3"/>
      <c r="F36" s="3"/>
      <c r="G36" s="3"/>
      <c r="H36" s="3"/>
    </row>
    <row r="37" spans="1:8" ht="12">
      <c r="A37" s="3"/>
      <c r="B37" s="4"/>
      <c r="C37" s="3"/>
      <c r="D37" s="3"/>
      <c r="E37" s="3"/>
      <c r="F37" s="3"/>
      <c r="G37" s="3"/>
      <c r="H37" s="3"/>
    </row>
    <row r="38" spans="1:8" ht="12">
      <c r="A38" s="3"/>
      <c r="B38" s="4"/>
      <c r="C38" s="3"/>
      <c r="D38" s="3"/>
      <c r="E38" s="3"/>
      <c r="F38" s="3"/>
      <c r="G38" s="3"/>
      <c r="H38" s="3"/>
    </row>
    <row r="39" spans="1:8" ht="12">
      <c r="A39" s="3"/>
      <c r="B39" s="4"/>
      <c r="C39" s="3"/>
      <c r="D39" s="3"/>
      <c r="E39" s="3"/>
      <c r="F39" s="3"/>
      <c r="G39" s="3"/>
      <c r="H39" s="3"/>
    </row>
  </sheetData>
  <sheetProtection selectLockedCells="1" selectUnlockedCells="1"/>
  <mergeCells count="13">
    <mergeCell ref="B33:E33"/>
    <mergeCell ref="A25:E25"/>
    <mergeCell ref="B26:H26"/>
    <mergeCell ref="E27:H27"/>
    <mergeCell ref="E28:H28"/>
    <mergeCell ref="E29:H29"/>
    <mergeCell ref="B32:F32"/>
    <mergeCell ref="F1:H1"/>
    <mergeCell ref="A3:H3"/>
    <mergeCell ref="A4:H4"/>
    <mergeCell ref="A5:A6"/>
    <mergeCell ref="B5:B6"/>
    <mergeCell ref="C5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="110" zoomScaleNormal="110" zoomScalePageLayoutView="0" workbookViewId="0" topLeftCell="A1">
      <selection activeCell="Q6" sqref="Q6"/>
    </sheetView>
  </sheetViews>
  <sheetFormatPr defaultColWidth="9.140625" defaultRowHeight="15"/>
  <cols>
    <col min="1" max="1" width="5.57421875" style="1" customWidth="1"/>
    <col min="2" max="2" width="31.8515625" style="2" customWidth="1"/>
    <col min="3" max="3" width="13.421875" style="1" customWidth="1"/>
    <col min="4" max="4" width="16.57421875" style="1" customWidth="1"/>
    <col min="5" max="5" width="13.140625" style="1" customWidth="1"/>
    <col min="6" max="6" width="14.7109375" style="1" customWidth="1"/>
    <col min="7" max="7" width="16.8515625" style="1" customWidth="1"/>
    <col min="8" max="8" width="20.7109375" style="1" customWidth="1"/>
    <col min="9" max="16384" width="9.140625" style="1" customWidth="1"/>
  </cols>
  <sheetData>
    <row r="1" spans="2:250" s="3" customFormat="1" ht="12">
      <c r="B1" s="4"/>
      <c r="H1" s="3" t="s">
        <v>81</v>
      </c>
      <c r="J1" s="4"/>
      <c r="R1" s="4"/>
      <c r="Z1" s="4"/>
      <c r="AH1" s="4"/>
      <c r="AP1" s="4"/>
      <c r="AX1" s="4"/>
      <c r="BF1" s="4"/>
      <c r="BN1" s="4"/>
      <c r="BV1" s="4"/>
      <c r="CD1" s="4"/>
      <c r="CL1" s="4"/>
      <c r="CT1" s="4"/>
      <c r="DB1" s="4"/>
      <c r="DJ1" s="4"/>
      <c r="DR1" s="4"/>
      <c r="DZ1" s="4"/>
      <c r="EH1" s="4"/>
      <c r="EP1" s="4"/>
      <c r="EX1" s="4"/>
      <c r="FF1" s="4"/>
      <c r="FN1" s="4"/>
      <c r="FV1" s="4"/>
      <c r="GD1" s="4"/>
      <c r="GL1" s="4"/>
      <c r="GT1" s="4"/>
      <c r="HB1" s="4"/>
      <c r="HJ1" s="4"/>
      <c r="HR1" s="4"/>
      <c r="HZ1" s="4"/>
      <c r="IH1" s="4"/>
      <c r="IP1" s="4"/>
    </row>
    <row r="2" spans="1:256" s="5" customFormat="1" ht="12">
      <c r="A2" s="91" t="s">
        <v>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8" ht="49.5" customHeight="1">
      <c r="A3" s="92" t="s">
        <v>0</v>
      </c>
      <c r="B3" s="92"/>
      <c r="C3" s="92"/>
      <c r="D3" s="92"/>
      <c r="E3" s="92"/>
      <c r="F3" s="92"/>
      <c r="G3" s="92"/>
      <c r="H3" s="92"/>
    </row>
    <row r="4" spans="1:8" s="8" customFormat="1" ht="61.5" customHeight="1">
      <c r="A4" s="93" t="s">
        <v>1</v>
      </c>
      <c r="B4" s="93" t="s">
        <v>2</v>
      </c>
      <c r="C4" s="93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s="8" customFormat="1" ht="11.25">
      <c r="A5" s="93"/>
      <c r="B5" s="93"/>
      <c r="C5" s="93"/>
      <c r="D5" s="9" t="s">
        <v>9</v>
      </c>
      <c r="E5" s="9" t="s">
        <v>10</v>
      </c>
      <c r="F5" s="9" t="s">
        <v>10</v>
      </c>
      <c r="G5" s="9" t="s">
        <v>10</v>
      </c>
      <c r="H5" s="9" t="s">
        <v>10</v>
      </c>
    </row>
    <row r="6" spans="1:8" s="12" customFormat="1" ht="15.75" customHeight="1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0">
        <v>6</v>
      </c>
      <c r="G6" s="10">
        <v>7</v>
      </c>
      <c r="H6" s="10">
        <v>8</v>
      </c>
    </row>
    <row r="7" spans="1:9" s="20" customFormat="1" ht="62.25" customHeight="1">
      <c r="A7" s="13">
        <v>1</v>
      </c>
      <c r="B7" s="14" t="s">
        <v>11</v>
      </c>
      <c r="C7" s="13">
        <v>2</v>
      </c>
      <c r="D7" s="15">
        <v>4</v>
      </c>
      <c r="E7" s="16"/>
      <c r="F7" s="17">
        <f aca="true" t="shared" si="0" ref="F7:F17">C7*D7*E7</f>
        <v>0</v>
      </c>
      <c r="G7" s="18">
        <f aca="true" t="shared" si="1" ref="G7:G17">F7*23%</f>
        <v>0</v>
      </c>
      <c r="H7" s="18">
        <f aca="true" t="shared" si="2" ref="H7:H17">F7+G7</f>
        <v>0</v>
      </c>
      <c r="I7" s="19"/>
    </row>
    <row r="8" spans="1:9" s="24" customFormat="1" ht="12">
      <c r="A8" s="13">
        <v>2</v>
      </c>
      <c r="B8" s="21" t="s">
        <v>12</v>
      </c>
      <c r="C8" s="13">
        <v>2</v>
      </c>
      <c r="D8" s="15">
        <v>2</v>
      </c>
      <c r="E8" s="22"/>
      <c r="F8" s="17">
        <f t="shared" si="0"/>
        <v>0</v>
      </c>
      <c r="G8" s="18">
        <f t="shared" si="1"/>
        <v>0</v>
      </c>
      <c r="H8" s="18">
        <f t="shared" si="2"/>
        <v>0</v>
      </c>
      <c r="I8" s="23"/>
    </row>
    <row r="9" spans="1:9" s="24" customFormat="1" ht="12">
      <c r="A9" s="13">
        <v>3</v>
      </c>
      <c r="B9" s="21" t="s">
        <v>13</v>
      </c>
      <c r="C9" s="13">
        <v>2</v>
      </c>
      <c r="D9" s="15">
        <v>2</v>
      </c>
      <c r="E9" s="22"/>
      <c r="F9" s="17">
        <f t="shared" si="0"/>
        <v>0</v>
      </c>
      <c r="G9" s="18">
        <f t="shared" si="1"/>
        <v>0</v>
      </c>
      <c r="H9" s="18">
        <f t="shared" si="2"/>
        <v>0</v>
      </c>
      <c r="I9" s="23"/>
    </row>
    <row r="10" spans="1:9" s="24" customFormat="1" ht="12">
      <c r="A10" s="13">
        <v>4</v>
      </c>
      <c r="B10" s="21" t="s">
        <v>14</v>
      </c>
      <c r="C10" s="13">
        <v>2</v>
      </c>
      <c r="D10" s="15">
        <v>2</v>
      </c>
      <c r="E10" s="22"/>
      <c r="F10" s="17">
        <f t="shared" si="0"/>
        <v>0</v>
      </c>
      <c r="G10" s="18">
        <f t="shared" si="1"/>
        <v>0</v>
      </c>
      <c r="H10" s="18">
        <f t="shared" si="2"/>
        <v>0</v>
      </c>
      <c r="I10" s="23"/>
    </row>
    <row r="11" spans="1:9" s="24" customFormat="1" ht="12">
      <c r="A11" s="13">
        <v>5</v>
      </c>
      <c r="B11" s="21" t="s">
        <v>15</v>
      </c>
      <c r="C11" s="13">
        <v>2</v>
      </c>
      <c r="D11" s="15">
        <v>2</v>
      </c>
      <c r="E11" s="22"/>
      <c r="F11" s="17">
        <f t="shared" si="0"/>
        <v>0</v>
      </c>
      <c r="G11" s="18">
        <f t="shared" si="1"/>
        <v>0</v>
      </c>
      <c r="H11" s="18">
        <f t="shared" si="2"/>
        <v>0</v>
      </c>
      <c r="I11" s="23"/>
    </row>
    <row r="12" spans="1:9" s="24" customFormat="1" ht="12">
      <c r="A12" s="13">
        <v>6</v>
      </c>
      <c r="B12" s="21" t="s">
        <v>16</v>
      </c>
      <c r="C12" s="13">
        <v>2</v>
      </c>
      <c r="D12" s="15">
        <v>2</v>
      </c>
      <c r="E12" s="22"/>
      <c r="F12" s="17">
        <f t="shared" si="0"/>
        <v>0</v>
      </c>
      <c r="G12" s="18">
        <f t="shared" si="1"/>
        <v>0</v>
      </c>
      <c r="H12" s="18">
        <f t="shared" si="2"/>
        <v>0</v>
      </c>
      <c r="I12" s="23"/>
    </row>
    <row r="13" spans="1:9" s="24" customFormat="1" ht="12">
      <c r="A13" s="13">
        <v>7</v>
      </c>
      <c r="B13" s="21" t="s">
        <v>17</v>
      </c>
      <c r="C13" s="13">
        <v>2</v>
      </c>
      <c r="D13" s="15">
        <v>2</v>
      </c>
      <c r="E13" s="22"/>
      <c r="F13" s="17">
        <f t="shared" si="0"/>
        <v>0</v>
      </c>
      <c r="G13" s="18">
        <f t="shared" si="1"/>
        <v>0</v>
      </c>
      <c r="H13" s="18">
        <f t="shared" si="2"/>
        <v>0</v>
      </c>
      <c r="I13" s="23"/>
    </row>
    <row r="14" spans="1:10" s="24" customFormat="1" ht="12">
      <c r="A14" s="13">
        <v>8</v>
      </c>
      <c r="B14" s="21" t="s">
        <v>18</v>
      </c>
      <c r="C14" s="13">
        <v>2</v>
      </c>
      <c r="D14" s="15">
        <v>2</v>
      </c>
      <c r="E14" s="25"/>
      <c r="F14" s="17">
        <f t="shared" si="0"/>
        <v>0</v>
      </c>
      <c r="G14" s="18">
        <f t="shared" si="1"/>
        <v>0</v>
      </c>
      <c r="H14" s="18">
        <f t="shared" si="2"/>
        <v>0</v>
      </c>
      <c r="I14" s="23"/>
      <c r="J14" s="26"/>
    </row>
    <row r="15" spans="1:9" s="24" customFormat="1" ht="12">
      <c r="A15" s="13">
        <v>9</v>
      </c>
      <c r="B15" s="21" t="s">
        <v>19</v>
      </c>
      <c r="C15" s="13">
        <v>2</v>
      </c>
      <c r="D15" s="15">
        <v>2</v>
      </c>
      <c r="E15" s="22"/>
      <c r="F15" s="17">
        <f t="shared" si="0"/>
        <v>0</v>
      </c>
      <c r="G15" s="18">
        <f t="shared" si="1"/>
        <v>0</v>
      </c>
      <c r="H15" s="18">
        <f t="shared" si="2"/>
        <v>0</v>
      </c>
      <c r="I15" s="23"/>
    </row>
    <row r="16" spans="1:9" s="24" customFormat="1" ht="12">
      <c r="A16" s="13">
        <v>10</v>
      </c>
      <c r="B16" s="21" t="s">
        <v>20</v>
      </c>
      <c r="C16" s="13">
        <v>2</v>
      </c>
      <c r="D16" s="15">
        <v>2</v>
      </c>
      <c r="E16" s="22"/>
      <c r="F16" s="17">
        <f t="shared" si="0"/>
        <v>0</v>
      </c>
      <c r="G16" s="18">
        <f t="shared" si="1"/>
        <v>0</v>
      </c>
      <c r="H16" s="18">
        <f t="shared" si="2"/>
        <v>0</v>
      </c>
      <c r="I16" s="23"/>
    </row>
    <row r="17" spans="1:9" s="24" customFormat="1" ht="12">
      <c r="A17" s="13">
        <v>11</v>
      </c>
      <c r="B17" s="21" t="s">
        <v>21</v>
      </c>
      <c r="C17" s="13">
        <v>2</v>
      </c>
      <c r="D17" s="15">
        <v>2</v>
      </c>
      <c r="E17" s="22"/>
      <c r="F17" s="17">
        <f t="shared" si="0"/>
        <v>0</v>
      </c>
      <c r="G17" s="18">
        <f t="shared" si="1"/>
        <v>0</v>
      </c>
      <c r="H17" s="18">
        <f t="shared" si="2"/>
        <v>0</v>
      </c>
      <c r="I17" s="23"/>
    </row>
    <row r="18" spans="1:8" s="28" customFormat="1" ht="12">
      <c r="A18" s="94" t="s">
        <v>22</v>
      </c>
      <c r="B18" s="94"/>
      <c r="C18" s="94"/>
      <c r="D18" s="94"/>
      <c r="E18" s="94"/>
      <c r="F18" s="27">
        <f>SUM(F7:F17)</f>
        <v>0</v>
      </c>
      <c r="G18" s="27">
        <f>SUM(G7:G17)</f>
        <v>0</v>
      </c>
      <c r="H18" s="27">
        <f>SUM(H7:H17)</f>
        <v>0</v>
      </c>
    </row>
    <row r="19" spans="1:8" s="30" customFormat="1" ht="35.25" customHeight="1">
      <c r="A19" s="29"/>
      <c r="B19" s="95"/>
      <c r="C19" s="95"/>
      <c r="D19" s="95"/>
      <c r="E19" s="95"/>
      <c r="F19" s="95"/>
      <c r="G19" s="95"/>
      <c r="H19" s="95"/>
    </row>
    <row r="20" spans="1:8" s="35" customFormat="1" ht="15.75" customHeight="1">
      <c r="A20" s="31"/>
      <c r="B20" s="32" t="s">
        <v>23</v>
      </c>
      <c r="C20" s="33">
        <f>F18</f>
        <v>0</v>
      </c>
      <c r="D20" s="34" t="s">
        <v>24</v>
      </c>
      <c r="E20" s="96"/>
      <c r="F20" s="96"/>
      <c r="G20" s="96"/>
      <c r="H20" s="96"/>
    </row>
    <row r="21" spans="1:8" s="35" customFormat="1" ht="15.75" customHeight="1">
      <c r="A21" s="31"/>
      <c r="B21" s="32" t="s">
        <v>25</v>
      </c>
      <c r="C21" s="33">
        <f>G18</f>
        <v>0</v>
      </c>
      <c r="D21" s="34" t="s">
        <v>24</v>
      </c>
      <c r="E21" s="96"/>
      <c r="F21" s="96"/>
      <c r="G21" s="96"/>
      <c r="H21" s="96"/>
    </row>
    <row r="22" spans="1:8" s="35" customFormat="1" ht="15.75" customHeight="1">
      <c r="A22" s="31"/>
      <c r="B22" s="32" t="s">
        <v>8</v>
      </c>
      <c r="C22" s="33">
        <f>H18</f>
        <v>0</v>
      </c>
      <c r="D22" s="34" t="s">
        <v>24</v>
      </c>
      <c r="E22" s="96"/>
      <c r="F22" s="96"/>
      <c r="G22" s="96"/>
      <c r="H22" s="96"/>
    </row>
    <row r="23" spans="1:8" s="35" customFormat="1" ht="12">
      <c r="A23" s="31"/>
      <c r="B23" s="32"/>
      <c r="C23" s="31"/>
      <c r="D23" s="34"/>
      <c r="E23" s="34"/>
      <c r="F23" s="34"/>
      <c r="G23" s="34"/>
      <c r="H23" s="34"/>
    </row>
    <row r="24" spans="1:8" s="38" customFormat="1" ht="11.25">
      <c r="A24" s="36"/>
      <c r="B24" s="37"/>
      <c r="C24" s="36"/>
      <c r="D24" s="36"/>
      <c r="E24" s="36"/>
      <c r="F24" s="36"/>
      <c r="G24" s="36"/>
      <c r="H24" s="36"/>
    </row>
    <row r="25" spans="1:8" s="38" customFormat="1" ht="15.75" customHeight="1">
      <c r="A25" s="36"/>
      <c r="B25" s="97"/>
      <c r="C25" s="97"/>
      <c r="D25" s="97"/>
      <c r="E25" s="97"/>
      <c r="F25" s="97"/>
      <c r="G25" s="36"/>
      <c r="H25" s="36"/>
    </row>
    <row r="26" spans="1:8" s="38" customFormat="1" ht="15.75" customHeight="1">
      <c r="A26" s="36"/>
      <c r="B26" s="97"/>
      <c r="C26" s="97"/>
      <c r="D26" s="97"/>
      <c r="E26" s="97"/>
      <c r="F26" s="36"/>
      <c r="G26" s="36"/>
      <c r="H26" s="36"/>
    </row>
    <row r="27" spans="1:8" s="38" customFormat="1" ht="11.25">
      <c r="A27" s="36"/>
      <c r="B27" s="39"/>
      <c r="C27" s="36"/>
      <c r="D27" s="36"/>
      <c r="E27" s="36"/>
      <c r="F27" s="36"/>
      <c r="G27" s="36"/>
      <c r="H27" s="36"/>
    </row>
    <row r="28" spans="1:8" s="8" customFormat="1" ht="11.25">
      <c r="A28" s="40"/>
      <c r="B28" s="41"/>
      <c r="C28" s="40"/>
      <c r="D28" s="40"/>
      <c r="E28" s="40"/>
      <c r="F28" s="40"/>
      <c r="G28" s="40"/>
      <c r="H28" s="40"/>
    </row>
    <row r="29" spans="1:8" ht="12">
      <c r="A29" s="3"/>
      <c r="B29" s="4"/>
      <c r="C29" s="3"/>
      <c r="D29" s="3"/>
      <c r="E29" s="3"/>
      <c r="F29" s="3"/>
      <c r="G29" s="3"/>
      <c r="H29" s="3"/>
    </row>
    <row r="30" spans="1:8" ht="12">
      <c r="A30" s="3"/>
      <c r="B30" s="4"/>
      <c r="C30" s="3"/>
      <c r="D30" s="3"/>
      <c r="E30" s="3"/>
      <c r="F30" s="3"/>
      <c r="G30" s="3"/>
      <c r="H30" s="3"/>
    </row>
    <row r="31" spans="1:8" ht="12">
      <c r="A31" s="3"/>
      <c r="B31" s="4"/>
      <c r="C31" s="3"/>
      <c r="D31" s="3"/>
      <c r="E31" s="3"/>
      <c r="F31" s="3"/>
      <c r="G31" s="3"/>
      <c r="H31" s="3"/>
    </row>
    <row r="32" spans="1:8" ht="12">
      <c r="A32" s="3"/>
      <c r="B32" s="4"/>
      <c r="C32" s="3"/>
      <c r="D32" s="3"/>
      <c r="E32" s="3"/>
      <c r="F32" s="3"/>
      <c r="G32" s="3"/>
      <c r="H32" s="3"/>
    </row>
  </sheetData>
  <sheetProtection selectLockedCells="1" selectUnlockedCells="1"/>
  <mergeCells count="43">
    <mergeCell ref="B26:E26"/>
    <mergeCell ref="A18:E18"/>
    <mergeCell ref="B19:H19"/>
    <mergeCell ref="E20:H20"/>
    <mergeCell ref="E21:H21"/>
    <mergeCell ref="E22:H22"/>
    <mergeCell ref="B25:F25"/>
    <mergeCell ref="IG2:IN2"/>
    <mergeCell ref="IO2:IV2"/>
    <mergeCell ref="A3:H3"/>
    <mergeCell ref="A4:A5"/>
    <mergeCell ref="B4:B5"/>
    <mergeCell ref="C4:C5"/>
    <mergeCell ref="GK2:GR2"/>
    <mergeCell ref="GS2:GZ2"/>
    <mergeCell ref="HA2:HH2"/>
    <mergeCell ref="HI2:HP2"/>
    <mergeCell ref="HQ2:HX2"/>
    <mergeCell ref="HY2:IF2"/>
    <mergeCell ref="EO2:EV2"/>
    <mergeCell ref="EW2:FD2"/>
    <mergeCell ref="FE2:FL2"/>
    <mergeCell ref="FM2:FT2"/>
    <mergeCell ref="FU2:GB2"/>
    <mergeCell ref="GC2:GJ2"/>
    <mergeCell ref="CS2:CZ2"/>
    <mergeCell ref="DA2:DH2"/>
    <mergeCell ref="DI2:DP2"/>
    <mergeCell ref="DQ2:DX2"/>
    <mergeCell ref="DY2:EF2"/>
    <mergeCell ref="EG2:EN2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A50589</cp:lastModifiedBy>
  <dcterms:modified xsi:type="dcterms:W3CDTF">2024-06-27T08:02:57Z</dcterms:modified>
  <cp:category/>
  <cp:version/>
  <cp:contentType/>
  <cp:contentStatus/>
</cp:coreProperties>
</file>