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aveExternalLinkValues="0" defaultThemeVersion="124226"/>
  <mc:AlternateContent xmlns:mc="http://schemas.openxmlformats.org/markup-compatibility/2006">
    <mc:Choice Requires="x15">
      <x15ac:absPath xmlns:x15ac="http://schemas.microsoft.com/office/spreadsheetml/2010/11/ac" url="F:\2025\6_2025_D_ZME-5\2. SWZ\"/>
    </mc:Choice>
  </mc:AlternateContent>
  <bookViews>
    <workbookView xWindow="0" yWindow="0" windowWidth="20730" windowHeight="11760"/>
  </bookViews>
  <sheets>
    <sheet name="Sprawa nr 6-2025-D" sheetId="15" r:id="rId1"/>
  </sheets>
  <definedNames>
    <definedName name="_xlnm.Print_Area" localSheetId="0">'Sprawa nr 6-2025-D'!$A$1:$M$24</definedName>
  </definedNames>
  <calcPr calcId="162913" fullPrecision="0"/>
</workbook>
</file>

<file path=xl/calcChain.xml><?xml version="1.0" encoding="utf-8"?>
<calcChain xmlns="http://schemas.openxmlformats.org/spreadsheetml/2006/main">
  <c r="K16" i="15" l="1"/>
  <c r="L16" i="15"/>
  <c r="M16" i="15"/>
  <c r="J16" i="15"/>
  <c r="H16" i="15"/>
  <c r="L15" i="15"/>
  <c r="L14" i="15"/>
  <c r="J15" i="15"/>
  <c r="K15" i="15" s="1"/>
  <c r="M15" i="15" s="1"/>
  <c r="J14" i="15"/>
  <c r="K14" i="15" s="1"/>
  <c r="M14" i="15" s="1"/>
  <c r="H15" i="15"/>
  <c r="H14" i="15"/>
  <c r="F16" i="15"/>
  <c r="F15" i="15"/>
  <c r="F14" i="15"/>
  <c r="H12" i="15"/>
  <c r="J12" i="15"/>
  <c r="K12" i="15"/>
  <c r="L12" i="15"/>
  <c r="M12" i="15"/>
  <c r="F12" i="15"/>
  <c r="M11" i="15"/>
  <c r="M10" i="15"/>
  <c r="L11" i="15"/>
  <c r="L10" i="15"/>
  <c r="K11" i="15"/>
  <c r="K10" i="15"/>
  <c r="J11" i="15"/>
  <c r="J10" i="15"/>
  <c r="H11" i="15"/>
  <c r="H10" i="15"/>
  <c r="F10" i="15"/>
  <c r="F11" i="15" l="1"/>
</calcChain>
</file>

<file path=xl/sharedStrings.xml><?xml version="1.0" encoding="utf-8"?>
<sst xmlns="http://schemas.openxmlformats.org/spreadsheetml/2006/main" count="29" uniqueCount="26">
  <si>
    <t>JM</t>
  </si>
  <si>
    <t>Stawka VAT w %</t>
  </si>
  <si>
    <t xml:space="preserve">Cena jednostkowa netto w PLN </t>
  </si>
  <si>
    <t xml:space="preserve">                        </t>
  </si>
  <si>
    <t>FORMULARZ CENOWY</t>
  </si>
  <si>
    <t>Rozdzaj asortymentu</t>
  </si>
  <si>
    <t>Nr pozycji asortymentowej</t>
  </si>
  <si>
    <t>Ilość 
w ramach zamówienia podstawowego</t>
  </si>
  <si>
    <t xml:space="preserve">Wartość netto w PLN 
(ilość w ramach zamówienia podstawowego x cena jednostkowa netto) </t>
  </si>
  <si>
    <t>Wartość brutto zamówienia podstawowego w PLN
( warość netto zamówienia podstawowego + VAT)</t>
  </si>
  <si>
    <t>Ilość 
w ramach prawa opcji</t>
  </si>
  <si>
    <t>Wartość netto zamówienia 
w ramach prawa opcji w PLN  
(cena jednostkowa netto  x ilość zamówienia w ramach prawa opcji)</t>
  </si>
  <si>
    <t>Wartość brutto zamówienia 
w ramach prawa opcji
 w PLN 
( warość netto zamówienia 
w ramach prawa opcji  + VAT)</t>
  </si>
  <si>
    <t>Łączna maksymalna wartość zamówienia netto (wartość netto zamówienia podstawowego i wartość netto zamówienia w ramach prawa opcji)</t>
  </si>
  <si>
    <t>Łączna maksymalna wartość zamówienia brutto (wartość brutto zamówienia podstawowego i wartość brutto zamówienia w ramach prawa opcji)</t>
  </si>
  <si>
    <t>Załacznik nr 2 do SWZ
sprawa nr 6/2025/D</t>
  </si>
  <si>
    <t xml:space="preserve">ZADANIE NR 1 </t>
  </si>
  <si>
    <t xml:space="preserve">ZADANIE NR 2 </t>
  </si>
  <si>
    <t>RAZEM ZA ZADANIE NR 2:</t>
  </si>
  <si>
    <t>RAZEM ZA ZADANIE NR 1:</t>
  </si>
  <si>
    <t>kpl</t>
  </si>
  <si>
    <t>ZME-5 do FPW-50</t>
  </si>
  <si>
    <t>ZME-5 do FPW-350</t>
  </si>
  <si>
    <t>ZME-5 do FPW-2000</t>
  </si>
  <si>
    <t>ZME-5 do FPW-2</t>
  </si>
  <si>
    <t xml:space="preserve">Wykonawca obowiązkowo wypełnia kolumny nr 5, 6, 8, 10, 11, 12 oraz 13.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</si>
</sst>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b/>
      <sz val="11"/>
      <name val="Arial"/>
      <family val="2"/>
      <charset val="238"/>
    </font>
    <font>
      <sz val="8"/>
      <color theme="1"/>
      <name val="Arial"/>
      <family val="2"/>
      <charset val="238"/>
    </font>
    <font>
      <sz val="11"/>
      <name val="Arial"/>
      <family val="2"/>
      <charset val="238"/>
    </font>
    <font>
      <b/>
      <sz val="14"/>
      <color theme="1"/>
      <name val="Arial"/>
      <family val="2"/>
      <charset val="238"/>
    </font>
    <font>
      <sz val="11"/>
      <color theme="1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auto="1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 vertical="center"/>
    </xf>
    <xf numFmtId="0" fontId="4" fillId="0" borderId="0" xfId="0" applyFont="1"/>
    <xf numFmtId="0" fontId="4" fillId="3" borderId="0" xfId="0" applyFont="1" applyFill="1"/>
    <xf numFmtId="0" fontId="6" fillId="3" borderId="1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/>
    </xf>
    <xf numFmtId="0" fontId="10" fillId="3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center" vertical="center" wrapText="1"/>
    </xf>
    <xf numFmtId="0" fontId="10" fillId="3" borderId="14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2" fontId="8" fillId="3" borderId="13" xfId="0" applyNumberFormat="1" applyFont="1" applyFill="1" applyBorder="1" applyAlignment="1">
      <alignment vertical="center"/>
    </xf>
    <xf numFmtId="0" fontId="12" fillId="3" borderId="11" xfId="0" applyFont="1" applyFill="1" applyBorder="1" applyAlignment="1">
      <alignment horizontal="center" vertical="center"/>
    </xf>
    <xf numFmtId="4" fontId="12" fillId="3" borderId="11" xfId="0" applyNumberFormat="1" applyFont="1" applyFill="1" applyBorder="1" applyAlignment="1">
      <alignment horizontal="center" vertical="center"/>
    </xf>
    <xf numFmtId="4" fontId="10" fillId="3" borderId="12" xfId="0" applyNumberFormat="1" applyFont="1" applyFill="1" applyBorder="1" applyAlignment="1">
      <alignment horizontal="center" vertical="center"/>
    </xf>
    <xf numFmtId="3" fontId="12" fillId="3" borderId="11" xfId="0" applyNumberFormat="1" applyFont="1" applyFill="1" applyBorder="1" applyAlignment="1">
      <alignment horizontal="center" vertical="center"/>
    </xf>
    <xf numFmtId="3" fontId="10" fillId="3" borderId="12" xfId="0" applyNumberFormat="1" applyFont="1" applyFill="1" applyBorder="1" applyAlignment="1">
      <alignment horizontal="center" vertical="center"/>
    </xf>
    <xf numFmtId="4" fontId="8" fillId="3" borderId="15" xfId="0" applyNumberFormat="1" applyFont="1" applyFill="1" applyBorder="1" applyAlignment="1">
      <alignment vertical="center"/>
    </xf>
    <xf numFmtId="0" fontId="8" fillId="3" borderId="11" xfId="0" applyFont="1" applyFill="1" applyBorder="1" applyAlignment="1">
      <alignment horizontal="center" vertical="center"/>
    </xf>
    <xf numFmtId="0" fontId="8" fillId="3" borderId="14" xfId="0" applyFont="1" applyFill="1" applyBorder="1" applyAlignment="1">
      <alignment horizontal="center" vertical="center"/>
    </xf>
    <xf numFmtId="4" fontId="10" fillId="3" borderId="11" xfId="0" applyNumberFormat="1" applyFont="1" applyFill="1" applyBorder="1" applyAlignment="1">
      <alignment horizontal="center" vertical="center"/>
    </xf>
    <xf numFmtId="0" fontId="8" fillId="3" borderId="1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right" vertical="center"/>
    </xf>
    <xf numFmtId="0" fontId="8" fillId="3" borderId="9" xfId="0" applyFont="1" applyFill="1" applyBorder="1" applyAlignment="1">
      <alignment horizontal="right" vertical="center"/>
    </xf>
    <xf numFmtId="0" fontId="8" fillId="3" borderId="15" xfId="0" applyFont="1" applyFill="1" applyBorder="1" applyAlignment="1">
      <alignment horizontal="right" vertical="center"/>
    </xf>
    <xf numFmtId="0" fontId="8" fillId="3" borderId="10" xfId="0" applyFont="1" applyFill="1" applyBorder="1" applyAlignment="1">
      <alignment horizontal="right" vertical="center"/>
    </xf>
    <xf numFmtId="0" fontId="7" fillId="5" borderId="2" xfId="0" applyFont="1" applyFill="1" applyBorder="1" applyAlignment="1">
      <alignment horizontal="center" vertical="center" wrapText="1"/>
    </xf>
    <xf numFmtId="0" fontId="7" fillId="5" borderId="5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top"/>
    </xf>
    <xf numFmtId="0" fontId="7" fillId="2" borderId="2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11" fillId="0" borderId="0" xfId="0" applyFont="1" applyAlignment="1">
      <alignment horizontal="center"/>
    </xf>
    <xf numFmtId="0" fontId="7" fillId="4" borderId="1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6" borderId="3" xfId="0" applyFont="1" applyFill="1" applyBorder="1" applyAlignment="1">
      <alignment horizontal="center" vertical="center" wrapText="1"/>
    </xf>
    <xf numFmtId="0" fontId="7" fillId="6" borderId="4" xfId="0" applyFont="1" applyFill="1" applyBorder="1" applyAlignment="1">
      <alignment horizontal="center" vertical="center" wrapText="1"/>
    </xf>
    <xf numFmtId="0" fontId="7" fillId="6" borderId="2" xfId="0" applyFont="1" applyFill="1" applyBorder="1" applyAlignment="1">
      <alignment horizontal="center" vertical="center" wrapText="1"/>
    </xf>
    <xf numFmtId="0" fontId="9" fillId="6" borderId="6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6"/>
  <sheetViews>
    <sheetView tabSelected="1" view="pageBreakPreview" zoomScaleNormal="120" zoomScaleSheetLayoutView="100" workbookViewId="0">
      <selection activeCell="A17" sqref="A17:M24"/>
    </sheetView>
  </sheetViews>
  <sheetFormatPr defaultRowHeight="12.75" x14ac:dyDescent="0.2"/>
  <cols>
    <col min="1" max="1" width="13.7109375" style="1" customWidth="1"/>
    <col min="2" max="2" width="44.7109375" style="1" customWidth="1"/>
    <col min="3" max="3" width="4.42578125" style="1" customWidth="1"/>
    <col min="4" max="4" width="19.7109375" style="1" customWidth="1"/>
    <col min="5" max="5" width="15" style="1" customWidth="1"/>
    <col min="6" max="6" width="23.5703125" style="1" customWidth="1"/>
    <col min="7" max="7" width="10.140625" style="1" customWidth="1"/>
    <col min="8" max="11" width="22.7109375" style="1" customWidth="1"/>
    <col min="12" max="12" width="25" style="1" customWidth="1"/>
    <col min="13" max="13" width="22.28515625" style="1" customWidth="1"/>
    <col min="14" max="16384" width="9.140625" style="1"/>
  </cols>
  <sheetData>
    <row r="1" spans="1:13" ht="0.75" customHeight="1" x14ac:dyDescent="0.2"/>
    <row r="2" spans="1:13" hidden="1" x14ac:dyDescent="0.2">
      <c r="A2" s="2"/>
    </row>
    <row r="3" spans="1:13" hidden="1" x14ac:dyDescent="0.2"/>
    <row r="4" spans="1:13" ht="31.5" customHeight="1" x14ac:dyDescent="0.2">
      <c r="A4" s="42" t="s">
        <v>15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</row>
    <row r="5" spans="1:13" ht="19.5" customHeight="1" thickBot="1" x14ac:dyDescent="0.3">
      <c r="A5" s="43" t="s">
        <v>4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</row>
    <row r="6" spans="1:13" s="3" customFormat="1" ht="13.5" customHeight="1" thickBot="1" x14ac:dyDescent="0.3">
      <c r="A6" s="40" t="s">
        <v>6</v>
      </c>
      <c r="B6" s="48" t="s">
        <v>5</v>
      </c>
      <c r="C6" s="46" t="s">
        <v>0</v>
      </c>
      <c r="D6" s="45" t="s">
        <v>7</v>
      </c>
      <c r="E6" s="44" t="s">
        <v>2</v>
      </c>
      <c r="F6" s="45" t="s">
        <v>8</v>
      </c>
      <c r="G6" s="44" t="s">
        <v>1</v>
      </c>
      <c r="H6" s="45" t="s">
        <v>9</v>
      </c>
      <c r="I6" s="36" t="s">
        <v>10</v>
      </c>
      <c r="J6" s="36" t="s">
        <v>11</v>
      </c>
      <c r="K6" s="36" t="s">
        <v>12</v>
      </c>
      <c r="L6" s="51" t="s">
        <v>13</v>
      </c>
      <c r="M6" s="53" t="s">
        <v>14</v>
      </c>
    </row>
    <row r="7" spans="1:13" s="3" customFormat="1" ht="72" customHeight="1" thickBot="1" x14ac:dyDescent="0.3">
      <c r="A7" s="41"/>
      <c r="B7" s="49"/>
      <c r="C7" s="47"/>
      <c r="D7" s="50"/>
      <c r="E7" s="45"/>
      <c r="F7" s="50"/>
      <c r="G7" s="45"/>
      <c r="H7" s="50"/>
      <c r="I7" s="37"/>
      <c r="J7" s="37"/>
      <c r="K7" s="37"/>
      <c r="L7" s="52"/>
      <c r="M7" s="54"/>
    </row>
    <row r="8" spans="1:13" ht="15.75" thickBot="1" x14ac:dyDescent="0.3">
      <c r="A8" s="6">
        <v>1</v>
      </c>
      <c r="B8" s="6">
        <v>2</v>
      </c>
      <c r="C8" s="7">
        <v>3</v>
      </c>
      <c r="D8" s="6">
        <v>4</v>
      </c>
      <c r="E8" s="6">
        <v>5</v>
      </c>
      <c r="F8" s="6">
        <v>6</v>
      </c>
      <c r="G8" s="6">
        <v>7</v>
      </c>
      <c r="H8" s="8">
        <v>8</v>
      </c>
      <c r="I8" s="8">
        <v>9</v>
      </c>
      <c r="J8" s="8">
        <v>10</v>
      </c>
      <c r="K8" s="8">
        <v>11</v>
      </c>
      <c r="L8" s="8">
        <v>12</v>
      </c>
      <c r="M8" s="9">
        <v>13</v>
      </c>
    </row>
    <row r="9" spans="1:13" ht="25.5" customHeight="1" thickBot="1" x14ac:dyDescent="0.25">
      <c r="A9" s="26" t="s">
        <v>16</v>
      </c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  <c r="M9" s="28"/>
    </row>
    <row r="10" spans="1:13" ht="36.75" customHeight="1" x14ac:dyDescent="0.2">
      <c r="A10" s="16">
        <v>1</v>
      </c>
      <c r="B10" s="16" t="s">
        <v>21</v>
      </c>
      <c r="C10" s="16" t="s">
        <v>20</v>
      </c>
      <c r="D10" s="14">
        <v>20</v>
      </c>
      <c r="E10" s="17">
        <v>0</v>
      </c>
      <c r="F10" s="17">
        <f>D10*E10</f>
        <v>0</v>
      </c>
      <c r="G10" s="19">
        <v>23</v>
      </c>
      <c r="H10" s="17">
        <f>F10*1.23</f>
        <v>0</v>
      </c>
      <c r="I10" s="19">
        <v>20</v>
      </c>
      <c r="J10" s="17">
        <f>E10*I10</f>
        <v>0</v>
      </c>
      <c r="K10" s="17">
        <f>J10*1.23</f>
        <v>0</v>
      </c>
      <c r="L10" s="17">
        <f>F10+J10</f>
        <v>0</v>
      </c>
      <c r="M10" s="17">
        <f>H10+K10</f>
        <v>0</v>
      </c>
    </row>
    <row r="11" spans="1:13" ht="44.25" customHeight="1" thickBot="1" x14ac:dyDescent="0.25">
      <c r="A11" s="11">
        <v>2</v>
      </c>
      <c r="B11" s="12" t="s">
        <v>22</v>
      </c>
      <c r="C11" s="11" t="s">
        <v>20</v>
      </c>
      <c r="D11" s="25">
        <v>15</v>
      </c>
      <c r="E11" s="18">
        <v>0</v>
      </c>
      <c r="F11" s="18">
        <f>D11*E11</f>
        <v>0</v>
      </c>
      <c r="G11" s="20">
        <v>23</v>
      </c>
      <c r="H11" s="17">
        <f>F11*1.23</f>
        <v>0</v>
      </c>
      <c r="I11" s="20">
        <v>15</v>
      </c>
      <c r="J11" s="17">
        <f>E11*I11</f>
        <v>0</v>
      </c>
      <c r="K11" s="17">
        <f>J11*1.23</f>
        <v>0</v>
      </c>
      <c r="L11" s="17">
        <f>F11+J11</f>
        <v>0</v>
      </c>
      <c r="M11" s="17">
        <f>H11+K11</f>
        <v>0</v>
      </c>
    </row>
    <row r="12" spans="1:13" ht="30" customHeight="1" thickBot="1" x14ac:dyDescent="0.25">
      <c r="A12" s="32" t="s">
        <v>19</v>
      </c>
      <c r="B12" s="33"/>
      <c r="C12" s="33"/>
      <c r="D12" s="33"/>
      <c r="E12" s="35"/>
      <c r="F12" s="21">
        <f>F10+F11</f>
        <v>0</v>
      </c>
      <c r="G12" s="21"/>
      <c r="H12" s="21">
        <f t="shared" ref="H12:M12" si="0">H10+H11</f>
        <v>0</v>
      </c>
      <c r="I12" s="21"/>
      <c r="J12" s="21">
        <f t="shared" si="0"/>
        <v>0</v>
      </c>
      <c r="K12" s="21">
        <f t="shared" si="0"/>
        <v>0</v>
      </c>
      <c r="L12" s="21">
        <f t="shared" si="0"/>
        <v>0</v>
      </c>
      <c r="M12" s="21">
        <f t="shared" si="0"/>
        <v>0</v>
      </c>
    </row>
    <row r="13" spans="1:13" ht="29.25" customHeight="1" thickBot="1" x14ac:dyDescent="0.25">
      <c r="A13" s="29" t="s">
        <v>17</v>
      </c>
      <c r="B13" s="30"/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1"/>
    </row>
    <row r="14" spans="1:13" ht="32.25" customHeight="1" x14ac:dyDescent="0.2">
      <c r="A14" s="10">
        <v>1</v>
      </c>
      <c r="B14" s="10" t="s">
        <v>23</v>
      </c>
      <c r="C14" s="10" t="s">
        <v>20</v>
      </c>
      <c r="D14" s="22">
        <v>2</v>
      </c>
      <c r="E14" s="17">
        <v>0</v>
      </c>
      <c r="F14" s="24">
        <f>D14*E14</f>
        <v>0</v>
      </c>
      <c r="G14" s="10">
        <v>23</v>
      </c>
      <c r="H14" s="24">
        <f>F14*1.23</f>
        <v>0</v>
      </c>
      <c r="I14" s="10">
        <v>2</v>
      </c>
      <c r="J14" s="24">
        <f>E14*I14</f>
        <v>0</v>
      </c>
      <c r="K14" s="24">
        <f>J14*1.23</f>
        <v>0</v>
      </c>
      <c r="L14" s="24">
        <f>F14+J14</f>
        <v>0</v>
      </c>
      <c r="M14" s="24">
        <f>H14+K14</f>
        <v>0</v>
      </c>
    </row>
    <row r="15" spans="1:13" ht="32.25" customHeight="1" thickBot="1" x14ac:dyDescent="0.25">
      <c r="A15" s="13">
        <v>2</v>
      </c>
      <c r="B15" s="13" t="s">
        <v>24</v>
      </c>
      <c r="C15" s="13" t="s">
        <v>20</v>
      </c>
      <c r="D15" s="23">
        <v>1</v>
      </c>
      <c r="E15" s="17">
        <v>0</v>
      </c>
      <c r="F15" s="24">
        <f>D15*E15</f>
        <v>0</v>
      </c>
      <c r="G15" s="13">
        <v>23</v>
      </c>
      <c r="H15" s="24">
        <f>F15*1.23</f>
        <v>0</v>
      </c>
      <c r="I15" s="13">
        <v>1</v>
      </c>
      <c r="J15" s="24">
        <f>E15*I15</f>
        <v>0</v>
      </c>
      <c r="K15" s="24">
        <f>J15*1.23</f>
        <v>0</v>
      </c>
      <c r="L15" s="24">
        <f>F15+J15</f>
        <v>0</v>
      </c>
      <c r="M15" s="24">
        <f>H15+K15</f>
        <v>0</v>
      </c>
    </row>
    <row r="16" spans="1:13" s="5" customFormat="1" ht="27.75" customHeight="1" thickBot="1" x14ac:dyDescent="0.25">
      <c r="A16" s="32" t="s">
        <v>18</v>
      </c>
      <c r="B16" s="33"/>
      <c r="C16" s="33"/>
      <c r="D16" s="33"/>
      <c r="E16" s="34"/>
      <c r="F16" s="15">
        <f>F14+F15</f>
        <v>0</v>
      </c>
      <c r="G16" s="15"/>
      <c r="H16" s="15">
        <f>H14+H15</f>
        <v>0</v>
      </c>
      <c r="I16" s="15"/>
      <c r="J16" s="15">
        <f>J14+J15</f>
        <v>0</v>
      </c>
      <c r="K16" s="15">
        <f t="shared" ref="K16:M16" si="1">K14+K15</f>
        <v>0</v>
      </c>
      <c r="L16" s="15">
        <f t="shared" si="1"/>
        <v>0</v>
      </c>
      <c r="M16" s="15">
        <f t="shared" si="1"/>
        <v>0</v>
      </c>
    </row>
    <row r="17" spans="1:18" x14ac:dyDescent="0.2">
      <c r="A17" s="38" t="s">
        <v>25</v>
      </c>
      <c r="B17" s="39"/>
      <c r="C17" s="39"/>
      <c r="D17" s="39"/>
      <c r="E17" s="39"/>
      <c r="F17" s="39"/>
      <c r="G17" s="39"/>
      <c r="H17" s="39"/>
      <c r="I17" s="39"/>
      <c r="J17" s="39"/>
      <c r="K17" s="39"/>
      <c r="L17" s="39"/>
      <c r="M17" s="39"/>
    </row>
    <row r="18" spans="1:18" x14ac:dyDescent="0.2">
      <c r="A18" s="39"/>
      <c r="B18" s="39"/>
      <c r="C18" s="39"/>
      <c r="D18" s="39"/>
      <c r="E18" s="39"/>
      <c r="F18" s="39"/>
      <c r="G18" s="39"/>
      <c r="H18" s="39"/>
      <c r="I18" s="39"/>
      <c r="J18" s="39"/>
      <c r="K18" s="39"/>
      <c r="L18" s="39"/>
      <c r="M18" s="39"/>
    </row>
    <row r="19" spans="1:18" x14ac:dyDescent="0.2">
      <c r="A19" s="39"/>
      <c r="B19" s="39"/>
      <c r="C19" s="39"/>
      <c r="D19" s="39"/>
      <c r="E19" s="39"/>
      <c r="F19" s="39"/>
      <c r="G19" s="39"/>
      <c r="H19" s="39"/>
      <c r="I19" s="39"/>
      <c r="J19" s="39"/>
      <c r="K19" s="39"/>
      <c r="L19" s="39"/>
      <c r="M19" s="39"/>
    </row>
    <row r="20" spans="1:18" x14ac:dyDescent="0.2">
      <c r="A20" s="39"/>
      <c r="B20" s="39"/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</row>
    <row r="21" spans="1:18" x14ac:dyDescent="0.2">
      <c r="A21" s="39"/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</row>
    <row r="22" spans="1:18" x14ac:dyDescent="0.2">
      <c r="A22" s="39"/>
      <c r="B22" s="39"/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/>
    </row>
    <row r="23" spans="1:18" ht="15" customHeight="1" x14ac:dyDescent="0.2">
      <c r="A23" s="39"/>
      <c r="B23" s="39"/>
      <c r="C23" s="39"/>
      <c r="D23" s="39"/>
      <c r="E23" s="39"/>
      <c r="F23" s="39"/>
      <c r="G23" s="39"/>
      <c r="H23" s="39"/>
      <c r="I23" s="39"/>
      <c r="J23" s="39"/>
      <c r="K23" s="39"/>
      <c r="L23" s="39"/>
      <c r="M23" s="39"/>
    </row>
    <row r="24" spans="1:18" x14ac:dyDescent="0.2">
      <c r="A24" s="39"/>
      <c r="B24" s="39"/>
      <c r="C24" s="39"/>
      <c r="D24" s="39"/>
      <c r="E24" s="39"/>
      <c r="F24" s="39"/>
      <c r="G24" s="39"/>
      <c r="H24" s="39"/>
      <c r="I24" s="39"/>
      <c r="J24" s="39"/>
      <c r="K24" s="39"/>
      <c r="L24" s="39"/>
      <c r="M24" s="39"/>
    </row>
    <row r="25" spans="1:18" x14ac:dyDescent="0.2">
      <c r="F25" s="4"/>
      <c r="G25" s="4"/>
      <c r="H25" s="4"/>
      <c r="I25" s="4"/>
      <c r="J25" s="4"/>
      <c r="K25" s="4"/>
      <c r="L25" s="4"/>
    </row>
    <row r="26" spans="1:18" x14ac:dyDescent="0.2">
      <c r="R26" s="1" t="s">
        <v>3</v>
      </c>
    </row>
  </sheetData>
  <mergeCells count="20">
    <mergeCell ref="A17:M24"/>
    <mergeCell ref="A6:A7"/>
    <mergeCell ref="A4:M4"/>
    <mergeCell ref="A5:M5"/>
    <mergeCell ref="E6:E7"/>
    <mergeCell ref="C6:C7"/>
    <mergeCell ref="B6:B7"/>
    <mergeCell ref="D6:D7"/>
    <mergeCell ref="F6:F7"/>
    <mergeCell ref="G6:G7"/>
    <mergeCell ref="L6:L7"/>
    <mergeCell ref="M6:M7"/>
    <mergeCell ref="H6:H7"/>
    <mergeCell ref="I6:I7"/>
    <mergeCell ref="A9:M9"/>
    <mergeCell ref="A13:M13"/>
    <mergeCell ref="A16:E16"/>
    <mergeCell ref="A12:E12"/>
    <mergeCell ref="J6:J7"/>
    <mergeCell ref="K6:K7"/>
  </mergeCells>
  <pageMargins left="0.25" right="0.25" top="0.75" bottom="0.75" header="0.3" footer="0.3"/>
  <pageSetup paperSize="9" scale="52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userSelected">
  <element uid="d7220eed-17a6-431d-810c-83a0ddfed893" value=""/>
</sisl>
</file>

<file path=customXml/itemProps1.xml><?xml version="1.0" encoding="utf-8"?>
<ds:datastoreItem xmlns:ds="http://schemas.openxmlformats.org/officeDocument/2006/customXml" ds:itemID="{6508FC98-E528-4070-BD45-0DCF798AF08C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Sprawa nr 6-2025-D</vt:lpstr>
      <vt:lpstr>'Sprawa nr 6-2025-D'!Obszar_wydruku</vt:lpstr>
    </vt:vector>
  </TitlesOfParts>
  <Company>MON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Sidor Edyta</dc:creator>
  <cp:lastModifiedBy>KRUSCHE DĄBROWSKA Aleksandra</cp:lastModifiedBy>
  <cp:lastPrinted>2024-05-27T08:28:35Z</cp:lastPrinted>
  <dcterms:created xsi:type="dcterms:W3CDTF">2016-05-12T12:05:34Z</dcterms:created>
  <dcterms:modified xsi:type="dcterms:W3CDTF">2024-11-26T06:51:26Z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a9a96528-f3a7-43d2-ada5-af92e0583692</vt:lpwstr>
  </property>
  <property fmtid="{D5CDD505-2E9C-101B-9397-08002B2CF9AE}" pid="3" name="bjSaver">
    <vt:lpwstr>7E+7wSgTnYawAEvkVJ9E1/VowayE7ITy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policy="8417b2fb-54a7-4fbc-b023-b6b37b7a623f" origin="userSelected" xmlns="http://www.boldonj</vt:lpwstr>
  </property>
  <property fmtid="{D5CDD505-2E9C-101B-9397-08002B2CF9AE}" pid="5" name="bjDocumentLabelXML-0">
    <vt:lpwstr>ames.com/2008/01/sie/internal/label"&gt;&lt;element uid="d7220eed-17a6-431d-810c-83a0ddfed893" value="" /&gt;&lt;/sisl&gt;</vt:lpwstr>
  </property>
  <property fmtid="{D5CDD505-2E9C-101B-9397-08002B2CF9AE}" pid="6" name="bjDocumentSecurityLabel">
    <vt:lpwstr>[d7220eed-17a6-431d-810c-83a0ddfed893]</vt:lpwstr>
  </property>
  <property fmtid="{D5CDD505-2E9C-101B-9397-08002B2CF9AE}" pid="7" name="bjPortionMark">
    <vt:lpwstr>[JAW]</vt:lpwstr>
  </property>
  <property fmtid="{D5CDD505-2E9C-101B-9397-08002B2CF9AE}" pid="8" name="bjClsUserRVM">
    <vt:lpwstr>[]</vt:lpwstr>
  </property>
</Properties>
</file>