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WNP_749_PN_2020 - ODZIEŻ ROBOCZA\2. SIWZ + zał\"/>
    </mc:Choice>
  </mc:AlternateContent>
  <bookViews>
    <workbookView xWindow="0" yWindow="0" windowWidth="28800" windowHeight="117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H63" i="1" s="1"/>
  <c r="I63" i="1" s="1"/>
  <c r="F62" i="1"/>
  <c r="H62" i="1" s="1"/>
  <c r="F61" i="1"/>
  <c r="H61" i="1" s="1"/>
  <c r="F60" i="1"/>
  <c r="H60" i="1" s="1"/>
  <c r="I60" i="1" s="1"/>
  <c r="F59" i="1"/>
  <c r="H59" i="1" s="1"/>
  <c r="I59" i="1" s="1"/>
  <c r="F58" i="1"/>
  <c r="F57" i="1"/>
  <c r="F56" i="1"/>
  <c r="H56" i="1" s="1"/>
  <c r="I56" i="1" s="1"/>
  <c r="F55" i="1"/>
  <c r="H55" i="1" s="1"/>
  <c r="I55" i="1" s="1"/>
  <c r="F54" i="1"/>
  <c r="F53" i="1"/>
  <c r="F52" i="1"/>
  <c r="H52" i="1" s="1"/>
  <c r="I52" i="1" s="1"/>
  <c r="F51" i="1"/>
  <c r="F50" i="1"/>
  <c r="H50" i="1" s="1"/>
  <c r="F49" i="1"/>
  <c r="F48" i="1"/>
  <c r="H48" i="1" s="1"/>
  <c r="I48" i="1" s="1"/>
  <c r="F47" i="1"/>
  <c r="F46" i="1"/>
  <c r="H46" i="1" s="1"/>
  <c r="F45" i="1"/>
  <c r="F44" i="1"/>
  <c r="H44" i="1" s="1"/>
  <c r="I44" i="1" s="1"/>
  <c r="F43" i="1"/>
  <c r="H43" i="1" s="1"/>
  <c r="F42" i="1"/>
  <c r="H42" i="1" s="1"/>
  <c r="F41" i="1"/>
  <c r="F40" i="1"/>
  <c r="H40" i="1" s="1"/>
  <c r="I40" i="1" s="1"/>
  <c r="F28" i="1"/>
  <c r="F27" i="1"/>
  <c r="H27" i="1" s="1"/>
  <c r="F26" i="1"/>
  <c r="F25" i="1"/>
  <c r="H25" i="1" s="1"/>
  <c r="I25" i="1" s="1"/>
  <c r="F24" i="1"/>
  <c r="F23" i="1"/>
  <c r="H23" i="1" s="1"/>
  <c r="F22" i="1"/>
  <c r="F21" i="1"/>
  <c r="H21" i="1" s="1"/>
  <c r="I21" i="1" s="1"/>
  <c r="F20" i="1"/>
  <c r="H20" i="1" s="1"/>
  <c r="I20" i="1" s="1"/>
  <c r="F19" i="1"/>
  <c r="F18" i="1"/>
  <c r="F17" i="1"/>
  <c r="H17" i="1" s="1"/>
  <c r="I17" i="1" s="1"/>
  <c r="F16" i="1"/>
  <c r="H16" i="1" s="1"/>
  <c r="F15" i="1"/>
  <c r="H15" i="1" s="1"/>
  <c r="F14" i="1"/>
  <c r="F13" i="1"/>
  <c r="H13" i="1" s="1"/>
  <c r="I13" i="1" s="1"/>
  <c r="H47" i="1" l="1"/>
  <c r="I47" i="1" s="1"/>
  <c r="I43" i="1"/>
  <c r="H45" i="1"/>
  <c r="I45" i="1" s="1"/>
  <c r="H51" i="1"/>
  <c r="I51" i="1" s="1"/>
  <c r="I61" i="1"/>
  <c r="I62" i="1"/>
  <c r="H58" i="1"/>
  <c r="I58" i="1" s="1"/>
  <c r="H57" i="1"/>
  <c r="I57" i="1" s="1"/>
  <c r="H54" i="1"/>
  <c r="I54" i="1" s="1"/>
  <c r="H53" i="1"/>
  <c r="I53" i="1" s="1"/>
  <c r="H49" i="1"/>
  <c r="I49" i="1" s="1"/>
  <c r="I50" i="1"/>
  <c r="I46" i="1"/>
  <c r="H41" i="1"/>
  <c r="I41" i="1" s="1"/>
  <c r="I42" i="1"/>
  <c r="H24" i="1"/>
  <c r="I24" i="1" s="1"/>
  <c r="I16" i="1"/>
  <c r="H28" i="1"/>
  <c r="I28" i="1" s="1"/>
  <c r="H26" i="1"/>
  <c r="I26" i="1" s="1"/>
  <c r="I27" i="1"/>
  <c r="H22" i="1"/>
  <c r="I22" i="1" s="1"/>
  <c r="I23" i="1"/>
  <c r="H19" i="1"/>
  <c r="I19" i="1" s="1"/>
  <c r="H18" i="1"/>
  <c r="I18" i="1" s="1"/>
  <c r="H14" i="1"/>
  <c r="I14" i="1" s="1"/>
  <c r="I15" i="1"/>
  <c r="F76" i="1"/>
  <c r="H76" i="1" s="1"/>
  <c r="F75" i="1"/>
  <c r="H75" i="1" s="1"/>
  <c r="I75" i="1" s="1"/>
  <c r="F74" i="1"/>
  <c r="F73" i="1"/>
  <c r="H73" i="1" s="1"/>
  <c r="F72" i="1"/>
  <c r="F71" i="1"/>
  <c r="H71" i="1" s="1"/>
  <c r="I71" i="1" s="1"/>
  <c r="F70" i="1"/>
  <c r="F69" i="1"/>
  <c r="H69" i="1" s="1"/>
  <c r="F68" i="1"/>
  <c r="H68" i="1" s="1"/>
  <c r="H74" i="1" l="1"/>
  <c r="I74" i="1" s="1"/>
  <c r="H72" i="1"/>
  <c r="I72" i="1" s="1"/>
  <c r="F77" i="1"/>
  <c r="H70" i="1"/>
  <c r="I70" i="1" s="1"/>
  <c r="I76" i="1"/>
  <c r="I69" i="1"/>
  <c r="I73" i="1"/>
  <c r="I68" i="1"/>
  <c r="F39" i="1"/>
  <c r="F38" i="1"/>
  <c r="F37" i="1"/>
  <c r="H37" i="1" s="1"/>
  <c r="I37" i="1" s="1"/>
  <c r="F36" i="1"/>
  <c r="H36" i="1" s="1"/>
  <c r="F30" i="1"/>
  <c r="H30" i="1" s="1"/>
  <c r="I30" i="1" s="1"/>
  <c r="F29" i="1"/>
  <c r="F12" i="1"/>
  <c r="F11" i="1"/>
  <c r="F10" i="1"/>
  <c r="H10" i="1" s="1"/>
  <c r="I10" i="1" s="1"/>
  <c r="F9" i="1"/>
  <c r="H9" i="1" s="1"/>
  <c r="I9" i="1" s="1"/>
  <c r="F8" i="1"/>
  <c r="F7" i="1"/>
  <c r="F6" i="1"/>
  <c r="H6" i="1" s="1"/>
  <c r="I6" i="1" s="1"/>
  <c r="H77" i="1" l="1"/>
  <c r="I77" i="1"/>
  <c r="F31" i="1"/>
  <c r="F64" i="1"/>
  <c r="H38" i="1"/>
  <c r="I38" i="1" s="1"/>
  <c r="I36" i="1"/>
  <c r="H39" i="1"/>
  <c r="I39" i="1" s="1"/>
  <c r="H8" i="1"/>
  <c r="I8" i="1" s="1"/>
  <c r="H12" i="1"/>
  <c r="I12" i="1" s="1"/>
  <c r="H29" i="1"/>
  <c r="I29" i="1" s="1"/>
  <c r="H7" i="1"/>
  <c r="I7" i="1" s="1"/>
  <c r="H11" i="1"/>
  <c r="I11" i="1" s="1"/>
  <c r="I31" i="1" l="1"/>
  <c r="H31" i="1"/>
  <c r="H64" i="1"/>
  <c r="I64" i="1"/>
</calcChain>
</file>

<file path=xl/sharedStrings.xml><?xml version="1.0" encoding="utf-8"?>
<sst xmlns="http://schemas.openxmlformats.org/spreadsheetml/2006/main" count="161" uniqueCount="83">
  <si>
    <t>Lp</t>
  </si>
  <si>
    <t>Nazwa towaru</t>
  </si>
  <si>
    <t>j.m.</t>
  </si>
  <si>
    <t>Ilość</t>
  </si>
  <si>
    <t>Cena jednostkowa netto [zł za j.m.]</t>
  </si>
  <si>
    <t>Wartość netto [zł]</t>
  </si>
  <si>
    <t>Stawka VAT [%]</t>
  </si>
  <si>
    <t>Wartość VAT [zł]</t>
  </si>
  <si>
    <t>Wartość brutto [zł]</t>
  </si>
  <si>
    <t>szt.</t>
  </si>
  <si>
    <t>szt</t>
  </si>
  <si>
    <t>RAZEM</t>
  </si>
  <si>
    <t>Część - 1 Odzież robocza</t>
  </si>
  <si>
    <t>część 2 - Ochrona osobista</t>
  </si>
  <si>
    <t>część  3 - Odzież specjalistyczna</t>
  </si>
  <si>
    <t>BUTY FILCOWO -GUMOWE</t>
  </si>
  <si>
    <t>para</t>
  </si>
  <si>
    <t>BUTY GUMOWE DAMSKIE [650-675]</t>
  </si>
  <si>
    <t>BUTY OCIEPLANE SPECJALISTYCZNE</t>
  </si>
  <si>
    <t>BUTY PROFILAKTYCZNE (pant drew)</t>
  </si>
  <si>
    <t>Buty profilowane pełne</t>
  </si>
  <si>
    <t>Czapka letnia ratownika medycznego</t>
  </si>
  <si>
    <t>Czapka zimowa ratownika medycznego</t>
  </si>
  <si>
    <t>FARTUCH  KOLOROWY</t>
  </si>
  <si>
    <t>KAMIZELKA ODBLASKOWA [650-848]</t>
  </si>
  <si>
    <t>Kamizelka ratownika medycznego</t>
  </si>
  <si>
    <t>Koszulka ratownika medycznego</t>
  </si>
  <si>
    <t>KURTKA NIEPRZEMAKALNA</t>
  </si>
  <si>
    <t>KURTKA OCIEPLANA "KANSAS"-"REFLEKS"</t>
  </si>
  <si>
    <t>Kurtka ratownika medycznego</t>
  </si>
  <si>
    <t>Obuwie ratownika medycznego</t>
  </si>
  <si>
    <t>PŁASZCZ DRELCHOWY</t>
  </si>
  <si>
    <t>Polar ratownika medycznego</t>
  </si>
  <si>
    <t>Rękawice ratownika medycznego</t>
  </si>
  <si>
    <t>RĘKAWICE ROB 5-PALCOWE WZMOC SKÓRĄ</t>
  </si>
  <si>
    <t>RĘKAWICE ROBOCZE</t>
  </si>
  <si>
    <t>SANDAŁY ROBOCZE</t>
  </si>
  <si>
    <t>Spodnie letnie ratownika medycznego</t>
  </si>
  <si>
    <t>Spodnie zimowe ratownika medycznego</t>
  </si>
  <si>
    <t>TRZEWIKI ROBOCZE</t>
  </si>
  <si>
    <t>Buty gumowe z wkładką przecięciową dla drwala</t>
  </si>
  <si>
    <t>Buty kwasoodporne</t>
  </si>
  <si>
    <t>Buty odporne chemicznie</t>
  </si>
  <si>
    <t>Fartuch kwasoodporny</t>
  </si>
  <si>
    <t>Fartuch laoratoryjny kwasoochronny</t>
  </si>
  <si>
    <t>Gogle ochronne dla chemizatorów</t>
  </si>
  <si>
    <t>Hełm ochronny elektroizolacyjny z przyłbicą</t>
  </si>
  <si>
    <t>KASK BUDOWLANY [650-678]</t>
  </si>
  <si>
    <t>KASK DRWALA</t>
  </si>
  <si>
    <t>KOMBINEZON  PRZECIWPYŁOWY</t>
  </si>
  <si>
    <t>Kombinezon chemoodporny do kontaktu z herbicydami</t>
  </si>
  <si>
    <t>Kombinezon zimowy</t>
  </si>
  <si>
    <t>Maska z pochłaniaczem</t>
  </si>
  <si>
    <t>kpl</t>
  </si>
  <si>
    <t>NAUSZNIKI  P/HAŁASOWE</t>
  </si>
  <si>
    <t>OCHRONA TWARZY(PRZYŁBICA)</t>
  </si>
  <si>
    <t>OKULARY BAZBARWNE (OCHRONNE)</t>
  </si>
  <si>
    <t>Osłona celonowa twarzy</t>
  </si>
  <si>
    <t>Półmaska ochr. dróg oddech. do prac przy opr.herbicydami</t>
  </si>
  <si>
    <t>Przyłbica ochronna dla obsł. kosy spalinowej</t>
  </si>
  <si>
    <t>REKAWICE KWASOODPORNE (basen)</t>
  </si>
  <si>
    <t>RĘKAWICE CHRONIĄCE PRZED PRZECIĘCIEM PIŁĄ</t>
  </si>
  <si>
    <t>Rękawice kwasoochronne</t>
  </si>
  <si>
    <t>RĘKAWICE LATEKSOWE LAB.</t>
  </si>
  <si>
    <t>opak</t>
  </si>
  <si>
    <t>Rękawice ochronne odporne na przenikanie substancji chemicznej</t>
  </si>
  <si>
    <t>Rękawice ochronne PVC</t>
  </si>
  <si>
    <t>Spodnie ochronne dla drwala</t>
  </si>
  <si>
    <t>Spodnie ochronne wodoodporne</t>
  </si>
  <si>
    <t>UBRANIE KWASOODPORNE</t>
  </si>
  <si>
    <t>Buty wysokogórskie letnie</t>
  </si>
  <si>
    <t>Buty wysokogórskie zimowe</t>
  </si>
  <si>
    <t>Kurtka przeciwdeszczowa górska</t>
  </si>
  <si>
    <t>Kurtka puchowa</t>
  </si>
  <si>
    <t>Płachta ze stelażem na śpiwór</t>
  </si>
  <si>
    <t>Rękawice ochr. pięciopal,</t>
  </si>
  <si>
    <t>Rękawice specjalistyczne jedno palcowe do uzytkowania w niskich temperaturach</t>
  </si>
  <si>
    <t>Spodnie ochronne przeciwdeszczowe górskie</t>
  </si>
  <si>
    <t>Windstoper do użytkowania w trudnych warunkach pogodowych</t>
  </si>
  <si>
    <t>Nazwa/producent</t>
  </si>
  <si>
    <t>komp.</t>
  </si>
  <si>
    <t xml:space="preserve">FARTUCH PŁÓCIENNY </t>
  </si>
  <si>
    <t>Załącznik - zestawienie asortymentowo-wartościowe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</si>
</sst>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9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9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7" fillId="0" borderId="0" xfId="0" applyFont="1" applyBorder="1"/>
    <xf numFmtId="0" fontId="7" fillId="0" borderId="7" xfId="0" applyFont="1" applyBorder="1" applyAlignment="1"/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6" fillId="0" borderId="0" xfId="0" applyFont="1" applyAlignment="1"/>
    <xf numFmtId="0" fontId="5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7"/>
  <sheetViews>
    <sheetView tabSelected="1" zoomScale="120" zoomScaleNormal="120" workbookViewId="0">
      <selection activeCell="G3" sqref="G3"/>
    </sheetView>
  </sheetViews>
  <sheetFormatPr defaultRowHeight="15" x14ac:dyDescent="0.25"/>
  <cols>
    <col min="1" max="1" width="4.140625" customWidth="1"/>
    <col min="2" max="2" width="38.5703125" customWidth="1"/>
    <col min="3" max="3" width="6" customWidth="1"/>
    <col min="4" max="4" width="8" customWidth="1"/>
    <col min="5" max="5" width="11.28515625" customWidth="1"/>
    <col min="6" max="6" width="11.7109375" customWidth="1"/>
    <col min="7" max="7" width="10.42578125" customWidth="1"/>
    <col min="8" max="8" width="9.85546875" customWidth="1"/>
    <col min="9" max="9" width="15" customWidth="1"/>
    <col min="10" max="10" width="15.42578125" customWidth="1"/>
  </cols>
  <sheetData>
    <row r="2" spans="1:10" ht="15.75" x14ac:dyDescent="0.25">
      <c r="F2" t="s">
        <v>82</v>
      </c>
      <c r="H2" s="38"/>
      <c r="I2" s="39"/>
      <c r="J2" s="39"/>
    </row>
    <row r="4" spans="1:10" x14ac:dyDescent="0.2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45" x14ac:dyDescent="0.25">
      <c r="A5" s="1" t="s">
        <v>0</v>
      </c>
      <c r="B5" s="21" t="s">
        <v>1</v>
      </c>
      <c r="C5" s="22" t="s">
        <v>2</v>
      </c>
      <c r="D5" s="23" t="s">
        <v>3</v>
      </c>
      <c r="E5" s="5" t="s">
        <v>4</v>
      </c>
      <c r="F5" s="5" t="s">
        <v>5</v>
      </c>
      <c r="G5" s="6" t="s">
        <v>6</v>
      </c>
      <c r="H5" s="5" t="s">
        <v>7</v>
      </c>
      <c r="I5" s="5" t="s">
        <v>8</v>
      </c>
      <c r="J5" s="32" t="s">
        <v>79</v>
      </c>
    </row>
    <row r="6" spans="1:10" ht="26.25" customHeight="1" x14ac:dyDescent="0.25">
      <c r="A6" s="27">
        <v>1</v>
      </c>
      <c r="B6" s="29" t="s">
        <v>15</v>
      </c>
      <c r="C6" s="30" t="s">
        <v>16</v>
      </c>
      <c r="D6" s="30">
        <v>15</v>
      </c>
      <c r="E6" s="17"/>
      <c r="F6" s="18">
        <f t="shared" ref="F6:F30" si="0">ROUND(D6*E6,2)</f>
        <v>0</v>
      </c>
      <c r="G6" s="19"/>
      <c r="H6" s="20">
        <f t="shared" ref="H6:H30" si="1">ROUND(F6*G6,2)</f>
        <v>0</v>
      </c>
      <c r="I6" s="11">
        <f t="shared" ref="I6:I30" si="2">ROUND(F6+H6,2)</f>
        <v>0</v>
      </c>
      <c r="J6" s="33"/>
    </row>
    <row r="7" spans="1:10" ht="26.25" customHeight="1" x14ac:dyDescent="0.25">
      <c r="A7" s="28">
        <v>2</v>
      </c>
      <c r="B7" s="29" t="s">
        <v>17</v>
      </c>
      <c r="C7" s="30" t="s">
        <v>16</v>
      </c>
      <c r="D7" s="30">
        <v>20</v>
      </c>
      <c r="E7" s="7"/>
      <c r="F7" s="8">
        <f t="shared" si="0"/>
        <v>0</v>
      </c>
      <c r="G7" s="9"/>
      <c r="H7" s="10">
        <f t="shared" si="1"/>
        <v>0</v>
      </c>
      <c r="I7" s="11">
        <f t="shared" si="2"/>
        <v>0</v>
      </c>
      <c r="J7" s="33"/>
    </row>
    <row r="8" spans="1:10" ht="30.75" customHeight="1" x14ac:dyDescent="0.25">
      <c r="A8" s="28">
        <v>3</v>
      </c>
      <c r="B8" s="29" t="s">
        <v>18</v>
      </c>
      <c r="C8" s="30" t="s">
        <v>16</v>
      </c>
      <c r="D8" s="30">
        <v>15</v>
      </c>
      <c r="E8" s="7"/>
      <c r="F8" s="8">
        <f t="shared" si="0"/>
        <v>0</v>
      </c>
      <c r="G8" s="9"/>
      <c r="H8" s="10">
        <f t="shared" si="1"/>
        <v>0</v>
      </c>
      <c r="I8" s="11">
        <f t="shared" si="2"/>
        <v>0</v>
      </c>
      <c r="J8" s="33"/>
    </row>
    <row r="9" spans="1:10" x14ac:dyDescent="0.25">
      <c r="A9" s="28">
        <v>4</v>
      </c>
      <c r="B9" s="29" t="s">
        <v>19</v>
      </c>
      <c r="C9" s="30" t="s">
        <v>16</v>
      </c>
      <c r="D9" s="30">
        <v>200</v>
      </c>
      <c r="E9" s="7"/>
      <c r="F9" s="8">
        <f t="shared" si="0"/>
        <v>0</v>
      </c>
      <c r="G9" s="9"/>
      <c r="H9" s="10">
        <f t="shared" si="1"/>
        <v>0</v>
      </c>
      <c r="I9" s="11">
        <f t="shared" si="2"/>
        <v>0</v>
      </c>
      <c r="J9" s="33"/>
    </row>
    <row r="10" spans="1:10" ht="18" customHeight="1" x14ac:dyDescent="0.25">
      <c r="A10" s="28">
        <v>5</v>
      </c>
      <c r="B10" s="29" t="s">
        <v>20</v>
      </c>
      <c r="C10" s="30" t="s">
        <v>16</v>
      </c>
      <c r="D10" s="30">
        <v>150</v>
      </c>
      <c r="E10" s="7"/>
      <c r="F10" s="8">
        <f t="shared" si="0"/>
        <v>0</v>
      </c>
      <c r="G10" s="9"/>
      <c r="H10" s="10">
        <f t="shared" si="1"/>
        <v>0</v>
      </c>
      <c r="I10" s="11">
        <f t="shared" si="2"/>
        <v>0</v>
      </c>
      <c r="J10" s="33"/>
    </row>
    <row r="11" spans="1:10" x14ac:dyDescent="0.25">
      <c r="A11" s="28">
        <v>6</v>
      </c>
      <c r="B11" s="29" t="s">
        <v>21</v>
      </c>
      <c r="C11" s="30" t="s">
        <v>9</v>
      </c>
      <c r="D11" s="30">
        <v>3</v>
      </c>
      <c r="E11" s="7"/>
      <c r="F11" s="8">
        <f t="shared" si="0"/>
        <v>0</v>
      </c>
      <c r="G11" s="9"/>
      <c r="H11" s="10">
        <f t="shared" si="1"/>
        <v>0</v>
      </c>
      <c r="I11" s="11">
        <f t="shared" si="2"/>
        <v>0</v>
      </c>
      <c r="J11" s="33"/>
    </row>
    <row r="12" spans="1:10" x14ac:dyDescent="0.25">
      <c r="A12" s="28">
        <v>7</v>
      </c>
      <c r="B12" s="29" t="s">
        <v>22</v>
      </c>
      <c r="C12" s="30" t="s">
        <v>9</v>
      </c>
      <c r="D12" s="30">
        <v>3</v>
      </c>
      <c r="E12" s="7"/>
      <c r="F12" s="8">
        <f t="shared" si="0"/>
        <v>0</v>
      </c>
      <c r="G12" s="9"/>
      <c r="H12" s="10">
        <f t="shared" si="1"/>
        <v>0</v>
      </c>
      <c r="I12" s="11">
        <f t="shared" si="2"/>
        <v>0</v>
      </c>
      <c r="J12" s="33"/>
    </row>
    <row r="13" spans="1:10" x14ac:dyDescent="0.25">
      <c r="A13" s="28">
        <v>8</v>
      </c>
      <c r="B13" s="29" t="s">
        <v>23</v>
      </c>
      <c r="C13" s="30" t="s">
        <v>10</v>
      </c>
      <c r="D13" s="30">
        <v>20</v>
      </c>
      <c r="E13" s="7"/>
      <c r="F13" s="8">
        <f t="shared" ref="F13:F28" si="3">ROUND(D13*E13,2)</f>
        <v>0</v>
      </c>
      <c r="G13" s="9"/>
      <c r="H13" s="10">
        <f t="shared" ref="H13:H28" si="4">ROUND(F13*G13,2)</f>
        <v>0</v>
      </c>
      <c r="I13" s="11">
        <f t="shared" ref="I13:I28" si="5">ROUND(F13+H13,2)</f>
        <v>0</v>
      </c>
      <c r="J13" s="33"/>
    </row>
    <row r="14" spans="1:10" x14ac:dyDescent="0.25">
      <c r="A14" s="28">
        <v>9</v>
      </c>
      <c r="B14" s="29" t="s">
        <v>81</v>
      </c>
      <c r="C14" s="30" t="s">
        <v>10</v>
      </c>
      <c r="D14" s="30">
        <v>30</v>
      </c>
      <c r="E14" s="7"/>
      <c r="F14" s="8">
        <f t="shared" si="3"/>
        <v>0</v>
      </c>
      <c r="G14" s="9"/>
      <c r="H14" s="10">
        <f t="shared" si="4"/>
        <v>0</v>
      </c>
      <c r="I14" s="11">
        <f t="shared" si="5"/>
        <v>0</v>
      </c>
      <c r="J14" s="33"/>
    </row>
    <row r="15" spans="1:10" x14ac:dyDescent="0.25">
      <c r="A15" s="28">
        <v>10</v>
      </c>
      <c r="B15" s="29" t="s">
        <v>24</v>
      </c>
      <c r="C15" s="30" t="s">
        <v>10</v>
      </c>
      <c r="D15" s="30">
        <v>100</v>
      </c>
      <c r="E15" s="7"/>
      <c r="F15" s="8">
        <f t="shared" si="3"/>
        <v>0</v>
      </c>
      <c r="G15" s="9"/>
      <c r="H15" s="10">
        <f t="shared" si="4"/>
        <v>0</v>
      </c>
      <c r="I15" s="11">
        <f t="shared" si="5"/>
        <v>0</v>
      </c>
      <c r="J15" s="33"/>
    </row>
    <row r="16" spans="1:10" x14ac:dyDescent="0.25">
      <c r="A16" s="28">
        <v>11</v>
      </c>
      <c r="B16" s="29" t="s">
        <v>25</v>
      </c>
      <c r="C16" s="30" t="s">
        <v>9</v>
      </c>
      <c r="D16" s="30">
        <v>3</v>
      </c>
      <c r="E16" s="7"/>
      <c r="F16" s="8">
        <f t="shared" si="3"/>
        <v>0</v>
      </c>
      <c r="G16" s="9"/>
      <c r="H16" s="10">
        <f t="shared" si="4"/>
        <v>0</v>
      </c>
      <c r="I16" s="11">
        <f t="shared" si="5"/>
        <v>0</v>
      </c>
      <c r="J16" s="33"/>
    </row>
    <row r="17" spans="1:10" x14ac:dyDescent="0.25">
      <c r="A17" s="28">
        <v>12</v>
      </c>
      <c r="B17" s="29" t="s">
        <v>26</v>
      </c>
      <c r="C17" s="30" t="s">
        <v>9</v>
      </c>
      <c r="D17" s="30">
        <v>3</v>
      </c>
      <c r="E17" s="7"/>
      <c r="F17" s="8">
        <f t="shared" si="3"/>
        <v>0</v>
      </c>
      <c r="G17" s="9"/>
      <c r="H17" s="10">
        <f t="shared" si="4"/>
        <v>0</v>
      </c>
      <c r="I17" s="11">
        <f t="shared" si="5"/>
        <v>0</v>
      </c>
      <c r="J17" s="33"/>
    </row>
    <row r="18" spans="1:10" x14ac:dyDescent="0.25">
      <c r="A18" s="28">
        <v>13</v>
      </c>
      <c r="B18" s="29" t="s">
        <v>27</v>
      </c>
      <c r="C18" s="30" t="s">
        <v>10</v>
      </c>
      <c r="D18" s="30">
        <v>35</v>
      </c>
      <c r="E18" s="7"/>
      <c r="F18" s="8">
        <f t="shared" si="3"/>
        <v>0</v>
      </c>
      <c r="G18" s="9"/>
      <c r="H18" s="10">
        <f t="shared" si="4"/>
        <v>0</v>
      </c>
      <c r="I18" s="11">
        <f t="shared" si="5"/>
        <v>0</v>
      </c>
      <c r="J18" s="33"/>
    </row>
    <row r="19" spans="1:10" x14ac:dyDescent="0.25">
      <c r="A19" s="28">
        <v>14</v>
      </c>
      <c r="B19" s="29" t="s">
        <v>28</v>
      </c>
      <c r="C19" s="30" t="s">
        <v>10</v>
      </c>
      <c r="D19" s="30">
        <v>24</v>
      </c>
      <c r="E19" s="7"/>
      <c r="F19" s="8">
        <f t="shared" si="3"/>
        <v>0</v>
      </c>
      <c r="G19" s="9"/>
      <c r="H19" s="10">
        <f t="shared" si="4"/>
        <v>0</v>
      </c>
      <c r="I19" s="11">
        <f t="shared" si="5"/>
        <v>0</v>
      </c>
      <c r="J19" s="33"/>
    </row>
    <row r="20" spans="1:10" x14ac:dyDescent="0.25">
      <c r="A20" s="28">
        <v>15</v>
      </c>
      <c r="B20" s="29" t="s">
        <v>29</v>
      </c>
      <c r="C20" s="30" t="s">
        <v>9</v>
      </c>
      <c r="D20" s="30">
        <v>3</v>
      </c>
      <c r="E20" s="7"/>
      <c r="F20" s="8">
        <f t="shared" si="3"/>
        <v>0</v>
      </c>
      <c r="G20" s="9"/>
      <c r="H20" s="10">
        <f t="shared" si="4"/>
        <v>0</v>
      </c>
      <c r="I20" s="11">
        <f t="shared" si="5"/>
        <v>0</v>
      </c>
      <c r="J20" s="33"/>
    </row>
    <row r="21" spans="1:10" x14ac:dyDescent="0.25">
      <c r="A21" s="28">
        <v>16</v>
      </c>
      <c r="B21" s="29" t="s">
        <v>30</v>
      </c>
      <c r="C21" s="30" t="s">
        <v>9</v>
      </c>
      <c r="D21" s="30">
        <v>3</v>
      </c>
      <c r="E21" s="7"/>
      <c r="F21" s="8">
        <f t="shared" si="3"/>
        <v>0</v>
      </c>
      <c r="G21" s="9"/>
      <c r="H21" s="10">
        <f t="shared" si="4"/>
        <v>0</v>
      </c>
      <c r="I21" s="11">
        <f t="shared" si="5"/>
        <v>0</v>
      </c>
      <c r="J21" s="33"/>
    </row>
    <row r="22" spans="1:10" x14ac:dyDescent="0.25">
      <c r="A22" s="28">
        <v>17</v>
      </c>
      <c r="B22" s="29" t="s">
        <v>31</v>
      </c>
      <c r="C22" s="30" t="s">
        <v>10</v>
      </c>
      <c r="D22" s="30">
        <v>25</v>
      </c>
      <c r="E22" s="7"/>
      <c r="F22" s="8">
        <f t="shared" si="3"/>
        <v>0</v>
      </c>
      <c r="G22" s="9"/>
      <c r="H22" s="10">
        <f t="shared" si="4"/>
        <v>0</v>
      </c>
      <c r="I22" s="11">
        <f t="shared" si="5"/>
        <v>0</v>
      </c>
      <c r="J22" s="33"/>
    </row>
    <row r="23" spans="1:10" x14ac:dyDescent="0.25">
      <c r="A23" s="28">
        <v>18</v>
      </c>
      <c r="B23" s="29" t="s">
        <v>32</v>
      </c>
      <c r="C23" s="30" t="s">
        <v>9</v>
      </c>
      <c r="D23" s="30">
        <v>3</v>
      </c>
      <c r="E23" s="7"/>
      <c r="F23" s="8">
        <f t="shared" si="3"/>
        <v>0</v>
      </c>
      <c r="G23" s="9"/>
      <c r="H23" s="10">
        <f t="shared" si="4"/>
        <v>0</v>
      </c>
      <c r="I23" s="11">
        <f t="shared" si="5"/>
        <v>0</v>
      </c>
      <c r="J23" s="33"/>
    </row>
    <row r="24" spans="1:10" x14ac:dyDescent="0.25">
      <c r="A24" s="28">
        <v>19</v>
      </c>
      <c r="B24" s="29" t="s">
        <v>33</v>
      </c>
      <c r="C24" s="30" t="s">
        <v>16</v>
      </c>
      <c r="D24" s="30">
        <v>3</v>
      </c>
      <c r="E24" s="7"/>
      <c r="F24" s="8">
        <f t="shared" si="3"/>
        <v>0</v>
      </c>
      <c r="G24" s="9"/>
      <c r="H24" s="10">
        <f t="shared" si="4"/>
        <v>0</v>
      </c>
      <c r="I24" s="11">
        <f t="shared" si="5"/>
        <v>0</v>
      </c>
      <c r="J24" s="33"/>
    </row>
    <row r="25" spans="1:10" ht="24" x14ac:dyDescent="0.25">
      <c r="A25" s="28">
        <v>20</v>
      </c>
      <c r="B25" s="29" t="s">
        <v>34</v>
      </c>
      <c r="C25" s="30" t="s">
        <v>16</v>
      </c>
      <c r="D25" s="30">
        <v>100</v>
      </c>
      <c r="E25" s="7"/>
      <c r="F25" s="8">
        <f t="shared" si="3"/>
        <v>0</v>
      </c>
      <c r="G25" s="9"/>
      <c r="H25" s="10">
        <f t="shared" si="4"/>
        <v>0</v>
      </c>
      <c r="I25" s="11">
        <f t="shared" si="5"/>
        <v>0</v>
      </c>
      <c r="J25" s="33"/>
    </row>
    <row r="26" spans="1:10" x14ac:dyDescent="0.25">
      <c r="A26" s="28">
        <v>21</v>
      </c>
      <c r="B26" s="29" t="s">
        <v>35</v>
      </c>
      <c r="C26" s="30" t="s">
        <v>16</v>
      </c>
      <c r="D26" s="30">
        <v>600</v>
      </c>
      <c r="E26" s="7"/>
      <c r="F26" s="8">
        <f t="shared" si="3"/>
        <v>0</v>
      </c>
      <c r="G26" s="9"/>
      <c r="H26" s="10">
        <f t="shared" si="4"/>
        <v>0</v>
      </c>
      <c r="I26" s="11">
        <f t="shared" si="5"/>
        <v>0</v>
      </c>
      <c r="J26" s="33"/>
    </row>
    <row r="27" spans="1:10" x14ac:dyDescent="0.25">
      <c r="A27" s="28">
        <v>22</v>
      </c>
      <c r="B27" s="29" t="s">
        <v>36</v>
      </c>
      <c r="C27" s="30" t="s">
        <v>16</v>
      </c>
      <c r="D27" s="30">
        <v>5</v>
      </c>
      <c r="E27" s="7"/>
      <c r="F27" s="8">
        <f t="shared" si="3"/>
        <v>0</v>
      </c>
      <c r="G27" s="9"/>
      <c r="H27" s="10">
        <f t="shared" si="4"/>
        <v>0</v>
      </c>
      <c r="I27" s="11">
        <f t="shared" si="5"/>
        <v>0</v>
      </c>
      <c r="J27" s="33"/>
    </row>
    <row r="28" spans="1:10" x14ac:dyDescent="0.25">
      <c r="A28" s="28">
        <v>23</v>
      </c>
      <c r="B28" s="29" t="s">
        <v>37</v>
      </c>
      <c r="C28" s="30" t="s">
        <v>9</v>
      </c>
      <c r="D28" s="30">
        <v>3</v>
      </c>
      <c r="E28" s="7"/>
      <c r="F28" s="8">
        <f t="shared" si="3"/>
        <v>0</v>
      </c>
      <c r="G28" s="9"/>
      <c r="H28" s="10">
        <f t="shared" si="4"/>
        <v>0</v>
      </c>
      <c r="I28" s="11">
        <f t="shared" si="5"/>
        <v>0</v>
      </c>
      <c r="J28" s="33"/>
    </row>
    <row r="29" spans="1:10" x14ac:dyDescent="0.25">
      <c r="A29" s="28">
        <v>24</v>
      </c>
      <c r="B29" s="29" t="s">
        <v>38</v>
      </c>
      <c r="C29" s="30" t="s">
        <v>9</v>
      </c>
      <c r="D29" s="30">
        <v>3</v>
      </c>
      <c r="E29" s="7"/>
      <c r="F29" s="8">
        <f t="shared" si="0"/>
        <v>0</v>
      </c>
      <c r="G29" s="9"/>
      <c r="H29" s="10">
        <f t="shared" si="1"/>
        <v>0</v>
      </c>
      <c r="I29" s="11">
        <f t="shared" si="2"/>
        <v>0</v>
      </c>
      <c r="J29" s="33"/>
    </row>
    <row r="30" spans="1:10" x14ac:dyDescent="0.25">
      <c r="A30" s="28">
        <v>25</v>
      </c>
      <c r="B30" s="29" t="s">
        <v>39</v>
      </c>
      <c r="C30" s="30" t="s">
        <v>16</v>
      </c>
      <c r="D30" s="30">
        <v>80</v>
      </c>
      <c r="E30" s="7"/>
      <c r="F30" s="8">
        <f t="shared" si="0"/>
        <v>0</v>
      </c>
      <c r="G30" s="9"/>
      <c r="H30" s="10">
        <f t="shared" si="1"/>
        <v>0</v>
      </c>
      <c r="I30" s="11">
        <f t="shared" si="2"/>
        <v>0</v>
      </c>
      <c r="J30" s="33"/>
    </row>
    <row r="31" spans="1:10" ht="21" customHeight="1" x14ac:dyDescent="0.25">
      <c r="A31" s="35" t="s">
        <v>11</v>
      </c>
      <c r="B31" s="36"/>
      <c r="C31" s="36"/>
      <c r="D31" s="36"/>
      <c r="E31" s="37"/>
      <c r="F31" s="12">
        <f>SUM(F6:F30)</f>
        <v>0</v>
      </c>
      <c r="G31" s="13"/>
      <c r="H31" s="12">
        <f>SUM(H6:H30)</f>
        <v>0</v>
      </c>
      <c r="I31" s="12">
        <f>SUM(I6:I30)</f>
        <v>0</v>
      </c>
      <c r="J31" s="14"/>
    </row>
    <row r="32" spans="1:10" ht="21" customHeight="1" x14ac:dyDescent="0.25">
      <c r="A32" s="15"/>
      <c r="B32" s="15"/>
      <c r="C32" s="15"/>
      <c r="D32" s="15"/>
      <c r="E32" s="15"/>
      <c r="F32" s="16"/>
      <c r="G32" s="14"/>
      <c r="H32" s="16"/>
      <c r="I32" s="16"/>
      <c r="J32" s="14"/>
    </row>
    <row r="34" spans="1:10" x14ac:dyDescent="0.25">
      <c r="A34" s="26" t="s">
        <v>13</v>
      </c>
      <c r="B34" s="26"/>
      <c r="C34" s="26"/>
      <c r="D34" s="26"/>
      <c r="E34" s="26"/>
      <c r="F34" s="24"/>
      <c r="G34" s="24"/>
      <c r="H34" s="24"/>
      <c r="I34" s="24"/>
      <c r="J34" s="24"/>
    </row>
    <row r="35" spans="1:10" ht="45" x14ac:dyDescent="0.25">
      <c r="A35" s="1" t="s">
        <v>0</v>
      </c>
      <c r="B35" s="2" t="s">
        <v>1</v>
      </c>
      <c r="C35" s="3" t="s">
        <v>2</v>
      </c>
      <c r="D35" s="4" t="s">
        <v>3</v>
      </c>
      <c r="E35" s="5" t="s">
        <v>4</v>
      </c>
      <c r="F35" s="5" t="s">
        <v>5</v>
      </c>
      <c r="G35" s="6" t="s">
        <v>6</v>
      </c>
      <c r="H35" s="5" t="s">
        <v>7</v>
      </c>
      <c r="I35" s="5" t="s">
        <v>8</v>
      </c>
      <c r="J35" s="32" t="s">
        <v>79</v>
      </c>
    </row>
    <row r="36" spans="1:10" x14ac:dyDescent="0.25">
      <c r="A36" s="28">
        <v>1</v>
      </c>
      <c r="B36" s="31" t="s">
        <v>40</v>
      </c>
      <c r="C36" s="30" t="s">
        <v>16</v>
      </c>
      <c r="D36" s="30">
        <v>6</v>
      </c>
      <c r="E36" s="7"/>
      <c r="F36" s="8">
        <f t="shared" ref="F36:F39" si="6">ROUND(D36*E36,2)</f>
        <v>0</v>
      </c>
      <c r="G36" s="9"/>
      <c r="H36" s="10">
        <f t="shared" ref="H36:H39" si="7">ROUND(F36*G36,2)</f>
        <v>0</v>
      </c>
      <c r="I36" s="11">
        <f t="shared" ref="I36:I39" si="8">ROUND(F36+H36,2)</f>
        <v>0</v>
      </c>
      <c r="J36" s="33"/>
    </row>
    <row r="37" spans="1:10" x14ac:dyDescent="0.25">
      <c r="A37" s="28">
        <v>2</v>
      </c>
      <c r="B37" s="31" t="s">
        <v>41</v>
      </c>
      <c r="C37" s="30" t="s">
        <v>16</v>
      </c>
      <c r="D37" s="30">
        <v>3</v>
      </c>
      <c r="E37" s="7"/>
      <c r="F37" s="8">
        <f t="shared" si="6"/>
        <v>0</v>
      </c>
      <c r="G37" s="9"/>
      <c r="H37" s="10">
        <f t="shared" si="7"/>
        <v>0</v>
      </c>
      <c r="I37" s="11">
        <f t="shared" si="8"/>
        <v>0</v>
      </c>
      <c r="J37" s="33"/>
    </row>
    <row r="38" spans="1:10" x14ac:dyDescent="0.25">
      <c r="A38" s="28">
        <v>3</v>
      </c>
      <c r="B38" s="31" t="s">
        <v>42</v>
      </c>
      <c r="C38" s="30" t="s">
        <v>16</v>
      </c>
      <c r="D38" s="30">
        <v>5</v>
      </c>
      <c r="E38" s="7"/>
      <c r="F38" s="8">
        <f t="shared" si="6"/>
        <v>0</v>
      </c>
      <c r="G38" s="9"/>
      <c r="H38" s="10">
        <f t="shared" si="7"/>
        <v>0</v>
      </c>
      <c r="I38" s="11">
        <f t="shared" si="8"/>
        <v>0</v>
      </c>
      <c r="J38" s="33"/>
    </row>
    <row r="39" spans="1:10" x14ac:dyDescent="0.25">
      <c r="A39" s="28">
        <v>4</v>
      </c>
      <c r="B39" s="31" t="s">
        <v>43</v>
      </c>
      <c r="C39" s="30" t="s">
        <v>9</v>
      </c>
      <c r="D39" s="30">
        <v>7</v>
      </c>
      <c r="E39" s="7"/>
      <c r="F39" s="8">
        <f t="shared" si="6"/>
        <v>0</v>
      </c>
      <c r="G39" s="9"/>
      <c r="H39" s="10">
        <f t="shared" si="7"/>
        <v>0</v>
      </c>
      <c r="I39" s="11">
        <f t="shared" si="8"/>
        <v>0</v>
      </c>
      <c r="J39" s="33"/>
    </row>
    <row r="40" spans="1:10" x14ac:dyDescent="0.25">
      <c r="A40" s="28">
        <v>5</v>
      </c>
      <c r="B40" s="31" t="s">
        <v>44</v>
      </c>
      <c r="C40" s="30" t="s">
        <v>9</v>
      </c>
      <c r="D40" s="30">
        <v>12</v>
      </c>
      <c r="E40" s="7"/>
      <c r="F40" s="8">
        <f t="shared" ref="F40:F63" si="9">ROUND(D40*E40,2)</f>
        <v>0</v>
      </c>
      <c r="G40" s="9"/>
      <c r="H40" s="10">
        <f t="shared" ref="H40:H63" si="10">ROUND(F40*G40,2)</f>
        <v>0</v>
      </c>
      <c r="I40" s="11">
        <f t="shared" ref="I40:I63" si="11">ROUND(F40+H40,2)</f>
        <v>0</v>
      </c>
      <c r="J40" s="33"/>
    </row>
    <row r="41" spans="1:10" x14ac:dyDescent="0.25">
      <c r="A41" s="28">
        <v>6</v>
      </c>
      <c r="B41" s="31" t="s">
        <v>45</v>
      </c>
      <c r="C41" s="30" t="s">
        <v>9</v>
      </c>
      <c r="D41" s="30">
        <v>5</v>
      </c>
      <c r="E41" s="7"/>
      <c r="F41" s="8">
        <f t="shared" si="9"/>
        <v>0</v>
      </c>
      <c r="G41" s="9"/>
      <c r="H41" s="10">
        <f t="shared" si="10"/>
        <v>0</v>
      </c>
      <c r="I41" s="11">
        <f t="shared" si="11"/>
        <v>0</v>
      </c>
      <c r="J41" s="33"/>
    </row>
    <row r="42" spans="1:10" x14ac:dyDescent="0.25">
      <c r="A42" s="28">
        <v>7</v>
      </c>
      <c r="B42" s="31" t="s">
        <v>46</v>
      </c>
      <c r="C42" s="30" t="s">
        <v>9</v>
      </c>
      <c r="D42" s="30">
        <v>4</v>
      </c>
      <c r="E42" s="7"/>
      <c r="F42" s="8">
        <f t="shared" si="9"/>
        <v>0</v>
      </c>
      <c r="G42" s="9"/>
      <c r="H42" s="10">
        <f t="shared" si="10"/>
        <v>0</v>
      </c>
      <c r="I42" s="11">
        <f t="shared" si="11"/>
        <v>0</v>
      </c>
      <c r="J42" s="33"/>
    </row>
    <row r="43" spans="1:10" x14ac:dyDescent="0.25">
      <c r="A43" s="28">
        <v>8</v>
      </c>
      <c r="B43" s="31" t="s">
        <v>47</v>
      </c>
      <c r="C43" s="30" t="s">
        <v>10</v>
      </c>
      <c r="D43" s="30">
        <v>38</v>
      </c>
      <c r="E43" s="7"/>
      <c r="F43" s="8">
        <f t="shared" si="9"/>
        <v>0</v>
      </c>
      <c r="G43" s="9"/>
      <c r="H43" s="10">
        <f t="shared" si="10"/>
        <v>0</v>
      </c>
      <c r="I43" s="11">
        <f t="shared" si="11"/>
        <v>0</v>
      </c>
      <c r="J43" s="33"/>
    </row>
    <row r="44" spans="1:10" x14ac:dyDescent="0.25">
      <c r="A44" s="28">
        <v>9</v>
      </c>
      <c r="B44" s="31" t="s">
        <v>48</v>
      </c>
      <c r="C44" s="30" t="s">
        <v>10</v>
      </c>
      <c r="D44" s="30">
        <v>6</v>
      </c>
      <c r="E44" s="7"/>
      <c r="F44" s="8">
        <f t="shared" si="9"/>
        <v>0</v>
      </c>
      <c r="G44" s="9"/>
      <c r="H44" s="10">
        <f t="shared" si="10"/>
        <v>0</v>
      </c>
      <c r="I44" s="11">
        <f t="shared" si="11"/>
        <v>0</v>
      </c>
      <c r="J44" s="33"/>
    </row>
    <row r="45" spans="1:10" x14ac:dyDescent="0.25">
      <c r="A45" s="28">
        <v>10</v>
      </c>
      <c r="B45" s="31" t="s">
        <v>49</v>
      </c>
      <c r="C45" s="30" t="s">
        <v>10</v>
      </c>
      <c r="D45" s="30">
        <v>24</v>
      </c>
      <c r="E45" s="7"/>
      <c r="F45" s="8">
        <f t="shared" si="9"/>
        <v>0</v>
      </c>
      <c r="G45" s="9"/>
      <c r="H45" s="10">
        <f t="shared" si="10"/>
        <v>0</v>
      </c>
      <c r="I45" s="11">
        <f t="shared" si="11"/>
        <v>0</v>
      </c>
      <c r="J45" s="33"/>
    </row>
    <row r="46" spans="1:10" ht="24" x14ac:dyDescent="0.25">
      <c r="A46" s="28">
        <v>11</v>
      </c>
      <c r="B46" s="31" t="s">
        <v>50</v>
      </c>
      <c r="C46" s="30" t="s">
        <v>9</v>
      </c>
      <c r="D46" s="30">
        <v>5</v>
      </c>
      <c r="E46" s="7"/>
      <c r="F46" s="8">
        <f t="shared" si="9"/>
        <v>0</v>
      </c>
      <c r="G46" s="9"/>
      <c r="H46" s="10">
        <f t="shared" si="10"/>
        <v>0</v>
      </c>
      <c r="I46" s="11">
        <f t="shared" si="11"/>
        <v>0</v>
      </c>
      <c r="J46" s="33"/>
    </row>
    <row r="47" spans="1:10" x14ac:dyDescent="0.25">
      <c r="A47" s="28">
        <v>12</v>
      </c>
      <c r="B47" s="31" t="s">
        <v>51</v>
      </c>
      <c r="C47" s="30" t="s">
        <v>80</v>
      </c>
      <c r="D47" s="30">
        <v>4</v>
      </c>
      <c r="E47" s="7"/>
      <c r="F47" s="8">
        <f t="shared" si="9"/>
        <v>0</v>
      </c>
      <c r="G47" s="9"/>
      <c r="H47" s="10">
        <f t="shared" si="10"/>
        <v>0</v>
      </c>
      <c r="I47" s="11">
        <f t="shared" si="11"/>
        <v>0</v>
      </c>
      <c r="J47" s="33"/>
    </row>
    <row r="48" spans="1:10" x14ac:dyDescent="0.25">
      <c r="A48" s="28">
        <v>13</v>
      </c>
      <c r="B48" s="31" t="s">
        <v>52</v>
      </c>
      <c r="C48" s="30" t="s">
        <v>53</v>
      </c>
      <c r="D48" s="30">
        <v>3</v>
      </c>
      <c r="E48" s="7"/>
      <c r="F48" s="8">
        <f t="shared" si="9"/>
        <v>0</v>
      </c>
      <c r="G48" s="9"/>
      <c r="H48" s="10">
        <f t="shared" si="10"/>
        <v>0</v>
      </c>
      <c r="I48" s="11">
        <f t="shared" si="11"/>
        <v>0</v>
      </c>
      <c r="J48" s="33"/>
    </row>
    <row r="49" spans="1:10" x14ac:dyDescent="0.25">
      <c r="A49" s="28">
        <v>14</v>
      </c>
      <c r="B49" s="31" t="s">
        <v>54</v>
      </c>
      <c r="C49" s="30" t="s">
        <v>10</v>
      </c>
      <c r="D49" s="30">
        <v>48</v>
      </c>
      <c r="E49" s="7"/>
      <c r="F49" s="8">
        <f t="shared" si="9"/>
        <v>0</v>
      </c>
      <c r="G49" s="9"/>
      <c r="H49" s="10">
        <f t="shared" si="10"/>
        <v>0</v>
      </c>
      <c r="I49" s="11">
        <f t="shared" si="11"/>
        <v>0</v>
      </c>
      <c r="J49" s="33"/>
    </row>
    <row r="50" spans="1:10" x14ac:dyDescent="0.25">
      <c r="A50" s="28">
        <v>15</v>
      </c>
      <c r="B50" s="31" t="s">
        <v>55</v>
      </c>
      <c r="C50" s="30" t="s">
        <v>9</v>
      </c>
      <c r="D50" s="30">
        <v>100</v>
      </c>
      <c r="E50" s="7"/>
      <c r="F50" s="8">
        <f t="shared" si="9"/>
        <v>0</v>
      </c>
      <c r="G50" s="9"/>
      <c r="H50" s="10">
        <f t="shared" si="10"/>
        <v>0</v>
      </c>
      <c r="I50" s="11">
        <f t="shared" si="11"/>
        <v>0</v>
      </c>
      <c r="J50" s="33"/>
    </row>
    <row r="51" spans="1:10" x14ac:dyDescent="0.25">
      <c r="A51" s="28">
        <v>16</v>
      </c>
      <c r="B51" s="31" t="s">
        <v>56</v>
      </c>
      <c r="C51" s="30" t="s">
        <v>10</v>
      </c>
      <c r="D51" s="30">
        <v>50</v>
      </c>
      <c r="E51" s="7"/>
      <c r="F51" s="8">
        <f t="shared" si="9"/>
        <v>0</v>
      </c>
      <c r="G51" s="9"/>
      <c r="H51" s="10">
        <f t="shared" si="10"/>
        <v>0</v>
      </c>
      <c r="I51" s="11">
        <f t="shared" si="11"/>
        <v>0</v>
      </c>
      <c r="J51" s="33"/>
    </row>
    <row r="52" spans="1:10" x14ac:dyDescent="0.25">
      <c r="A52" s="28">
        <v>17</v>
      </c>
      <c r="B52" s="31" t="s">
        <v>57</v>
      </c>
      <c r="C52" s="30" t="s">
        <v>9</v>
      </c>
      <c r="D52" s="30">
        <v>3</v>
      </c>
      <c r="E52" s="7"/>
      <c r="F52" s="8">
        <f t="shared" si="9"/>
        <v>0</v>
      </c>
      <c r="G52" s="9"/>
      <c r="H52" s="10">
        <f t="shared" si="10"/>
        <v>0</v>
      </c>
      <c r="I52" s="11">
        <f t="shared" si="11"/>
        <v>0</v>
      </c>
      <c r="J52" s="33"/>
    </row>
    <row r="53" spans="1:10" ht="24" x14ac:dyDescent="0.25">
      <c r="A53" s="28">
        <v>18</v>
      </c>
      <c r="B53" s="31" t="s">
        <v>58</v>
      </c>
      <c r="C53" s="30" t="s">
        <v>80</v>
      </c>
      <c r="D53" s="30">
        <v>5</v>
      </c>
      <c r="E53" s="7"/>
      <c r="F53" s="8">
        <f t="shared" si="9"/>
        <v>0</v>
      </c>
      <c r="G53" s="9"/>
      <c r="H53" s="10">
        <f t="shared" si="10"/>
        <v>0</v>
      </c>
      <c r="I53" s="11">
        <f t="shared" si="11"/>
        <v>0</v>
      </c>
      <c r="J53" s="33"/>
    </row>
    <row r="54" spans="1:10" x14ac:dyDescent="0.25">
      <c r="A54" s="28">
        <v>19</v>
      </c>
      <c r="B54" s="31" t="s">
        <v>59</v>
      </c>
      <c r="C54" s="30" t="s">
        <v>9</v>
      </c>
      <c r="D54" s="30">
        <v>12</v>
      </c>
      <c r="E54" s="7"/>
      <c r="F54" s="8">
        <f t="shared" si="9"/>
        <v>0</v>
      </c>
      <c r="G54" s="9"/>
      <c r="H54" s="10">
        <f t="shared" si="10"/>
        <v>0</v>
      </c>
      <c r="I54" s="11">
        <f t="shared" si="11"/>
        <v>0</v>
      </c>
      <c r="J54" s="33"/>
    </row>
    <row r="55" spans="1:10" x14ac:dyDescent="0.25">
      <c r="A55" s="28">
        <v>20</v>
      </c>
      <c r="B55" s="31" t="s">
        <v>60</v>
      </c>
      <c r="C55" s="30" t="s">
        <v>16</v>
      </c>
      <c r="D55" s="30">
        <v>3</v>
      </c>
      <c r="E55" s="7"/>
      <c r="F55" s="8">
        <f t="shared" si="9"/>
        <v>0</v>
      </c>
      <c r="G55" s="9"/>
      <c r="H55" s="10">
        <f t="shared" si="10"/>
        <v>0</v>
      </c>
      <c r="I55" s="11">
        <f t="shared" si="11"/>
        <v>0</v>
      </c>
      <c r="J55" s="33"/>
    </row>
    <row r="56" spans="1:10" ht="24" x14ac:dyDescent="0.25">
      <c r="A56" s="28">
        <v>21</v>
      </c>
      <c r="B56" s="31" t="s">
        <v>61</v>
      </c>
      <c r="C56" s="30" t="s">
        <v>16</v>
      </c>
      <c r="D56" s="30">
        <v>6</v>
      </c>
      <c r="E56" s="7"/>
      <c r="F56" s="8">
        <f t="shared" si="9"/>
        <v>0</v>
      </c>
      <c r="G56" s="9"/>
      <c r="H56" s="10">
        <f t="shared" si="10"/>
        <v>0</v>
      </c>
      <c r="I56" s="11">
        <f t="shared" si="11"/>
        <v>0</v>
      </c>
      <c r="J56" s="33"/>
    </row>
    <row r="57" spans="1:10" x14ac:dyDescent="0.25">
      <c r="A57" s="28">
        <v>22</v>
      </c>
      <c r="B57" s="31" t="s">
        <v>62</v>
      </c>
      <c r="C57" s="30" t="s">
        <v>16</v>
      </c>
      <c r="D57" s="30">
        <v>5</v>
      </c>
      <c r="E57" s="7"/>
      <c r="F57" s="8">
        <f t="shared" si="9"/>
        <v>0</v>
      </c>
      <c r="G57" s="9"/>
      <c r="H57" s="10">
        <f t="shared" si="10"/>
        <v>0</v>
      </c>
      <c r="I57" s="11">
        <f t="shared" si="11"/>
        <v>0</v>
      </c>
      <c r="J57" s="33"/>
    </row>
    <row r="58" spans="1:10" x14ac:dyDescent="0.25">
      <c r="A58" s="28">
        <v>23</v>
      </c>
      <c r="B58" s="31" t="s">
        <v>63</v>
      </c>
      <c r="C58" s="30" t="s">
        <v>64</v>
      </c>
      <c r="D58" s="30">
        <v>150</v>
      </c>
      <c r="E58" s="7"/>
      <c r="F58" s="8">
        <f t="shared" si="9"/>
        <v>0</v>
      </c>
      <c r="G58" s="9"/>
      <c r="H58" s="10">
        <f t="shared" si="10"/>
        <v>0</v>
      </c>
      <c r="I58" s="11">
        <f t="shared" si="11"/>
        <v>0</v>
      </c>
      <c r="J58" s="33"/>
    </row>
    <row r="59" spans="1:10" ht="24" x14ac:dyDescent="0.25">
      <c r="A59" s="28">
        <v>24</v>
      </c>
      <c r="B59" s="31" t="s">
        <v>65</v>
      </c>
      <c r="C59" s="30" t="s">
        <v>16</v>
      </c>
      <c r="D59" s="30">
        <v>6</v>
      </c>
      <c r="E59" s="7"/>
      <c r="F59" s="8">
        <f t="shared" si="9"/>
        <v>0</v>
      </c>
      <c r="G59" s="9"/>
      <c r="H59" s="10">
        <f t="shared" si="10"/>
        <v>0</v>
      </c>
      <c r="I59" s="11">
        <f t="shared" si="11"/>
        <v>0</v>
      </c>
      <c r="J59" s="33"/>
    </row>
    <row r="60" spans="1:10" x14ac:dyDescent="0.25">
      <c r="A60" s="28">
        <v>25</v>
      </c>
      <c r="B60" s="31" t="s">
        <v>66</v>
      </c>
      <c r="C60" s="30" t="s">
        <v>16</v>
      </c>
      <c r="D60" s="30">
        <v>150</v>
      </c>
      <c r="E60" s="7"/>
      <c r="F60" s="8">
        <f t="shared" si="9"/>
        <v>0</v>
      </c>
      <c r="G60" s="9"/>
      <c r="H60" s="10">
        <f t="shared" si="10"/>
        <v>0</v>
      </c>
      <c r="I60" s="11">
        <f t="shared" si="11"/>
        <v>0</v>
      </c>
      <c r="J60" s="33"/>
    </row>
    <row r="61" spans="1:10" x14ac:dyDescent="0.25">
      <c r="A61" s="28">
        <v>26</v>
      </c>
      <c r="B61" s="31" t="s">
        <v>67</v>
      </c>
      <c r="C61" s="30" t="s">
        <v>9</v>
      </c>
      <c r="D61" s="30">
        <v>6</v>
      </c>
      <c r="E61" s="7"/>
      <c r="F61" s="8">
        <f t="shared" si="9"/>
        <v>0</v>
      </c>
      <c r="G61" s="9"/>
      <c r="H61" s="10">
        <f t="shared" si="10"/>
        <v>0</v>
      </c>
      <c r="I61" s="11">
        <f t="shared" si="11"/>
        <v>0</v>
      </c>
      <c r="J61" s="33"/>
    </row>
    <row r="62" spans="1:10" x14ac:dyDescent="0.25">
      <c r="A62" s="28">
        <v>27</v>
      </c>
      <c r="B62" s="31" t="s">
        <v>68</v>
      </c>
      <c r="C62" s="30" t="s">
        <v>9</v>
      </c>
      <c r="D62" s="30">
        <v>5</v>
      </c>
      <c r="E62" s="7"/>
      <c r="F62" s="8">
        <f t="shared" si="9"/>
        <v>0</v>
      </c>
      <c r="G62" s="9"/>
      <c r="H62" s="10">
        <f t="shared" si="10"/>
        <v>0</v>
      </c>
      <c r="I62" s="11">
        <f t="shared" si="11"/>
        <v>0</v>
      </c>
      <c r="J62" s="33"/>
    </row>
    <row r="63" spans="1:10" x14ac:dyDescent="0.25">
      <c r="A63" s="28">
        <v>28</v>
      </c>
      <c r="B63" s="31" t="s">
        <v>69</v>
      </c>
      <c r="C63" s="30" t="s">
        <v>10</v>
      </c>
      <c r="D63" s="30">
        <v>3</v>
      </c>
      <c r="E63" s="7"/>
      <c r="F63" s="8">
        <f t="shared" si="9"/>
        <v>0</v>
      </c>
      <c r="G63" s="9"/>
      <c r="H63" s="10">
        <f t="shared" si="10"/>
        <v>0</v>
      </c>
      <c r="I63" s="11">
        <f t="shared" si="11"/>
        <v>0</v>
      </c>
      <c r="J63" s="33"/>
    </row>
    <row r="64" spans="1:10" ht="24.75" customHeight="1" x14ac:dyDescent="0.25">
      <c r="A64" s="35" t="s">
        <v>11</v>
      </c>
      <c r="B64" s="36"/>
      <c r="C64" s="36"/>
      <c r="D64" s="36"/>
      <c r="E64" s="37"/>
      <c r="F64" s="12">
        <f>SUM(F36:F63)</f>
        <v>0</v>
      </c>
      <c r="G64" s="13"/>
      <c r="H64" s="12">
        <f>SUM(H36:H63)</f>
        <v>0</v>
      </c>
      <c r="I64" s="12">
        <f>SUM(I36:I63)</f>
        <v>0</v>
      </c>
      <c r="J64" s="25"/>
    </row>
    <row r="65" spans="1:10" ht="24.75" customHeight="1" x14ac:dyDescent="0.25">
      <c r="A65" s="15"/>
      <c r="B65" s="15"/>
      <c r="C65" s="15"/>
      <c r="D65" s="15"/>
      <c r="E65" s="15"/>
      <c r="F65" s="16"/>
      <c r="G65" s="14"/>
      <c r="H65" s="16"/>
      <c r="I65" s="16"/>
    </row>
    <row r="66" spans="1:10" x14ac:dyDescent="0.25">
      <c r="A66" s="26" t="s">
        <v>14</v>
      </c>
      <c r="B66" s="26"/>
      <c r="C66" s="26"/>
      <c r="D66" s="26"/>
      <c r="E66" s="26"/>
      <c r="F66" s="24"/>
      <c r="G66" s="24"/>
      <c r="H66" s="24"/>
      <c r="I66" s="24"/>
      <c r="J66" s="24"/>
    </row>
    <row r="67" spans="1:10" ht="45" x14ac:dyDescent="0.25">
      <c r="A67" s="1" t="s">
        <v>0</v>
      </c>
      <c r="B67" s="2" t="s">
        <v>1</v>
      </c>
      <c r="C67" s="3" t="s">
        <v>2</v>
      </c>
      <c r="D67" s="4" t="s">
        <v>3</v>
      </c>
      <c r="E67" s="5" t="s">
        <v>4</v>
      </c>
      <c r="F67" s="5" t="s">
        <v>5</v>
      </c>
      <c r="G67" s="6" t="s">
        <v>6</v>
      </c>
      <c r="H67" s="5" t="s">
        <v>7</v>
      </c>
      <c r="I67" s="5" t="s">
        <v>8</v>
      </c>
      <c r="J67" s="32" t="s">
        <v>79</v>
      </c>
    </row>
    <row r="68" spans="1:10" x14ac:dyDescent="0.25">
      <c r="A68" s="28">
        <v>1</v>
      </c>
      <c r="B68" s="31" t="s">
        <v>70</v>
      </c>
      <c r="C68" s="30" t="s">
        <v>16</v>
      </c>
      <c r="D68" s="30">
        <v>10</v>
      </c>
      <c r="E68" s="7"/>
      <c r="F68" s="8">
        <f t="shared" ref="F68:F76" si="12">ROUND(D68*E68,2)</f>
        <v>0</v>
      </c>
      <c r="G68" s="9"/>
      <c r="H68" s="10">
        <f t="shared" ref="H68:H76" si="13">ROUND(F68*G68,2)</f>
        <v>0</v>
      </c>
      <c r="I68" s="11">
        <f t="shared" ref="I68:I76" si="14">ROUND(F68+H68,2)</f>
        <v>0</v>
      </c>
      <c r="J68" s="33"/>
    </row>
    <row r="69" spans="1:10" x14ac:dyDescent="0.25">
      <c r="A69" s="28">
        <v>2</v>
      </c>
      <c r="B69" s="31" t="s">
        <v>71</v>
      </c>
      <c r="C69" s="30" t="s">
        <v>16</v>
      </c>
      <c r="D69" s="30">
        <v>10</v>
      </c>
      <c r="E69" s="7"/>
      <c r="F69" s="8">
        <f t="shared" si="12"/>
        <v>0</v>
      </c>
      <c r="G69" s="9"/>
      <c r="H69" s="10">
        <f t="shared" si="13"/>
        <v>0</v>
      </c>
      <c r="I69" s="11">
        <f t="shared" si="14"/>
        <v>0</v>
      </c>
      <c r="J69" s="33"/>
    </row>
    <row r="70" spans="1:10" x14ac:dyDescent="0.25">
      <c r="A70" s="28">
        <v>3</v>
      </c>
      <c r="B70" s="31" t="s">
        <v>72</v>
      </c>
      <c r="C70" s="30" t="s">
        <v>9</v>
      </c>
      <c r="D70" s="30">
        <v>10</v>
      </c>
      <c r="E70" s="7"/>
      <c r="F70" s="8">
        <f t="shared" si="12"/>
        <v>0</v>
      </c>
      <c r="G70" s="9"/>
      <c r="H70" s="10">
        <f t="shared" si="13"/>
        <v>0</v>
      </c>
      <c r="I70" s="11">
        <f t="shared" si="14"/>
        <v>0</v>
      </c>
      <c r="J70" s="33"/>
    </row>
    <row r="71" spans="1:10" x14ac:dyDescent="0.25">
      <c r="A71" s="28">
        <v>4</v>
      </c>
      <c r="B71" s="31" t="s">
        <v>73</v>
      </c>
      <c r="C71" s="30" t="s">
        <v>10</v>
      </c>
      <c r="D71" s="30">
        <v>10</v>
      </c>
      <c r="E71" s="7"/>
      <c r="F71" s="8">
        <f t="shared" si="12"/>
        <v>0</v>
      </c>
      <c r="G71" s="9"/>
      <c r="H71" s="10">
        <f t="shared" si="13"/>
        <v>0</v>
      </c>
      <c r="I71" s="11">
        <f t="shared" si="14"/>
        <v>0</v>
      </c>
      <c r="J71" s="33"/>
    </row>
    <row r="72" spans="1:10" x14ac:dyDescent="0.25">
      <c r="A72" s="28">
        <v>5</v>
      </c>
      <c r="B72" s="31" t="s">
        <v>74</v>
      </c>
      <c r="C72" s="30" t="s">
        <v>10</v>
      </c>
      <c r="D72" s="30">
        <v>4</v>
      </c>
      <c r="E72" s="7"/>
      <c r="F72" s="8">
        <f t="shared" si="12"/>
        <v>0</v>
      </c>
      <c r="G72" s="9"/>
      <c r="H72" s="10">
        <f t="shared" si="13"/>
        <v>0</v>
      </c>
      <c r="I72" s="11">
        <f t="shared" si="14"/>
        <v>0</v>
      </c>
      <c r="J72" s="33"/>
    </row>
    <row r="73" spans="1:10" x14ac:dyDescent="0.25">
      <c r="A73" s="28">
        <v>6</v>
      </c>
      <c r="B73" s="31" t="s">
        <v>75</v>
      </c>
      <c r="C73" s="30" t="s">
        <v>16</v>
      </c>
      <c r="D73" s="30">
        <v>10</v>
      </c>
      <c r="E73" s="7"/>
      <c r="F73" s="8">
        <f t="shared" si="12"/>
        <v>0</v>
      </c>
      <c r="G73" s="9"/>
      <c r="H73" s="10">
        <f t="shared" si="13"/>
        <v>0</v>
      </c>
      <c r="I73" s="11">
        <f t="shared" si="14"/>
        <v>0</v>
      </c>
      <c r="J73" s="33"/>
    </row>
    <row r="74" spans="1:10" ht="24" x14ac:dyDescent="0.25">
      <c r="A74" s="28">
        <v>7</v>
      </c>
      <c r="B74" s="31" t="s">
        <v>76</v>
      </c>
      <c r="C74" s="30" t="s">
        <v>16</v>
      </c>
      <c r="D74" s="30">
        <v>10</v>
      </c>
      <c r="E74" s="7"/>
      <c r="F74" s="8">
        <f t="shared" si="12"/>
        <v>0</v>
      </c>
      <c r="G74" s="9"/>
      <c r="H74" s="10">
        <f t="shared" si="13"/>
        <v>0</v>
      </c>
      <c r="I74" s="11">
        <f t="shared" si="14"/>
        <v>0</v>
      </c>
      <c r="J74" s="34"/>
    </row>
    <row r="75" spans="1:10" x14ac:dyDescent="0.25">
      <c r="A75" s="28">
        <v>8</v>
      </c>
      <c r="B75" s="31" t="s">
        <v>77</v>
      </c>
      <c r="C75" s="30" t="s">
        <v>9</v>
      </c>
      <c r="D75" s="30">
        <v>10</v>
      </c>
      <c r="E75" s="7"/>
      <c r="F75" s="8">
        <f t="shared" si="12"/>
        <v>0</v>
      </c>
      <c r="G75" s="9"/>
      <c r="H75" s="10">
        <f t="shared" si="13"/>
        <v>0</v>
      </c>
      <c r="I75" s="11">
        <f t="shared" si="14"/>
        <v>0</v>
      </c>
      <c r="J75" s="34"/>
    </row>
    <row r="76" spans="1:10" ht="24" x14ac:dyDescent="0.25">
      <c r="A76" s="28">
        <v>9</v>
      </c>
      <c r="B76" s="31" t="s">
        <v>78</v>
      </c>
      <c r="C76" s="30" t="s">
        <v>10</v>
      </c>
      <c r="D76" s="30">
        <v>10</v>
      </c>
      <c r="E76" s="7"/>
      <c r="F76" s="8">
        <f t="shared" si="12"/>
        <v>0</v>
      </c>
      <c r="G76" s="9"/>
      <c r="H76" s="10">
        <f t="shared" si="13"/>
        <v>0</v>
      </c>
      <c r="I76" s="11">
        <f t="shared" si="14"/>
        <v>0</v>
      </c>
      <c r="J76" s="34"/>
    </row>
    <row r="77" spans="1:10" x14ac:dyDescent="0.25">
      <c r="A77" s="35" t="s">
        <v>11</v>
      </c>
      <c r="B77" s="36"/>
      <c r="C77" s="36"/>
      <c r="D77" s="36"/>
      <c r="E77" s="37"/>
      <c r="F77" s="12">
        <f>SUM(F68:F76)</f>
        <v>0</v>
      </c>
      <c r="G77" s="13"/>
      <c r="H77" s="12">
        <f>SUM(H68:H76)</f>
        <v>0</v>
      </c>
      <c r="I77" s="12">
        <f>SUM(I68:I76)</f>
        <v>0</v>
      </c>
      <c r="J77" s="24"/>
    </row>
  </sheetData>
  <mergeCells count="3">
    <mergeCell ref="A77:E77"/>
    <mergeCell ref="A31:E31"/>
    <mergeCell ref="A64:E6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Chodzińska-Strączak Joanna</dc:creator>
  <cp:lastModifiedBy>Chodzińska-Strączak Joanna</cp:lastModifiedBy>
  <cp:lastPrinted>2020-10-05T05:24:55Z</cp:lastPrinted>
  <dcterms:created xsi:type="dcterms:W3CDTF">2020-06-09T11:07:28Z</dcterms:created>
  <dcterms:modified xsi:type="dcterms:W3CDTF">2020-10-05T05:30:32Z</dcterms:modified>
</cp:coreProperties>
</file>