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10.2024_odczyn_mater_Polycat\robocze\2024_02_28_\"/>
    </mc:Choice>
  </mc:AlternateContent>
  <xr:revisionPtr revIDLastSave="0" documentId="13_ncr:1_{33DBA7A5-A0F2-4B87-9F79-18A58B5FBF89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J24" i="1"/>
  <c r="M13" i="1"/>
  <c r="M14" i="1"/>
  <c r="M15" i="1"/>
  <c r="M16" i="1"/>
  <c r="M17" i="1"/>
  <c r="M18" i="1"/>
  <c r="M22" i="1"/>
  <c r="M23" i="1"/>
  <c r="L13" i="1"/>
  <c r="L14" i="1"/>
  <c r="L15" i="1"/>
  <c r="L16" i="1"/>
  <c r="L17" i="1"/>
  <c r="L18" i="1"/>
  <c r="L19" i="1"/>
  <c r="M19" i="1" s="1"/>
  <c r="L20" i="1"/>
  <c r="M20" i="1" s="1"/>
  <c r="L21" i="1"/>
  <c r="M21" i="1" s="1"/>
  <c r="L22" i="1"/>
  <c r="L23" i="1"/>
  <c r="J13" i="1"/>
  <c r="J14" i="1"/>
  <c r="J15" i="1"/>
  <c r="J16" i="1"/>
  <c r="J17" i="1"/>
  <c r="J18" i="1"/>
  <c r="J19" i="1"/>
  <c r="J20" i="1"/>
  <c r="J21" i="1"/>
  <c r="J22" i="1"/>
  <c r="J23" i="1"/>
  <c r="J5" i="1"/>
  <c r="L5" i="1" s="1"/>
  <c r="J6" i="1"/>
  <c r="J7" i="1"/>
  <c r="J8" i="1"/>
  <c r="L8" i="1" s="1"/>
  <c r="J9" i="1"/>
  <c r="L9" i="1" s="1"/>
  <c r="J10" i="1"/>
  <c r="J11" i="1"/>
  <c r="J12" i="1"/>
  <c r="L12" i="1" s="1"/>
  <c r="J4" i="1"/>
  <c r="L11" i="1" l="1"/>
  <c r="M11" i="1" s="1"/>
  <c r="L10" i="1"/>
  <c r="M10" i="1" s="1"/>
  <c r="M9" i="1"/>
  <c r="M8" i="1"/>
  <c r="M12" i="1"/>
  <c r="M5" i="1"/>
  <c r="L7" i="1"/>
  <c r="M7" i="1" s="1"/>
  <c r="L6" i="1"/>
  <c r="M6" i="1" s="1"/>
  <c r="L4" i="1"/>
  <c r="M4" i="1" l="1"/>
</calcChain>
</file>

<file path=xl/sharedStrings.xml><?xml version="1.0" encoding="utf-8"?>
<sst xmlns="http://schemas.openxmlformats.org/spreadsheetml/2006/main" count="116" uniqueCount="69">
  <si>
    <t>Załącznik nr 1.1 do SWZ</t>
  </si>
  <si>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</si>
  <si>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</si>
  <si>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</si>
  <si>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</si>
  <si>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</si>
  <si>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</si>
  <si>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</si>
  <si>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</si>
  <si>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</si>
  <si>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</si>
  <si>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</si>
  <si>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Część nr 1 – Odczynniki podstawowe</t>
  </si>
  <si>
    <t>Acetonitryl</t>
  </si>
  <si>
    <t>Acetonitryl bezwodny</t>
  </si>
  <si>
    <t>n,n-Dimetyloformamid</t>
  </si>
  <si>
    <t>n-Heksan</t>
  </si>
  <si>
    <t>Metanol</t>
  </si>
  <si>
    <t>Eter dietylowy</t>
  </si>
  <si>
    <t>Dichlorometan</t>
  </si>
  <si>
    <t>Octan etylu</t>
  </si>
  <si>
    <t>Aceton</t>
  </si>
  <si>
    <t>Tetrahydrofuran </t>
  </si>
  <si>
    <t>Chloroform</t>
  </si>
  <si>
    <t>Toluen</t>
  </si>
  <si>
    <t>2-Propanol</t>
  </si>
  <si>
    <t>Etanol absolutny</t>
  </si>
  <si>
    <t xml:space="preserve">Chloroform-d </t>
  </si>
  <si>
    <t>Dimetylosulfotlenek (DMSO) - d6</t>
  </si>
  <si>
    <t>Metanol-d4</t>
  </si>
  <si>
    <t>czystość klasy HPLC (≥99,9%)</t>
  </si>
  <si>
    <t>czystość klasy HPLC (≥95%)</t>
  </si>
  <si>
    <t>oczyszczony, czystość &gt;97%</t>
  </si>
  <si>
    <t>czystość ≥99,5%</t>
  </si>
  <si>
    <t>oczyszczony, czystość ≥97%</t>
  </si>
  <si>
    <t>oczyszczony, czystość ≥98%</t>
  </si>
  <si>
    <t>klasa techniczna, czystość ≥98%</t>
  </si>
  <si>
    <t>do analizy, czystość ≥99,8%, stabilizowany 0,025% BHT</t>
  </si>
  <si>
    <t>Czystość ≥99,8%, Bezwodny, maks: 0,005% H2O, butelka zabezpieczona septą</t>
  </si>
  <si>
    <t>Czystość ≥99,8%, Bezwodny, maks: 0,002% H2O, butelka zabezpieczona septą</t>
  </si>
  <si>
    <t>czystość ≥99,9%</t>
  </si>
  <si>
    <t>Deuterowany, czystość ≥99,8%</t>
  </si>
  <si>
    <t>AcroSeal Thermo Scientific nr kat, 364310010, lub produkt równażny - czystość ≥99,9%, Ekstra suchy, zaw, Sita molekularne, butelka zabezpieczona septą</t>
  </si>
  <si>
    <t>AcroSeal Thermo Scientific nr kat, 326870010, lub produkt równażny - czystość ≥99,8%, Ekstra suchy, butelka zabezpieczona septą</t>
  </si>
  <si>
    <t>CAS</t>
  </si>
  <si>
    <t>Wartość brutto
(10+12)</t>
  </si>
  <si>
    <t>Kwota podatku VAT
(10x11)</t>
  </si>
  <si>
    <t>Wartość netto
(8x9)</t>
  </si>
  <si>
    <t>75_05_8</t>
  </si>
  <si>
    <t>68_12_2</t>
  </si>
  <si>
    <t>110-54-3</t>
  </si>
  <si>
    <t>67-56-1</t>
  </si>
  <si>
    <t>60-29-7</t>
  </si>
  <si>
    <t xml:space="preserve">75-09-2	</t>
  </si>
  <si>
    <t>141-78-6</t>
  </si>
  <si>
    <t>67-64-1</t>
  </si>
  <si>
    <t>109-99-9</t>
  </si>
  <si>
    <t>67-66-3</t>
  </si>
  <si>
    <t>108-88-3</t>
  </si>
  <si>
    <t>67-63-0</t>
  </si>
  <si>
    <t>64-17-5</t>
  </si>
  <si>
    <t>865-49-6</t>
  </si>
  <si>
    <t>2206-27-1</t>
  </si>
  <si>
    <t>811-98-3</t>
  </si>
  <si>
    <t>2,5L</t>
  </si>
  <si>
    <t>1L</t>
  </si>
  <si>
    <t>5L</t>
  </si>
  <si>
    <t>10ml</t>
  </si>
  <si>
    <t>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</si>
</sst>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4" fontId="0" fillId="5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right" vertical="center"/>
    </xf>
    <xf numFmtId="44" fontId="0" fillId="5" borderId="7" xfId="0" applyNumberForma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0" fillId="0" borderId="4" xfId="0" applyNumberFormat="1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 vertical="center"/>
    </xf>
    <xf numFmtId="14" fontId="3" fillId="4" borderId="2" xfId="1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0" fillId="5" borderId="9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25"/>
  <sheetViews>
    <sheetView tabSelected="1" zoomScaleNormal="100" workbookViewId="0">
      <selection activeCell="R7" sqref="R7"/>
    </sheetView>
  </sheetViews>
  <sheetFormatPr defaultRowHeight="14.4" x14ac:dyDescent="0.3"/>
  <cols>
    <col min="1" max="1" width="6.21875" customWidth="1"/>
    <col min="2" max="2" width="26.88671875" customWidth="1"/>
    <col min="3" max="3" width="44.21875" customWidth="1"/>
    <col min="4" max="5" width="17.77734375" customWidth="1"/>
    <col min="6" max="6" width="13.44140625" customWidth="1"/>
    <col min="7" max="7" width="13.21875" customWidth="1"/>
    <col min="8" max="8" width="12.88671875" customWidth="1"/>
    <col min="9" max="9" width="13.6640625" customWidth="1"/>
    <col min="10" max="10" width="12.5546875" customWidth="1"/>
    <col min="11" max="11" width="9.44140625" customWidth="1"/>
    <col min="12" max="12" width="12.109375" customWidth="1"/>
    <col min="13" max="13" width="13.77734375" customWidth="1"/>
  </cols>
  <sheetData>
    <row r="1" spans="1:13" x14ac:dyDescent="0.3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5" t="s">
        <v>0</v>
      </c>
      <c r="M1" s="26"/>
    </row>
    <row r="2" spans="1:13" ht="100.8" x14ac:dyDescent="0.3">
      <c r="A2" s="1" t="s">
        <v>1</v>
      </c>
      <c r="B2" s="1" t="s">
        <v>2</v>
      </c>
      <c r="C2" s="1" t="s">
        <v>3</v>
      </c>
      <c r="D2" s="1" t="s">
        <v>44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47</v>
      </c>
      <c r="K2" s="1" t="s">
        <v>9</v>
      </c>
      <c r="L2" s="1" t="s">
        <v>46</v>
      </c>
      <c r="M2" s="1" t="s">
        <v>45</v>
      </c>
    </row>
    <row r="3" spans="1:13" x14ac:dyDescent="0.3">
      <c r="A3" s="2">
        <v>1</v>
      </c>
      <c r="B3" s="3">
        <v>2</v>
      </c>
      <c r="C3" s="3">
        <v>3</v>
      </c>
      <c r="D3" s="2">
        <v>4</v>
      </c>
      <c r="E3" s="3">
        <v>5</v>
      </c>
      <c r="F3" s="3">
        <v>6</v>
      </c>
      <c r="G3" s="2">
        <v>7</v>
      </c>
      <c r="H3" s="3">
        <v>8</v>
      </c>
      <c r="I3" s="3">
        <v>9</v>
      </c>
      <c r="J3" s="2">
        <v>10</v>
      </c>
      <c r="K3" s="3">
        <v>11</v>
      </c>
      <c r="L3" s="3">
        <v>12</v>
      </c>
      <c r="M3" s="2">
        <v>13</v>
      </c>
    </row>
    <row r="4" spans="1:13" x14ac:dyDescent="0.3">
      <c r="A4" s="4">
        <v>1</v>
      </c>
      <c r="B4" s="11" t="s">
        <v>13</v>
      </c>
      <c r="C4" s="15" t="s">
        <v>30</v>
      </c>
      <c r="D4" s="21" t="s">
        <v>48</v>
      </c>
      <c r="E4" s="12" t="s">
        <v>10</v>
      </c>
      <c r="F4" s="12"/>
      <c r="G4" s="15" t="s">
        <v>64</v>
      </c>
      <c r="H4" s="15">
        <v>10</v>
      </c>
      <c r="I4" s="13"/>
      <c r="J4" s="13">
        <f>H4*I4</f>
        <v>0</v>
      </c>
      <c r="K4" s="14"/>
      <c r="L4" s="13">
        <f>J4*K4</f>
        <v>0</v>
      </c>
      <c r="M4" s="13">
        <f>J4+L4</f>
        <v>0</v>
      </c>
    </row>
    <row r="5" spans="1:13" ht="71.400000000000006" customHeight="1" x14ac:dyDescent="0.3">
      <c r="A5" s="4">
        <v>2</v>
      </c>
      <c r="B5" s="11" t="s">
        <v>14</v>
      </c>
      <c r="C5" s="15" t="s">
        <v>42</v>
      </c>
      <c r="D5" s="21" t="s">
        <v>48</v>
      </c>
      <c r="E5" s="12" t="s">
        <v>10</v>
      </c>
      <c r="F5" s="10"/>
      <c r="G5" s="15" t="s">
        <v>65</v>
      </c>
      <c r="H5" s="15">
        <v>2</v>
      </c>
      <c r="I5" s="13"/>
      <c r="J5" s="13">
        <f t="shared" ref="J5:J23" si="0">H5*I5</f>
        <v>0</v>
      </c>
      <c r="K5" s="14"/>
      <c r="L5" s="13">
        <f t="shared" ref="L5:L23" si="1">J5*K5</f>
        <v>0</v>
      </c>
      <c r="M5" s="13">
        <f t="shared" ref="M5:M23" si="2">J5+L5</f>
        <v>0</v>
      </c>
    </row>
    <row r="6" spans="1:13" x14ac:dyDescent="0.3">
      <c r="A6" s="4">
        <v>3</v>
      </c>
      <c r="B6" s="11" t="s">
        <v>15</v>
      </c>
      <c r="C6" s="15" t="s">
        <v>30</v>
      </c>
      <c r="D6" s="22" t="s">
        <v>49</v>
      </c>
      <c r="E6" s="12" t="s">
        <v>10</v>
      </c>
      <c r="F6" s="12"/>
      <c r="G6" s="15" t="s">
        <v>64</v>
      </c>
      <c r="H6" s="15">
        <v>2</v>
      </c>
      <c r="I6" s="13"/>
      <c r="J6" s="13">
        <f t="shared" si="0"/>
        <v>0</v>
      </c>
      <c r="K6" s="14"/>
      <c r="L6" s="13">
        <f t="shared" si="1"/>
        <v>0</v>
      </c>
      <c r="M6" s="13">
        <f t="shared" si="2"/>
        <v>0</v>
      </c>
    </row>
    <row r="7" spans="1:13" ht="43.2" x14ac:dyDescent="0.3">
      <c r="A7" s="4">
        <v>4</v>
      </c>
      <c r="B7" s="11" t="s">
        <v>15</v>
      </c>
      <c r="C7" s="15" t="s">
        <v>43</v>
      </c>
      <c r="D7" s="22" t="s">
        <v>49</v>
      </c>
      <c r="E7" s="12" t="s">
        <v>10</v>
      </c>
      <c r="F7" s="12"/>
      <c r="G7" s="15" t="s">
        <v>65</v>
      </c>
      <c r="H7" s="15">
        <v>2</v>
      </c>
      <c r="I7" s="13"/>
      <c r="J7" s="13">
        <f t="shared" si="0"/>
        <v>0</v>
      </c>
      <c r="K7" s="14"/>
      <c r="L7" s="13">
        <f t="shared" si="1"/>
        <v>0</v>
      </c>
      <c r="M7" s="13">
        <f t="shared" si="2"/>
        <v>0</v>
      </c>
    </row>
    <row r="8" spans="1:13" x14ac:dyDescent="0.3">
      <c r="A8" s="4">
        <v>5</v>
      </c>
      <c r="B8" s="11" t="s">
        <v>16</v>
      </c>
      <c r="C8" s="15" t="s">
        <v>31</v>
      </c>
      <c r="D8" s="15" t="s">
        <v>50</v>
      </c>
      <c r="E8" s="12" t="s">
        <v>10</v>
      </c>
      <c r="F8" s="12"/>
      <c r="G8" s="15" t="s">
        <v>64</v>
      </c>
      <c r="H8" s="15">
        <v>10</v>
      </c>
      <c r="I8" s="13"/>
      <c r="J8" s="13">
        <f t="shared" si="0"/>
        <v>0</v>
      </c>
      <c r="K8" s="14"/>
      <c r="L8" s="13">
        <f t="shared" si="1"/>
        <v>0</v>
      </c>
      <c r="M8" s="13">
        <f t="shared" si="2"/>
        <v>0</v>
      </c>
    </row>
    <row r="9" spans="1:13" x14ac:dyDescent="0.3">
      <c r="A9" s="4">
        <v>6</v>
      </c>
      <c r="B9" s="11" t="s">
        <v>17</v>
      </c>
      <c r="C9" s="15" t="s">
        <v>30</v>
      </c>
      <c r="D9" s="22" t="s">
        <v>51</v>
      </c>
      <c r="E9" s="12" t="s">
        <v>10</v>
      </c>
      <c r="F9" s="16"/>
      <c r="G9" s="15" t="s">
        <v>64</v>
      </c>
      <c r="H9" s="15">
        <v>5</v>
      </c>
      <c r="I9" s="13"/>
      <c r="J9" s="13">
        <f t="shared" si="0"/>
        <v>0</v>
      </c>
      <c r="K9" s="14"/>
      <c r="L9" s="13">
        <f t="shared" si="1"/>
        <v>0</v>
      </c>
      <c r="M9" s="13">
        <f t="shared" si="2"/>
        <v>0</v>
      </c>
    </row>
    <row r="10" spans="1:13" x14ac:dyDescent="0.3">
      <c r="A10" s="4">
        <v>7</v>
      </c>
      <c r="B10" s="11" t="s">
        <v>17</v>
      </c>
      <c r="C10" s="15" t="s">
        <v>32</v>
      </c>
      <c r="D10" s="15" t="s">
        <v>51</v>
      </c>
      <c r="E10" s="12" t="s">
        <v>10</v>
      </c>
      <c r="F10" s="12"/>
      <c r="G10" s="15" t="s">
        <v>66</v>
      </c>
      <c r="H10" s="15">
        <v>5</v>
      </c>
      <c r="I10" s="13"/>
      <c r="J10" s="13">
        <f t="shared" si="0"/>
        <v>0</v>
      </c>
      <c r="K10" s="14"/>
      <c r="L10" s="13">
        <f t="shared" si="1"/>
        <v>0</v>
      </c>
      <c r="M10" s="13">
        <f t="shared" si="2"/>
        <v>0</v>
      </c>
    </row>
    <row r="11" spans="1:13" x14ac:dyDescent="0.3">
      <c r="A11" s="4">
        <v>8</v>
      </c>
      <c r="B11" s="11" t="s">
        <v>18</v>
      </c>
      <c r="C11" s="15" t="s">
        <v>33</v>
      </c>
      <c r="D11" s="15" t="s">
        <v>52</v>
      </c>
      <c r="E11" s="12" t="s">
        <v>10</v>
      </c>
      <c r="F11" s="12"/>
      <c r="G11" s="15" t="s">
        <v>64</v>
      </c>
      <c r="H11" s="15">
        <v>5</v>
      </c>
      <c r="I11" s="13"/>
      <c r="J11" s="13">
        <f t="shared" si="0"/>
        <v>0</v>
      </c>
      <c r="K11" s="14"/>
      <c r="L11" s="13">
        <f t="shared" si="1"/>
        <v>0</v>
      </c>
      <c r="M11" s="13">
        <f t="shared" si="2"/>
        <v>0</v>
      </c>
    </row>
    <row r="12" spans="1:13" x14ac:dyDescent="0.3">
      <c r="A12" s="6">
        <v>9</v>
      </c>
      <c r="B12" s="11" t="s">
        <v>19</v>
      </c>
      <c r="C12" s="15" t="s">
        <v>34</v>
      </c>
      <c r="D12" s="15" t="s">
        <v>53</v>
      </c>
      <c r="E12" s="17" t="s">
        <v>10</v>
      </c>
      <c r="F12" s="18"/>
      <c r="G12" s="15" t="s">
        <v>66</v>
      </c>
      <c r="H12" s="15">
        <v>5</v>
      </c>
      <c r="I12" s="19"/>
      <c r="J12" s="19">
        <f t="shared" si="0"/>
        <v>0</v>
      </c>
      <c r="K12" s="20"/>
      <c r="L12" s="19">
        <f t="shared" si="1"/>
        <v>0</v>
      </c>
      <c r="M12" s="19">
        <f t="shared" si="2"/>
        <v>0</v>
      </c>
    </row>
    <row r="13" spans="1:13" x14ac:dyDescent="0.3">
      <c r="A13" s="4">
        <v>10</v>
      </c>
      <c r="B13" s="11" t="s">
        <v>20</v>
      </c>
      <c r="C13" s="15" t="s">
        <v>35</v>
      </c>
      <c r="D13" s="15" t="s">
        <v>54</v>
      </c>
      <c r="E13" s="12" t="s">
        <v>10</v>
      </c>
      <c r="F13" s="16"/>
      <c r="G13" s="15" t="s">
        <v>66</v>
      </c>
      <c r="H13" s="15">
        <v>10</v>
      </c>
      <c r="I13" s="13"/>
      <c r="J13" s="19">
        <f t="shared" si="0"/>
        <v>0</v>
      </c>
      <c r="K13" s="20"/>
      <c r="L13" s="19">
        <f t="shared" si="1"/>
        <v>0</v>
      </c>
      <c r="M13" s="19">
        <f t="shared" si="2"/>
        <v>0</v>
      </c>
    </row>
    <row r="14" spans="1:13" x14ac:dyDescent="0.3">
      <c r="A14" s="4">
        <v>11</v>
      </c>
      <c r="B14" s="11" t="s">
        <v>21</v>
      </c>
      <c r="C14" s="15" t="s">
        <v>36</v>
      </c>
      <c r="D14" s="15" t="s">
        <v>55</v>
      </c>
      <c r="E14" s="12" t="s">
        <v>10</v>
      </c>
      <c r="F14" s="16"/>
      <c r="G14" s="15" t="s">
        <v>66</v>
      </c>
      <c r="H14" s="15">
        <v>10</v>
      </c>
      <c r="I14" s="13"/>
      <c r="J14" s="19">
        <f t="shared" si="0"/>
        <v>0</v>
      </c>
      <c r="K14" s="20"/>
      <c r="L14" s="19">
        <f t="shared" si="1"/>
        <v>0</v>
      </c>
      <c r="M14" s="19">
        <f t="shared" si="2"/>
        <v>0</v>
      </c>
    </row>
    <row r="15" spans="1:13" x14ac:dyDescent="0.3">
      <c r="A15" s="4">
        <v>12</v>
      </c>
      <c r="B15" s="11" t="s">
        <v>16</v>
      </c>
      <c r="C15" s="15" t="s">
        <v>35</v>
      </c>
      <c r="D15" s="15" t="s">
        <v>50</v>
      </c>
      <c r="E15" s="12" t="s">
        <v>10</v>
      </c>
      <c r="F15" s="16"/>
      <c r="G15" s="15" t="s">
        <v>66</v>
      </c>
      <c r="H15" s="15">
        <v>5</v>
      </c>
      <c r="I15" s="13"/>
      <c r="J15" s="19">
        <f t="shared" si="0"/>
        <v>0</v>
      </c>
      <c r="K15" s="20"/>
      <c r="L15" s="19">
        <f t="shared" si="1"/>
        <v>0</v>
      </c>
      <c r="M15" s="19">
        <f t="shared" si="2"/>
        <v>0</v>
      </c>
    </row>
    <row r="16" spans="1:13" ht="28.8" x14ac:dyDescent="0.3">
      <c r="A16" s="4">
        <v>13</v>
      </c>
      <c r="B16" s="11" t="s">
        <v>22</v>
      </c>
      <c r="C16" s="15" t="s">
        <v>37</v>
      </c>
      <c r="D16" s="15" t="s">
        <v>56</v>
      </c>
      <c r="E16" s="12" t="s">
        <v>10</v>
      </c>
      <c r="F16" s="16"/>
      <c r="G16" s="15" t="s">
        <v>64</v>
      </c>
      <c r="H16" s="15">
        <v>2</v>
      </c>
      <c r="I16" s="13"/>
      <c r="J16" s="19">
        <f t="shared" si="0"/>
        <v>0</v>
      </c>
      <c r="K16" s="20"/>
      <c r="L16" s="19">
        <f t="shared" si="1"/>
        <v>0</v>
      </c>
      <c r="M16" s="19">
        <f t="shared" si="2"/>
        <v>0</v>
      </c>
    </row>
    <row r="17" spans="1:13" ht="28.8" x14ac:dyDescent="0.3">
      <c r="A17" s="4">
        <v>14</v>
      </c>
      <c r="B17" s="11" t="s">
        <v>23</v>
      </c>
      <c r="C17" s="15" t="s">
        <v>38</v>
      </c>
      <c r="D17" s="15" t="s">
        <v>57</v>
      </c>
      <c r="E17" s="12" t="s">
        <v>10</v>
      </c>
      <c r="F17" s="16"/>
      <c r="G17" s="15" t="s">
        <v>65</v>
      </c>
      <c r="H17" s="15">
        <v>2</v>
      </c>
      <c r="I17" s="13"/>
      <c r="J17" s="19">
        <f t="shared" si="0"/>
        <v>0</v>
      </c>
      <c r="K17" s="20"/>
      <c r="L17" s="19">
        <f t="shared" si="1"/>
        <v>0</v>
      </c>
      <c r="M17" s="19">
        <f t="shared" si="2"/>
        <v>0</v>
      </c>
    </row>
    <row r="18" spans="1:13" ht="28.8" x14ac:dyDescent="0.3">
      <c r="A18" s="4">
        <v>15</v>
      </c>
      <c r="B18" s="11" t="s">
        <v>24</v>
      </c>
      <c r="C18" s="15" t="s">
        <v>39</v>
      </c>
      <c r="D18" s="15" t="s">
        <v>58</v>
      </c>
      <c r="E18" s="12" t="s">
        <v>10</v>
      </c>
      <c r="F18" s="16"/>
      <c r="G18" s="15" t="s">
        <v>65</v>
      </c>
      <c r="H18" s="15">
        <v>1</v>
      </c>
      <c r="I18" s="13"/>
      <c r="J18" s="19">
        <f t="shared" si="0"/>
        <v>0</v>
      </c>
      <c r="K18" s="20"/>
      <c r="L18" s="19">
        <f t="shared" si="1"/>
        <v>0</v>
      </c>
      <c r="M18" s="19">
        <f t="shared" si="2"/>
        <v>0</v>
      </c>
    </row>
    <row r="19" spans="1:13" x14ac:dyDescent="0.3">
      <c r="A19" s="4">
        <v>16</v>
      </c>
      <c r="B19" s="11" t="s">
        <v>25</v>
      </c>
      <c r="C19" s="15" t="s">
        <v>30</v>
      </c>
      <c r="D19" s="15" t="s">
        <v>59</v>
      </c>
      <c r="E19" s="12" t="s">
        <v>10</v>
      </c>
      <c r="F19" s="16"/>
      <c r="G19" s="15" t="s">
        <v>64</v>
      </c>
      <c r="H19" s="15">
        <v>10</v>
      </c>
      <c r="I19" s="13"/>
      <c r="J19" s="19">
        <f t="shared" si="0"/>
        <v>0</v>
      </c>
      <c r="K19" s="20"/>
      <c r="L19" s="19">
        <f t="shared" si="1"/>
        <v>0</v>
      </c>
      <c r="M19" s="19">
        <f t="shared" si="2"/>
        <v>0</v>
      </c>
    </row>
    <row r="20" spans="1:13" x14ac:dyDescent="0.3">
      <c r="A20" s="4">
        <v>17</v>
      </c>
      <c r="B20" s="11" t="s">
        <v>26</v>
      </c>
      <c r="C20" s="15" t="s">
        <v>40</v>
      </c>
      <c r="D20" s="15" t="s">
        <v>60</v>
      </c>
      <c r="E20" s="12" t="s">
        <v>10</v>
      </c>
      <c r="F20" s="16"/>
      <c r="G20" s="15" t="s">
        <v>65</v>
      </c>
      <c r="H20" s="15">
        <v>5</v>
      </c>
      <c r="I20" s="13"/>
      <c r="J20" s="19">
        <f t="shared" si="0"/>
        <v>0</v>
      </c>
      <c r="K20" s="20"/>
      <c r="L20" s="19">
        <f t="shared" si="1"/>
        <v>0</v>
      </c>
      <c r="M20" s="19">
        <f t="shared" si="2"/>
        <v>0</v>
      </c>
    </row>
    <row r="21" spans="1:13" x14ac:dyDescent="0.3">
      <c r="A21" s="4">
        <v>18</v>
      </c>
      <c r="B21" s="11" t="s">
        <v>27</v>
      </c>
      <c r="C21" s="15" t="s">
        <v>41</v>
      </c>
      <c r="D21" s="15" t="s">
        <v>61</v>
      </c>
      <c r="E21" s="12" t="s">
        <v>10</v>
      </c>
      <c r="F21" s="16"/>
      <c r="G21" s="15" t="s">
        <v>67</v>
      </c>
      <c r="H21" s="15">
        <v>10</v>
      </c>
      <c r="I21" s="13"/>
      <c r="J21" s="19">
        <f t="shared" si="0"/>
        <v>0</v>
      </c>
      <c r="K21" s="20"/>
      <c r="L21" s="19">
        <f t="shared" si="1"/>
        <v>0</v>
      </c>
      <c r="M21" s="19">
        <f t="shared" si="2"/>
        <v>0</v>
      </c>
    </row>
    <row r="22" spans="1:13" ht="28.8" x14ac:dyDescent="0.3">
      <c r="A22" s="4">
        <v>19</v>
      </c>
      <c r="B22" s="11" t="s">
        <v>28</v>
      </c>
      <c r="C22" s="15" t="s">
        <v>41</v>
      </c>
      <c r="D22" s="15" t="s">
        <v>62</v>
      </c>
      <c r="E22" s="12" t="s">
        <v>10</v>
      </c>
      <c r="F22" s="16"/>
      <c r="G22" s="15" t="s">
        <v>68</v>
      </c>
      <c r="H22" s="15">
        <v>5</v>
      </c>
      <c r="I22" s="13"/>
      <c r="J22" s="19">
        <f t="shared" si="0"/>
        <v>0</v>
      </c>
      <c r="K22" s="20"/>
      <c r="L22" s="19">
        <f t="shared" si="1"/>
        <v>0</v>
      </c>
      <c r="M22" s="19">
        <f t="shared" si="2"/>
        <v>0</v>
      </c>
    </row>
    <row r="23" spans="1:13" ht="15" thickBot="1" x14ac:dyDescent="0.35">
      <c r="A23" s="4">
        <v>20</v>
      </c>
      <c r="B23" s="11" t="s">
        <v>29</v>
      </c>
      <c r="C23" s="15" t="s">
        <v>41</v>
      </c>
      <c r="D23" s="15" t="s">
        <v>63</v>
      </c>
      <c r="E23" s="12" t="s">
        <v>10</v>
      </c>
      <c r="F23" s="16"/>
      <c r="G23" s="15" t="s">
        <v>68</v>
      </c>
      <c r="H23" s="15">
        <v>5</v>
      </c>
      <c r="I23" s="13"/>
      <c r="J23" s="13">
        <f t="shared" si="0"/>
        <v>0</v>
      </c>
      <c r="K23" s="14"/>
      <c r="L23" s="19">
        <f t="shared" si="1"/>
        <v>0</v>
      </c>
      <c r="M23" s="19">
        <f t="shared" si="2"/>
        <v>0</v>
      </c>
    </row>
    <row r="24" spans="1:13" ht="29.4" customHeight="1" thickTop="1" thickBot="1" x14ac:dyDescent="0.35">
      <c r="I24" s="7" t="s">
        <v>11</v>
      </c>
      <c r="J24" s="8">
        <f>SUM(J4:J23)</f>
        <v>0</v>
      </c>
      <c r="K24" s="9"/>
      <c r="L24" s="24">
        <f>SUM(L4:L23)</f>
        <v>0</v>
      </c>
      <c r="M24" s="5">
        <f>SUM(M4:M23)</f>
        <v>0</v>
      </c>
    </row>
    <row r="25" spans="1:13" ht="15" thickTop="1" x14ac:dyDescent="0.3">
      <c r="L25" s="23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2024-02-28T12:43:10Z</dcterms:modified>
</cp:coreProperties>
</file>