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zynska6784\Desktop\Przetargi\2020\150-2020 - PN U - MROŻONKI\SIWZ\"/>
    </mc:Choice>
  </mc:AlternateContent>
  <bookViews>
    <workbookView xWindow="240" yWindow="165" windowWidth="18195" windowHeight="7875" firstSheet="9" activeTab="13"/>
  </bookViews>
  <sheets>
    <sheet name="Zadanie nr 1 - Obszar I" sheetId="1" r:id="rId1"/>
    <sheet name="Zadanie nr 2 - Obszar II" sheetId="6" r:id="rId2"/>
    <sheet name="Zadanie nr 3 - Obszar III" sheetId="7" r:id="rId3"/>
    <sheet name="Zadanie nr 4 - Obszar IV" sheetId="8" r:id="rId4"/>
    <sheet name="Zadanie nr 5 - Obszar V" sheetId="9" r:id="rId5"/>
    <sheet name="Zadanie nr 6 - Obszar VI" sheetId="10" r:id="rId6"/>
    <sheet name="Zadanie nr 7 - Obszar VII" sheetId="11" r:id="rId7"/>
    <sheet name="Zadanie nr 8 - Obszar I" sheetId="12" r:id="rId8"/>
    <sheet name="Zadanie nr 9 - Obszar II" sheetId="13" r:id="rId9"/>
    <sheet name="Zadanie nr 10 - Obszar III" sheetId="14" r:id="rId10"/>
    <sheet name="Zadanie nr 11 - Obszar IV" sheetId="15" r:id="rId11"/>
    <sheet name="Zadanie nr 12 - Obszar V" sheetId="16" r:id="rId12"/>
    <sheet name="Zadanie nr 13 - Obszar VI" sheetId="17" r:id="rId13"/>
    <sheet name="Zadanie nr 14 - Obszar VII" sheetId="18" r:id="rId14"/>
  </sheets>
  <calcPr calcId="162913"/>
</workbook>
</file>

<file path=xl/calcChain.xml><?xml version="1.0" encoding="utf-8"?>
<calcChain xmlns="http://schemas.openxmlformats.org/spreadsheetml/2006/main">
  <c r="H12" i="18" l="1"/>
  <c r="J12" i="18" s="1"/>
  <c r="L12" i="18" s="1"/>
  <c r="H13" i="18"/>
  <c r="J13" i="18"/>
  <c r="L13" i="18" s="1"/>
  <c r="H14" i="18"/>
  <c r="J14" i="18"/>
  <c r="L14" i="18"/>
  <c r="H15" i="18"/>
  <c r="J15" i="18" s="1"/>
  <c r="L15" i="18" s="1"/>
  <c r="H16" i="18"/>
  <c r="J16" i="18"/>
  <c r="L16" i="18" s="1"/>
  <c r="H17" i="18"/>
  <c r="J17" i="18"/>
  <c r="L17" i="18" s="1"/>
  <c r="H18" i="18"/>
  <c r="J18" i="18"/>
  <c r="L18" i="18"/>
  <c r="H19" i="18"/>
  <c r="J19" i="18" s="1"/>
  <c r="L19" i="18" s="1"/>
  <c r="H20" i="18"/>
  <c r="J20" i="18"/>
  <c r="L20" i="18" s="1"/>
  <c r="H21" i="18"/>
  <c r="J21" i="18" s="1"/>
  <c r="L21" i="18" s="1"/>
  <c r="H22" i="18"/>
  <c r="J22" i="18"/>
  <c r="L22" i="18" s="1"/>
  <c r="L23" i="18" l="1"/>
  <c r="F11" i="17"/>
  <c r="H11" i="17" s="1"/>
  <c r="J11" i="17" s="1"/>
  <c r="F12" i="17"/>
  <c r="H12" i="17" s="1"/>
  <c r="J12" i="17" s="1"/>
  <c r="F13" i="17"/>
  <c r="H13" i="17" s="1"/>
  <c r="J13" i="17" s="1"/>
  <c r="F14" i="17"/>
  <c r="H14" i="17"/>
  <c r="J14" i="17" s="1"/>
  <c r="F15" i="17"/>
  <c r="H15" i="17"/>
  <c r="J15" i="17"/>
  <c r="F16" i="17"/>
  <c r="H16" i="17" s="1"/>
  <c r="J16" i="17" s="1"/>
  <c r="F17" i="17"/>
  <c r="H17" i="17"/>
  <c r="J17" i="17" s="1"/>
  <c r="J18" i="17" l="1"/>
  <c r="F11" i="16"/>
  <c r="H11" i="16" s="1"/>
  <c r="J11" i="16" s="1"/>
  <c r="F12" i="16"/>
  <c r="H12" i="16" s="1"/>
  <c r="J12" i="16" s="1"/>
  <c r="F13" i="16"/>
  <c r="H13" i="16" s="1"/>
  <c r="J13" i="16" s="1"/>
  <c r="F14" i="16"/>
  <c r="H14" i="16" s="1"/>
  <c r="J14" i="16" s="1"/>
  <c r="F15" i="16"/>
  <c r="H15" i="16" s="1"/>
  <c r="J15" i="16" s="1"/>
  <c r="F16" i="16"/>
  <c r="H16" i="16" s="1"/>
  <c r="J16" i="16" s="1"/>
  <c r="F17" i="16"/>
  <c r="H17" i="16"/>
  <c r="J17" i="16" s="1"/>
  <c r="F18" i="16"/>
  <c r="H18" i="16" s="1"/>
  <c r="J18" i="16" s="1"/>
  <c r="F19" i="16"/>
  <c r="H19" i="16" s="1"/>
  <c r="J19" i="16" s="1"/>
  <c r="F20" i="16"/>
  <c r="H20" i="16" s="1"/>
  <c r="J20" i="16" s="1"/>
  <c r="F21" i="16"/>
  <c r="H21" i="16" s="1"/>
  <c r="J21" i="16" s="1"/>
  <c r="F22" i="16"/>
  <c r="H22" i="16"/>
  <c r="J22" i="16" s="1"/>
  <c r="J23" i="16" l="1"/>
  <c r="H11" i="15"/>
  <c r="J11" i="15"/>
  <c r="L11" i="15" s="1"/>
  <c r="H12" i="15"/>
  <c r="J12" i="15"/>
  <c r="L12" i="15" s="1"/>
  <c r="H13" i="15"/>
  <c r="J13" i="15"/>
  <c r="L13" i="15"/>
  <c r="H14" i="15"/>
  <c r="J14" i="15" s="1"/>
  <c r="L14" i="15" s="1"/>
  <c r="H15" i="15"/>
  <c r="J15" i="15"/>
  <c r="L15" i="15" s="1"/>
  <c r="H16" i="15"/>
  <c r="J16" i="15" s="1"/>
  <c r="L16" i="15" s="1"/>
  <c r="H17" i="15"/>
  <c r="J17" i="15"/>
  <c r="L17" i="15" s="1"/>
  <c r="L18" i="15" l="1"/>
  <c r="G11" i="14"/>
  <c r="I11" i="14" s="1"/>
  <c r="K11" i="14" s="1"/>
  <c r="G12" i="14"/>
  <c r="I12" i="14" s="1"/>
  <c r="K12" i="14" s="1"/>
  <c r="G13" i="14"/>
  <c r="I13" i="14"/>
  <c r="K13" i="14" s="1"/>
  <c r="G14" i="14"/>
  <c r="I14" i="14"/>
  <c r="K14" i="14" s="1"/>
  <c r="G15" i="14"/>
  <c r="I15" i="14" s="1"/>
  <c r="K15" i="14" s="1"/>
  <c r="G16" i="14"/>
  <c r="I16" i="14" s="1"/>
  <c r="K16" i="14" s="1"/>
  <c r="G17" i="14"/>
  <c r="I17" i="14"/>
  <c r="K17" i="14" s="1"/>
  <c r="G18" i="14"/>
  <c r="I18" i="14" s="1"/>
  <c r="K18" i="14" s="1"/>
  <c r="G19" i="14"/>
  <c r="I19" i="14" s="1"/>
  <c r="K19" i="14" s="1"/>
  <c r="G20" i="14"/>
  <c r="I20" i="14" s="1"/>
  <c r="K20" i="14" s="1"/>
  <c r="G21" i="14"/>
  <c r="I21" i="14"/>
  <c r="K21" i="14" s="1"/>
  <c r="K22" i="14" l="1"/>
  <c r="H11" i="13"/>
  <c r="J11" i="13" s="1"/>
  <c r="L11" i="13" s="1"/>
  <c r="H12" i="13"/>
  <c r="J12" i="13" s="1"/>
  <c r="L12" i="13" s="1"/>
  <c r="H13" i="13"/>
  <c r="J13" i="13"/>
  <c r="L13" i="13"/>
  <c r="H14" i="13"/>
  <c r="J14" i="13" s="1"/>
  <c r="L14" i="13" s="1"/>
  <c r="H15" i="13"/>
  <c r="J15" i="13"/>
  <c r="L15" i="13" s="1"/>
  <c r="H16" i="13"/>
  <c r="J16" i="13" s="1"/>
  <c r="L16" i="13" s="1"/>
  <c r="H17" i="13"/>
  <c r="J17" i="13"/>
  <c r="L17" i="13" s="1"/>
  <c r="H18" i="13"/>
  <c r="J18" i="13" s="1"/>
  <c r="L18" i="13" s="1"/>
  <c r="H19" i="13"/>
  <c r="J19" i="13" s="1"/>
  <c r="L19" i="13" s="1"/>
  <c r="H20" i="13"/>
  <c r="J20" i="13" s="1"/>
  <c r="L20" i="13" s="1"/>
  <c r="H21" i="13"/>
  <c r="J21" i="13" s="1"/>
  <c r="L21" i="13" s="1"/>
  <c r="L22" i="13" l="1"/>
  <c r="K14" i="12"/>
  <c r="M14" i="12" s="1"/>
  <c r="O14" i="12" s="1"/>
  <c r="K15" i="12"/>
  <c r="M15" i="12" s="1"/>
  <c r="O15" i="12" s="1"/>
  <c r="K16" i="12"/>
  <c r="M16" i="12"/>
  <c r="O16" i="12" s="1"/>
  <c r="K17" i="12"/>
  <c r="M17" i="12" s="1"/>
  <c r="O17" i="12" s="1"/>
  <c r="K18" i="12"/>
  <c r="M18" i="12"/>
  <c r="O18" i="12" s="1"/>
  <c r="K19" i="12"/>
  <c r="M19" i="12" s="1"/>
  <c r="O19" i="12" s="1"/>
  <c r="K20" i="12"/>
  <c r="M20" i="12"/>
  <c r="O20" i="12" s="1"/>
  <c r="K21" i="12"/>
  <c r="M21" i="12" s="1"/>
  <c r="O21" i="12" s="1"/>
  <c r="K22" i="12"/>
  <c r="M22" i="12" s="1"/>
  <c r="O22" i="12" s="1"/>
  <c r="K23" i="12"/>
  <c r="M23" i="12" s="1"/>
  <c r="O23" i="12" s="1"/>
  <c r="K24" i="12"/>
  <c r="M24" i="12" s="1"/>
  <c r="O24" i="12" s="1"/>
  <c r="K25" i="12"/>
  <c r="M25" i="12" s="1"/>
  <c r="O25" i="12" s="1"/>
  <c r="O26" i="12" l="1"/>
  <c r="H11" i="11"/>
  <c r="J11" i="11" s="1"/>
  <c r="L11" i="11" s="1"/>
  <c r="H12" i="11"/>
  <c r="J12" i="11" s="1"/>
  <c r="L12" i="11" s="1"/>
  <c r="H13" i="11"/>
  <c r="J13" i="11" s="1"/>
  <c r="L13" i="11" s="1"/>
  <c r="H14" i="11"/>
  <c r="J14" i="11"/>
  <c r="L14" i="11"/>
  <c r="H15" i="11"/>
  <c r="J15" i="11" s="1"/>
  <c r="L15" i="11" s="1"/>
  <c r="H16" i="11"/>
  <c r="J16" i="11" s="1"/>
  <c r="L16" i="11" s="1"/>
  <c r="H17" i="11"/>
  <c r="J17" i="11" s="1"/>
  <c r="L17" i="11" s="1"/>
  <c r="H18" i="11"/>
  <c r="J18" i="11"/>
  <c r="L18" i="11" s="1"/>
  <c r="H19" i="11"/>
  <c r="J19" i="11"/>
  <c r="L19" i="11"/>
  <c r="H20" i="11"/>
  <c r="J20" i="11" s="1"/>
  <c r="L20" i="11" s="1"/>
  <c r="H21" i="11"/>
  <c r="J21" i="11"/>
  <c r="L21" i="11" s="1"/>
  <c r="H22" i="11"/>
  <c r="J22" i="11" s="1"/>
  <c r="L22" i="11" s="1"/>
  <c r="H23" i="11"/>
  <c r="J23" i="11"/>
  <c r="L23" i="11" s="1"/>
  <c r="H24" i="11"/>
  <c r="J24" i="11" s="1"/>
  <c r="L24" i="11" s="1"/>
  <c r="H25" i="11"/>
  <c r="J25" i="11"/>
  <c r="L25" i="11" s="1"/>
  <c r="H26" i="11"/>
  <c r="J26" i="11" s="1"/>
  <c r="L26" i="11" s="1"/>
  <c r="H27" i="11"/>
  <c r="J27" i="11" s="1"/>
  <c r="L27" i="11" s="1"/>
  <c r="H28" i="11"/>
  <c r="J28" i="11" s="1"/>
  <c r="L28" i="11" s="1"/>
  <c r="H29" i="11"/>
  <c r="J29" i="11" s="1"/>
  <c r="L29" i="11" s="1"/>
  <c r="H30" i="11"/>
  <c r="J30" i="11"/>
  <c r="L30" i="11"/>
  <c r="H31" i="11"/>
  <c r="J31" i="11" s="1"/>
  <c r="L31" i="11" s="1"/>
  <c r="L32" i="11" l="1"/>
  <c r="F11" i="10"/>
  <c r="H11" i="10"/>
  <c r="J11" i="10" s="1"/>
  <c r="F12" i="10"/>
  <c r="H12" i="10"/>
  <c r="J12" i="10"/>
  <c r="F13" i="10"/>
  <c r="H13" i="10" s="1"/>
  <c r="J13" i="10" s="1"/>
  <c r="F14" i="10"/>
  <c r="H14" i="10" s="1"/>
  <c r="J14" i="10" s="1"/>
  <c r="F15" i="10"/>
  <c r="H15" i="10" s="1"/>
  <c r="J15" i="10" s="1"/>
  <c r="F16" i="10"/>
  <c r="H16" i="10"/>
  <c r="J16" i="10"/>
  <c r="F17" i="10"/>
  <c r="H17" i="10"/>
  <c r="J17" i="10"/>
  <c r="F18" i="10"/>
  <c r="H18" i="10" s="1"/>
  <c r="J18" i="10" s="1"/>
  <c r="F19" i="10"/>
  <c r="H19" i="10"/>
  <c r="J19" i="10" s="1"/>
  <c r="F20" i="10"/>
  <c r="H20" i="10"/>
  <c r="J20" i="10" s="1"/>
  <c r="F21" i="10"/>
  <c r="H21" i="10"/>
  <c r="J21" i="10"/>
  <c r="F22" i="10"/>
  <c r="H22" i="10" s="1"/>
  <c r="J22" i="10" s="1"/>
  <c r="F23" i="10"/>
  <c r="H23" i="10"/>
  <c r="J23" i="10" s="1"/>
  <c r="F24" i="10"/>
  <c r="H24" i="10" s="1"/>
  <c r="J24" i="10" s="1"/>
  <c r="F25" i="10"/>
  <c r="H25" i="10"/>
  <c r="J25" i="10" s="1"/>
  <c r="F26" i="10"/>
  <c r="H26" i="10" s="1"/>
  <c r="J26" i="10" s="1"/>
  <c r="F27" i="10"/>
  <c r="H27" i="10"/>
  <c r="J27" i="10" s="1"/>
  <c r="J28" i="10" l="1"/>
  <c r="F11" i="9"/>
  <c r="H11" i="9"/>
  <c r="J11" i="9" s="1"/>
  <c r="F12" i="9"/>
  <c r="H12" i="9" s="1"/>
  <c r="J12" i="9" s="1"/>
  <c r="F13" i="9"/>
  <c r="H13" i="9"/>
  <c r="J13" i="9" s="1"/>
  <c r="F14" i="9"/>
  <c r="H14" i="9" s="1"/>
  <c r="J14" i="9" s="1"/>
  <c r="F15" i="9"/>
  <c r="H15" i="9"/>
  <c r="J15" i="9" s="1"/>
  <c r="F16" i="9"/>
  <c r="H16" i="9" s="1"/>
  <c r="J16" i="9" s="1"/>
  <c r="F17" i="9"/>
  <c r="H17" i="9" s="1"/>
  <c r="J17" i="9" s="1"/>
  <c r="F18" i="9"/>
  <c r="H18" i="9" s="1"/>
  <c r="J18" i="9" s="1"/>
  <c r="F19" i="9"/>
  <c r="H19" i="9"/>
  <c r="J19" i="9" s="1"/>
  <c r="F20" i="9"/>
  <c r="H20" i="9" s="1"/>
  <c r="J20" i="9" s="1"/>
  <c r="F21" i="9"/>
  <c r="H21" i="9"/>
  <c r="J21" i="9" s="1"/>
  <c r="F22" i="9"/>
  <c r="H22" i="9" s="1"/>
  <c r="J22" i="9" s="1"/>
  <c r="F23" i="9"/>
  <c r="H23" i="9"/>
  <c r="J23" i="9" s="1"/>
  <c r="F24" i="9"/>
  <c r="H24" i="9" s="1"/>
  <c r="J24" i="9" s="1"/>
  <c r="F25" i="9"/>
  <c r="H25" i="9" s="1"/>
  <c r="J25" i="9" s="1"/>
  <c r="F26" i="9"/>
  <c r="H26" i="9" s="1"/>
  <c r="J26" i="9" s="1"/>
  <c r="F27" i="9"/>
  <c r="H27" i="9"/>
  <c r="J27" i="9" s="1"/>
  <c r="F28" i="9"/>
  <c r="H28" i="9" s="1"/>
  <c r="J28" i="9" s="1"/>
  <c r="F29" i="9"/>
  <c r="H29" i="9"/>
  <c r="J29" i="9" s="1"/>
  <c r="F30" i="9"/>
  <c r="H30" i="9" s="1"/>
  <c r="J30" i="9" s="1"/>
  <c r="F31" i="9"/>
  <c r="H31" i="9"/>
  <c r="J31" i="9" s="1"/>
  <c r="F32" i="9"/>
  <c r="H32" i="9" s="1"/>
  <c r="J32" i="9" s="1"/>
  <c r="F33" i="9"/>
  <c r="H33" i="9" s="1"/>
  <c r="J33" i="9" s="1"/>
  <c r="F34" i="9"/>
  <c r="H34" i="9" s="1"/>
  <c r="J34" i="9" s="1"/>
  <c r="J35" i="9" l="1"/>
  <c r="H11" i="8"/>
  <c r="J11" i="8" s="1"/>
  <c r="L11" i="8" s="1"/>
  <c r="H12" i="8"/>
  <c r="J12" i="8" s="1"/>
  <c r="L12" i="8" s="1"/>
  <c r="H13" i="8"/>
  <c r="J13" i="8"/>
  <c r="L13" i="8" s="1"/>
  <c r="H14" i="8"/>
  <c r="J14" i="8"/>
  <c r="L14" i="8" s="1"/>
  <c r="H15" i="8"/>
  <c r="J15" i="8" s="1"/>
  <c r="L15" i="8" s="1"/>
  <c r="H16" i="8"/>
  <c r="J16" i="8" s="1"/>
  <c r="L16" i="8" s="1"/>
  <c r="H17" i="8"/>
  <c r="J17" i="8" s="1"/>
  <c r="L17" i="8" s="1"/>
  <c r="H18" i="8"/>
  <c r="J18" i="8"/>
  <c r="L18" i="8"/>
  <c r="H19" i="8"/>
  <c r="J19" i="8" s="1"/>
  <c r="L19" i="8" s="1"/>
  <c r="H20" i="8"/>
  <c r="J20" i="8" s="1"/>
  <c r="L20" i="8" s="1"/>
  <c r="H21" i="8"/>
  <c r="J21" i="8"/>
  <c r="L21" i="8" s="1"/>
  <c r="H22" i="8"/>
  <c r="J22" i="8"/>
  <c r="L22" i="8"/>
  <c r="H23" i="8"/>
  <c r="J23" i="8" s="1"/>
  <c r="L23" i="8" s="1"/>
  <c r="H24" i="8"/>
  <c r="J24" i="8" s="1"/>
  <c r="L24" i="8" s="1"/>
  <c r="H25" i="8"/>
  <c r="J25" i="8"/>
  <c r="L25" i="8" s="1"/>
  <c r="H26" i="8"/>
  <c r="J26" i="8" s="1"/>
  <c r="L26" i="8" s="1"/>
  <c r="H27" i="8"/>
  <c r="J27" i="8"/>
  <c r="L27" i="8" s="1"/>
  <c r="H28" i="8"/>
  <c r="J28" i="8" s="1"/>
  <c r="L28" i="8" s="1"/>
  <c r="H29" i="8"/>
  <c r="J29" i="8"/>
  <c r="L29" i="8" s="1"/>
  <c r="H30" i="8"/>
  <c r="J30" i="8"/>
  <c r="L30" i="8"/>
  <c r="L31" i="8" l="1"/>
  <c r="G11" i="7"/>
  <c r="I11" i="7" s="1"/>
  <c r="K11" i="7" s="1"/>
  <c r="G12" i="7"/>
  <c r="I12" i="7"/>
  <c r="K12" i="7"/>
  <c r="G13" i="7"/>
  <c r="I13" i="7"/>
  <c r="K13" i="7"/>
  <c r="G14" i="7"/>
  <c r="I14" i="7" s="1"/>
  <c r="K14" i="7" s="1"/>
  <c r="G15" i="7"/>
  <c r="I15" i="7"/>
  <c r="K15" i="7" s="1"/>
  <c r="G16" i="7"/>
  <c r="I16" i="7"/>
  <c r="K16" i="7" s="1"/>
  <c r="G17" i="7"/>
  <c r="I17" i="7"/>
  <c r="K17" i="7"/>
  <c r="G18" i="7"/>
  <c r="I18" i="7" s="1"/>
  <c r="K18" i="7" s="1"/>
  <c r="G19" i="7"/>
  <c r="I19" i="7"/>
  <c r="K19" i="7" s="1"/>
  <c r="G20" i="7"/>
  <c r="I20" i="7" s="1"/>
  <c r="K20" i="7" s="1"/>
  <c r="G21" i="7"/>
  <c r="I21" i="7"/>
  <c r="K21" i="7" s="1"/>
  <c r="G22" i="7"/>
  <c r="I22" i="7" s="1"/>
  <c r="K22" i="7" s="1"/>
  <c r="G23" i="7"/>
  <c r="I23" i="7"/>
  <c r="K23" i="7" s="1"/>
  <c r="G24" i="7"/>
  <c r="I24" i="7"/>
  <c r="K24" i="7"/>
  <c r="G25" i="7"/>
  <c r="I25" i="7" s="1"/>
  <c r="K25" i="7" s="1"/>
  <c r="G26" i="7"/>
  <c r="I26" i="7" s="1"/>
  <c r="K26" i="7" s="1"/>
  <c r="G27" i="7"/>
  <c r="I27" i="7" s="1"/>
  <c r="K27" i="7" s="1"/>
  <c r="G28" i="7"/>
  <c r="I28" i="7"/>
  <c r="K28" i="7"/>
  <c r="G29" i="7"/>
  <c r="I29" i="7"/>
  <c r="K29" i="7"/>
  <c r="G30" i="7"/>
  <c r="I30" i="7" s="1"/>
  <c r="K30" i="7" s="1"/>
  <c r="G31" i="7"/>
  <c r="I31" i="7"/>
  <c r="K31" i="7" s="1"/>
  <c r="G32" i="7"/>
  <c r="I32" i="7"/>
  <c r="K32" i="7" s="1"/>
  <c r="G33" i="7"/>
  <c r="I33" i="7"/>
  <c r="K33" i="7"/>
  <c r="K34" i="7" l="1"/>
  <c r="H11" i="6"/>
  <c r="J11" i="6" s="1"/>
  <c r="L11" i="6" s="1"/>
  <c r="H12" i="6"/>
  <c r="J12" i="6" s="1"/>
  <c r="L12" i="6" s="1"/>
  <c r="H13" i="6"/>
  <c r="J13" i="6"/>
  <c r="L13" i="6" s="1"/>
  <c r="H14" i="6"/>
  <c r="J14" i="6" s="1"/>
  <c r="L14" i="6" s="1"/>
  <c r="H15" i="6"/>
  <c r="J15" i="6" s="1"/>
  <c r="L15" i="6" s="1"/>
  <c r="H16" i="6"/>
  <c r="J16" i="6" s="1"/>
  <c r="L16" i="6" s="1"/>
  <c r="H17" i="6"/>
  <c r="J17" i="6"/>
  <c r="L17" i="6" s="1"/>
  <c r="H18" i="6"/>
  <c r="J18" i="6" s="1"/>
  <c r="L18" i="6" s="1"/>
  <c r="H19" i="6"/>
  <c r="J19" i="6" s="1"/>
  <c r="L19" i="6" s="1"/>
  <c r="H20" i="6"/>
  <c r="J20" i="6" s="1"/>
  <c r="L20" i="6" s="1"/>
  <c r="H21" i="6"/>
  <c r="J21" i="6" s="1"/>
  <c r="L21" i="6" s="1"/>
  <c r="H22" i="6"/>
  <c r="J22" i="6"/>
  <c r="L22" i="6" s="1"/>
  <c r="H23" i="6"/>
  <c r="J23" i="6" s="1"/>
  <c r="L23" i="6" s="1"/>
  <c r="H24" i="6"/>
  <c r="J24" i="6" s="1"/>
  <c r="L24" i="6" s="1"/>
  <c r="H25" i="6"/>
  <c r="J25" i="6" s="1"/>
  <c r="L25" i="6" s="1"/>
  <c r="H26" i="6"/>
  <c r="J26" i="6"/>
  <c r="L26" i="6"/>
  <c r="H27" i="6"/>
  <c r="J27" i="6" s="1"/>
  <c r="L27" i="6" s="1"/>
  <c r="H28" i="6"/>
  <c r="J28" i="6" s="1"/>
  <c r="L28" i="6" s="1"/>
  <c r="H29" i="6"/>
  <c r="J29" i="6"/>
  <c r="L29" i="6" s="1"/>
  <c r="H30" i="6"/>
  <c r="J30" i="6" s="1"/>
  <c r="L30" i="6" s="1"/>
  <c r="H31" i="6"/>
  <c r="J31" i="6" s="1"/>
  <c r="L31" i="6" s="1"/>
  <c r="L32" i="6" l="1"/>
  <c r="M16" i="1"/>
  <c r="O16" i="1" s="1"/>
  <c r="M20" i="1"/>
  <c r="O20" i="1" s="1"/>
  <c r="M24" i="1"/>
  <c r="O24" i="1" s="1"/>
  <c r="M28" i="1"/>
  <c r="O28" i="1" s="1"/>
  <c r="M32" i="1"/>
  <c r="O32" i="1" s="1"/>
  <c r="M36" i="1"/>
  <c r="O36" i="1" s="1"/>
  <c r="K36" i="1"/>
  <c r="K13" i="1"/>
  <c r="M13" i="1" s="1"/>
  <c r="O13" i="1" s="1"/>
  <c r="K14" i="1"/>
  <c r="M14" i="1" s="1"/>
  <c r="O14" i="1" s="1"/>
  <c r="K15" i="1"/>
  <c r="M15" i="1" s="1"/>
  <c r="O15" i="1" s="1"/>
  <c r="K16" i="1"/>
  <c r="K17" i="1"/>
  <c r="M17" i="1" s="1"/>
  <c r="O17" i="1" s="1"/>
  <c r="K18" i="1"/>
  <c r="M18" i="1" s="1"/>
  <c r="O18" i="1" s="1"/>
  <c r="K19" i="1"/>
  <c r="M19" i="1" s="1"/>
  <c r="O19" i="1" s="1"/>
  <c r="K20" i="1"/>
  <c r="K21" i="1"/>
  <c r="M21" i="1" s="1"/>
  <c r="O21" i="1" s="1"/>
  <c r="K22" i="1"/>
  <c r="M22" i="1" s="1"/>
  <c r="O22" i="1" s="1"/>
  <c r="K23" i="1"/>
  <c r="M23" i="1" s="1"/>
  <c r="O23" i="1" s="1"/>
  <c r="K24" i="1"/>
  <c r="K25" i="1"/>
  <c r="M25" i="1" s="1"/>
  <c r="O25" i="1" s="1"/>
  <c r="K26" i="1"/>
  <c r="M26" i="1" s="1"/>
  <c r="O26" i="1" s="1"/>
  <c r="K27" i="1"/>
  <c r="M27" i="1" s="1"/>
  <c r="O27" i="1" s="1"/>
  <c r="K28" i="1"/>
  <c r="K29" i="1"/>
  <c r="M29" i="1" s="1"/>
  <c r="O29" i="1" s="1"/>
  <c r="K30" i="1"/>
  <c r="M30" i="1" s="1"/>
  <c r="O30" i="1" s="1"/>
  <c r="K31" i="1"/>
  <c r="M31" i="1" s="1"/>
  <c r="O31" i="1" s="1"/>
  <c r="K32" i="1"/>
  <c r="K33" i="1"/>
  <c r="M33" i="1" s="1"/>
  <c r="O33" i="1" s="1"/>
  <c r="K34" i="1"/>
  <c r="M34" i="1" s="1"/>
  <c r="O34" i="1" s="1"/>
  <c r="K35" i="1"/>
  <c r="M35" i="1" s="1"/>
  <c r="O35" i="1" s="1"/>
  <c r="K12" i="1" l="1"/>
  <c r="M12" i="1" s="1"/>
  <c r="O12" i="1" s="1"/>
  <c r="O37" i="1" l="1"/>
</calcChain>
</file>

<file path=xl/sharedStrings.xml><?xml version="1.0" encoding="utf-8"?>
<sst xmlns="http://schemas.openxmlformats.org/spreadsheetml/2006/main" count="781" uniqueCount="142">
  <si>
    <t>Lp.</t>
  </si>
  <si>
    <t>PRZEDMIOT ZAMÓWIENIA</t>
  </si>
  <si>
    <t>JM</t>
  </si>
  <si>
    <t>31 WOG ZGIERZ</t>
  </si>
  <si>
    <t>ILOŚĆ OGÓŁEM</t>
  </si>
  <si>
    <t>ILOŚCI</t>
  </si>
  <si>
    <t>Stawka VAT w %</t>
  </si>
  <si>
    <t xml:space="preserve">Cena jednostkowa netto w PLN </t>
  </si>
  <si>
    <r>
      <t xml:space="preserve">Wartość netto w PLN </t>
    </r>
    <r>
      <rPr>
        <sz val="8"/>
        <color theme="1"/>
        <rFont val="Arial"/>
        <family val="2"/>
        <charset val="238"/>
      </rPr>
      <t>(ilość x cena jednostkowa netto)</t>
    </r>
  </si>
  <si>
    <r>
      <t xml:space="preserve">Wartość brutto w PLN </t>
    </r>
    <r>
      <rPr>
        <sz val="8"/>
        <color theme="1"/>
        <rFont val="Arial"/>
        <family val="2"/>
        <charset val="238"/>
      </rPr>
      <t>(wartość netto + VAT)</t>
    </r>
  </si>
  <si>
    <t>1.</t>
  </si>
  <si>
    <t>kg</t>
  </si>
  <si>
    <t>ZADANIE NR 1</t>
  </si>
  <si>
    <t>Wartość brutto ogółem na zadanie nr 1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</si>
  <si>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</si>
  <si>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</si>
  <si>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</si>
  <si>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</si>
  <si>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</si>
  <si>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</si>
  <si>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</si>
  <si>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</si>
  <si>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</si>
  <si>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</si>
  <si>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</si>
  <si>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</si>
  <si>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</si>
  <si>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</si>
  <si>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</si>
  <si>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</si>
  <si>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</si>
  <si>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</si>
  <si>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</si>
  <si>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</si>
  <si>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</si>
  <si>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</si>
  <si>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</si>
  <si>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Łódź 6 sierpnia</t>
  </si>
  <si>
    <t xml:space="preserve">Łódź ul. Źródłowa </t>
  </si>
  <si>
    <t>Nowy Glinnik</t>
  </si>
  <si>
    <t>Leźnica Wielka</t>
  </si>
  <si>
    <t>Zakres prawa opcji</t>
  </si>
  <si>
    <t>1. PRODUKTY GŁĘBOKO MROŻONE</t>
  </si>
  <si>
    <t>TomaszówMazowiecki</t>
  </si>
  <si>
    <t>25.</t>
  </si>
  <si>
    <t>Proszę o określenie gramatury opakowania zgodnie ze wskazaniem w opisie przedmiotu zamówienia.</t>
  </si>
  <si>
    <t>Zgierz</t>
  </si>
  <si>
    <t>Kutno</t>
  </si>
  <si>
    <t>Flaki zamrożone</t>
  </si>
  <si>
    <t>Pierogi z mięsem zamrożone</t>
  </si>
  <si>
    <t>Pierogi z kapustą i grzybami zamrożone</t>
  </si>
  <si>
    <t>Pierogi z serem zamrożone</t>
  </si>
  <si>
    <t>Pierogi ruskie zamrożone</t>
  </si>
  <si>
    <t>Pierogi ze szpinakiem i serem feta zamrożone</t>
  </si>
  <si>
    <t>Spód do pizzy zamrożony</t>
  </si>
  <si>
    <t>Knedle owocowe zamrożone</t>
  </si>
  <si>
    <t>Uszka z kapustą i grzybami zamrożone</t>
  </si>
  <si>
    <t>Naleśniki z serem zamrożone</t>
  </si>
  <si>
    <t>Naleśniki z owocami zamrożone</t>
  </si>
  <si>
    <t>Krokiety z kapustą i grzybami zamrożone</t>
  </si>
  <si>
    <t>Krokiety z mięsem zamrożone</t>
  </si>
  <si>
    <t>Pyzy ziemniaczane z mięsem zamrożone</t>
  </si>
  <si>
    <t>Paszteciki drożdżowe z mięsem zamrożone</t>
  </si>
  <si>
    <t>Paszteciki drożdżowe z kapustą i grzybami zamrożone</t>
  </si>
  <si>
    <t>Paszteciki drożdżowe z pieczarkami i serem zamrożone</t>
  </si>
  <si>
    <t>Pyzy ziemniaczane zamrożone</t>
  </si>
  <si>
    <t>Kluski śląskie zamrożone</t>
  </si>
  <si>
    <t>Kopytka zamrożone</t>
  </si>
  <si>
    <t>Frytki zamrożone</t>
  </si>
  <si>
    <t>Ryż z warzywami i kurczakiem zamrożony</t>
  </si>
  <si>
    <t>Filet z mintaja panierowany zamrożony</t>
  </si>
  <si>
    <t>Filet rybny w panierce z dodatkiem ziół zamrożony</t>
  </si>
  <si>
    <t>Ryba z sosem brokułowym zamrożona</t>
  </si>
  <si>
    <t xml:space="preserve">Załącznik nr 3 </t>
  </si>
  <si>
    <t>Sprawa nr 150/2020</t>
  </si>
  <si>
    <r>
      <rPr>
        <b/>
        <sz val="14"/>
        <rFont val="Arial"/>
        <family val="2"/>
        <charset val="238"/>
      </rPr>
      <t>FORMULARZ CENOWY</t>
    </r>
    <r>
      <rPr>
        <b/>
        <sz val="10"/>
        <rFont val="Arial"/>
        <family val="2"/>
        <charset val="238"/>
      </rPr>
      <t xml:space="preserve">
</t>
    </r>
  </si>
  <si>
    <t>ZADANIE NR 2</t>
  </si>
  <si>
    <t>32 WOG ZAMOŚĆ</t>
  </si>
  <si>
    <t>Hrubieszów</t>
  </si>
  <si>
    <t>Lublin</t>
  </si>
  <si>
    <t>Zamość</t>
  </si>
  <si>
    <t>Chełm</t>
  </si>
  <si>
    <t>Wartość brutto ogółem na zadanie nr 2</t>
  </si>
  <si>
    <t>Załącznik nr 3</t>
  </si>
  <si>
    <t>Wartość brutto ogółem na zadanie nr 3</t>
  </si>
  <si>
    <t>Sandomierz</t>
  </si>
  <si>
    <t>Kielce</t>
  </si>
  <si>
    <t>Nowa Dęba</t>
  </si>
  <si>
    <t>33 WOG NOWA DĘBA</t>
  </si>
  <si>
    <t>ZADANIE NR 3</t>
  </si>
  <si>
    <t>Wartość brutto ogółem na zadanie nr 4</t>
  </si>
  <si>
    <t>Przemyśl</t>
  </si>
  <si>
    <t>Jarosław</t>
  </si>
  <si>
    <t>Nisko</t>
  </si>
  <si>
    <t>Rzeszów</t>
  </si>
  <si>
    <t>34 WOG RZESZÓW</t>
  </si>
  <si>
    <t>ZADANIE NR 4</t>
  </si>
  <si>
    <t>Wartość brutto ogółem na zadanie nr 5</t>
  </si>
  <si>
    <t>8 BLT Kraków Balice</t>
  </si>
  <si>
    <t>35 WOG Kraków Rząska</t>
  </si>
  <si>
    <t>KRAKÓW</t>
  </si>
  <si>
    <t>ZADANIE NR 5</t>
  </si>
  <si>
    <t>Wartość brutto ogółem na zadanie nr 6</t>
  </si>
  <si>
    <t>Sieradz</t>
  </si>
  <si>
    <t xml:space="preserve">Gucin 58a </t>
  </si>
  <si>
    <t>32 BLT Łask</t>
  </si>
  <si>
    <t>ZADANIE NR 6</t>
  </si>
  <si>
    <t>Wartość brutto ogółem na zadanie nr 7</t>
  </si>
  <si>
    <t>41 BLSz DĘBLIN</t>
  </si>
  <si>
    <t>ZADANIE NR 7</t>
  </si>
  <si>
    <t>Wartość brutto ogółem na zadanie nr 8</t>
  </si>
  <si>
    <t>Sałatka owocowa zamrożona</t>
  </si>
  <si>
    <t>Szpinak zamrożony</t>
  </si>
  <si>
    <t>Mieszanka warzywna III składnikowa zamrożona</t>
  </si>
  <si>
    <t>Mieszanka warzywa II składnikowa zamrożona</t>
  </si>
  <si>
    <t>Brokuł zamrożony</t>
  </si>
  <si>
    <t>Dynia zamrożona</t>
  </si>
  <si>
    <t>Różyczki kalafiora zamrożone</t>
  </si>
  <si>
    <t>Fasolka szparagowa zamrożona</t>
  </si>
  <si>
    <t>Kapusta brukselska zamrożona</t>
  </si>
  <si>
    <t>Sliwka zamrożona</t>
  </si>
  <si>
    <t>Czarna porzeczka zamrożone</t>
  </si>
  <si>
    <t>Truskawka zamrożona</t>
  </si>
  <si>
    <t>2. WARZYWA I OWOCE MROŻONE</t>
  </si>
  <si>
    <t>Tomaszów Mazowiecki</t>
  </si>
  <si>
    <t>ZADANIE NR 8</t>
  </si>
  <si>
    <t>Wartość brutto ogółem na zadanie nr 9</t>
  </si>
  <si>
    <t>ZADANIE NR 9</t>
  </si>
  <si>
    <t>Wartość brutto ogółem na zadanie nr 10</t>
  </si>
  <si>
    <t>ZADANIE NR 10</t>
  </si>
  <si>
    <r>
      <rPr>
        <b/>
        <sz val="14"/>
        <rFont val="Arial"/>
        <family val="2"/>
        <charset val="238"/>
      </rPr>
      <t>FORMULARZ OFERTOWY</t>
    </r>
    <r>
      <rPr>
        <b/>
        <sz val="10"/>
        <rFont val="Arial"/>
        <family val="2"/>
        <charset val="238"/>
      </rPr>
      <t xml:space="preserve">
</t>
    </r>
  </si>
  <si>
    <t>Wartość brutto ogółem na zadanie nr 11</t>
  </si>
  <si>
    <t>ZADANIE NR 11</t>
  </si>
  <si>
    <t>Wartość brutto ogółem na zadanie nr 12</t>
  </si>
  <si>
    <t>ZADANIE NR 12</t>
  </si>
  <si>
    <t>Wartość brutto ogółem na zadanie nr 13</t>
  </si>
  <si>
    <t>Gucin 58a Łask</t>
  </si>
  <si>
    <t>32 BLT ŁASK</t>
  </si>
  <si>
    <t>ZADANIE NR 13</t>
  </si>
  <si>
    <t>Wartość brutto ogółem na zadanie nr 14</t>
  </si>
  <si>
    <t>2.  WARZYWA I OWOCE MROŻONE</t>
  </si>
  <si>
    <t>ZADANIE NR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</si>
</sst>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left" vertical="center" wrapText="1"/>
      <protection hidden="1"/>
    </xf>
    <xf numFmtId="0" fontId="6" fillId="0" borderId="4" xfId="1" applyFont="1" applyFill="1" applyBorder="1" applyAlignment="1" applyProtection="1">
      <alignment vertical="center" wrapText="1"/>
      <protection hidden="1"/>
    </xf>
    <xf numFmtId="0" fontId="5" fillId="2" borderId="16" xfId="0" applyFont="1" applyFill="1" applyBorder="1" applyAlignment="1"/>
    <xf numFmtId="0" fontId="5" fillId="2" borderId="0" xfId="0" applyFont="1" applyFill="1" applyBorder="1" applyAlignment="1"/>
    <xf numFmtId="0" fontId="5" fillId="2" borderId="17" xfId="0" applyFont="1" applyFill="1" applyBorder="1" applyAlignment="1"/>
    <xf numFmtId="0" fontId="6" fillId="0" borderId="10" xfId="1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/>
    <xf numFmtId="4" fontId="6" fillId="2" borderId="4" xfId="0" applyNumberFormat="1" applyFont="1" applyFill="1" applyBorder="1"/>
    <xf numFmtId="3" fontId="11" fillId="2" borderId="4" xfId="1" applyNumberFormat="1" applyFont="1" applyFill="1" applyBorder="1" applyAlignment="1" applyProtection="1">
      <alignment horizontal="center" vertical="center"/>
      <protection hidden="1"/>
    </xf>
    <xf numFmtId="4" fontId="6" fillId="2" borderId="8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3" fontId="11" fillId="2" borderId="10" xfId="1" applyNumberFormat="1" applyFont="1" applyFill="1" applyBorder="1" applyAlignment="1" applyProtection="1">
      <alignment horizontal="center" vertical="center"/>
      <protection hidden="1"/>
    </xf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11" fillId="2" borderId="20" xfId="1" applyNumberFormat="1" applyFont="1" applyFill="1" applyBorder="1" applyAlignment="1" applyProtection="1">
      <alignment horizontal="center" vertical="center"/>
      <protection hidden="1"/>
    </xf>
    <xf numFmtId="4" fontId="6" fillId="2" borderId="21" xfId="0" applyNumberFormat="1" applyFont="1" applyFill="1" applyBorder="1"/>
    <xf numFmtId="3" fontId="11" fillId="2" borderId="22" xfId="1" applyNumberFormat="1" applyFont="1" applyFill="1" applyBorder="1" applyAlignment="1" applyProtection="1">
      <alignment horizontal="center" vertical="center"/>
      <protection hidden="1"/>
    </xf>
    <xf numFmtId="4" fontId="6" fillId="2" borderId="23" xfId="0" applyNumberFormat="1" applyFont="1" applyFill="1" applyBorder="1"/>
    <xf numFmtId="4" fontId="6" fillId="2" borderId="24" xfId="0" applyNumberFormat="1" applyFont="1" applyFill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/>
    <xf numFmtId="4" fontId="6" fillId="2" borderId="12" xfId="0" applyNumberFormat="1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" fontId="6" fillId="2" borderId="30" xfId="0" applyNumberFormat="1" applyFont="1" applyFill="1" applyBorder="1"/>
    <xf numFmtId="3" fontId="11" fillId="2" borderId="30" xfId="1" applyNumberFormat="1" applyFont="1" applyFill="1" applyBorder="1" applyAlignment="1" applyProtection="1">
      <alignment horizontal="center" vertical="center"/>
      <protection hidden="1"/>
    </xf>
    <xf numFmtId="0" fontId="6" fillId="2" borderId="30" xfId="0" applyFont="1" applyFill="1" applyBorder="1" applyAlignment="1">
      <alignment horizontal="center" vertical="center"/>
    </xf>
    <xf numFmtId="0" fontId="6" fillId="0" borderId="30" xfId="1" applyFont="1" applyFill="1" applyBorder="1" applyAlignment="1" applyProtection="1">
      <alignment vertical="center" wrapText="1"/>
      <protection hidden="1"/>
    </xf>
    <xf numFmtId="0" fontId="6" fillId="0" borderId="12" xfId="0" applyFont="1" applyBorder="1"/>
    <xf numFmtId="0" fontId="1" fillId="0" borderId="12" xfId="0" applyFont="1" applyBorder="1"/>
    <xf numFmtId="3" fontId="6" fillId="0" borderId="4" xfId="0" applyNumberFormat="1" applyFont="1" applyBorder="1" applyAlignment="1">
      <alignment horizontal="center" vertical="center"/>
    </xf>
    <xf numFmtId="3" fontId="11" fillId="0" borderId="4" xfId="1" applyNumberFormat="1" applyFont="1" applyFill="1" applyBorder="1" applyAlignment="1" applyProtection="1">
      <alignment horizontal="center" vertical="center"/>
      <protection hidden="1"/>
    </xf>
    <xf numFmtId="3" fontId="6" fillId="0" borderId="10" xfId="0" applyNumberFormat="1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/>
    <xf numFmtId="0" fontId="5" fillId="2" borderId="32" xfId="0" applyFont="1" applyFill="1" applyBorder="1" applyAlignment="1"/>
    <xf numFmtId="0" fontId="8" fillId="0" borderId="12" xfId="0" applyFont="1" applyBorder="1" applyAlignment="1">
      <alignment horizontal="center"/>
    </xf>
    <xf numFmtId="0" fontId="6" fillId="2" borderId="8" xfId="0" applyFont="1" applyFill="1" applyBorder="1"/>
    <xf numFmtId="0" fontId="6" fillId="0" borderId="19" xfId="0" applyFont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0" borderId="29" xfId="0" applyNumberFormat="1" applyFont="1" applyBorder="1" applyAlignment="1">
      <alignment horizontal="center" vertical="center"/>
    </xf>
    <xf numFmtId="0" fontId="6" fillId="0" borderId="30" xfId="1" applyFont="1" applyFill="1" applyBorder="1" applyAlignment="1" applyProtection="1">
      <alignment horizontal="left" vertical="center" wrapText="1"/>
      <protection hidden="1"/>
    </xf>
    <xf numFmtId="0" fontId="6" fillId="0" borderId="34" xfId="0" applyFont="1" applyBorder="1"/>
    <xf numFmtId="0" fontId="1" fillId="0" borderId="8" xfId="0" applyFont="1" applyBorder="1"/>
    <xf numFmtId="0" fontId="6" fillId="0" borderId="28" xfId="0" applyFont="1" applyBorder="1"/>
    <xf numFmtId="4" fontId="6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Border="1"/>
    <xf numFmtId="4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3" fontId="6" fillId="0" borderId="19" xfId="0" applyNumberFormat="1" applyFont="1" applyBorder="1" applyAlignment="1">
      <alignment horizontal="center"/>
    </xf>
    <xf numFmtId="3" fontId="6" fillId="0" borderId="36" xfId="0" applyNumberFormat="1" applyFont="1" applyBorder="1" applyAlignment="1">
      <alignment horizontal="center"/>
    </xf>
    <xf numFmtId="4" fontId="6" fillId="2" borderId="24" xfId="0" applyNumberFormat="1" applyFont="1" applyFill="1" applyBorder="1"/>
    <xf numFmtId="3" fontId="11" fillId="2" borderId="24" xfId="1" applyNumberFormat="1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>
      <alignment horizontal="center" vertical="center"/>
    </xf>
    <xf numFmtId="0" fontId="6" fillId="0" borderId="24" xfId="1" applyFont="1" applyFill="1" applyBorder="1" applyAlignment="1" applyProtection="1">
      <alignment horizontal="left" vertical="center" wrapText="1"/>
      <protection hidden="1"/>
    </xf>
    <xf numFmtId="4" fontId="6" fillId="2" borderId="1" xfId="0" applyNumberFormat="1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/>
    </xf>
    <xf numFmtId="4" fontId="6" fillId="2" borderId="33" xfId="0" applyNumberFormat="1" applyFont="1" applyFill="1" applyBorder="1"/>
    <xf numFmtId="3" fontId="6" fillId="2" borderId="38" xfId="0" applyNumberFormat="1" applyFont="1" applyFill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4" fontId="6" fillId="2" borderId="40" xfId="0" applyNumberFormat="1" applyFont="1" applyFill="1" applyBorder="1"/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39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_JW1106 Olszty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workbookViewId="0">
      <selection activeCell="T49" sqref="T49"/>
    </sheetView>
  </sheetViews>
  <sheetFormatPr defaultRowHeight="12.75" x14ac:dyDescent="0.2"/>
  <cols>
    <col min="1" max="1" width="4.7109375" style="1" customWidth="1"/>
    <col min="2" max="2" width="26.42578125" style="1" customWidth="1"/>
    <col min="3" max="3" width="4.42578125" style="1" customWidth="1"/>
    <col min="4" max="6" width="9.140625" style="1"/>
    <col min="7" max="9" width="10.7109375" style="1" customWidth="1"/>
    <col min="10" max="11" width="9.140625" style="1"/>
    <col min="12" max="12" width="11.5703125" style="1" customWidth="1"/>
    <col min="13" max="13" width="10" style="1" customWidth="1"/>
    <col min="14" max="14" width="9.140625" style="1"/>
    <col min="15" max="15" width="10" style="1" customWidth="1"/>
    <col min="16" max="16384" width="9.140625" style="1"/>
  </cols>
  <sheetData>
    <row r="1" spans="1:16" x14ac:dyDescent="0.2">
      <c r="N1" s="7"/>
      <c r="O1" s="43" t="s">
        <v>73</v>
      </c>
      <c r="P1" s="42"/>
    </row>
    <row r="2" spans="1:16" x14ac:dyDescent="0.2">
      <c r="A2" s="2"/>
      <c r="N2" s="7"/>
      <c r="O2" s="43" t="s">
        <v>74</v>
      </c>
      <c r="P2" s="42"/>
    </row>
    <row r="4" spans="1:16" ht="31.5" customHeight="1" x14ac:dyDescent="0.2">
      <c r="A4" s="108" t="s">
        <v>75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thickBot="1" x14ac:dyDescent="0.25">
      <c r="A6" s="5" t="s">
        <v>12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6" customFormat="1" ht="15.75" customHeight="1" thickBot="1" x14ac:dyDescent="0.3">
      <c r="A7" s="117" t="s">
        <v>0</v>
      </c>
      <c r="B7" s="119" t="s">
        <v>1</v>
      </c>
      <c r="C7" s="117" t="s">
        <v>2</v>
      </c>
      <c r="D7" s="120" t="s">
        <v>3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1:16" s="6" customFormat="1" ht="17.25" customHeight="1" thickBot="1" x14ac:dyDescent="0.3">
      <c r="A8" s="117"/>
      <c r="B8" s="119"/>
      <c r="C8" s="117"/>
      <c r="D8" s="116" t="s">
        <v>5</v>
      </c>
      <c r="E8" s="116"/>
      <c r="F8" s="116"/>
      <c r="G8" s="116"/>
      <c r="H8" s="116"/>
      <c r="I8" s="116"/>
      <c r="J8" s="116"/>
      <c r="K8" s="110" t="s">
        <v>4</v>
      </c>
      <c r="L8" s="110" t="s">
        <v>7</v>
      </c>
      <c r="M8" s="110" t="s">
        <v>8</v>
      </c>
      <c r="N8" s="110" t="s">
        <v>6</v>
      </c>
      <c r="O8" s="110" t="s">
        <v>9</v>
      </c>
      <c r="P8" s="123" t="s">
        <v>41</v>
      </c>
    </row>
    <row r="9" spans="1:16" s="6" customFormat="1" ht="44.25" customHeight="1" thickBot="1" x14ac:dyDescent="0.3">
      <c r="A9" s="118"/>
      <c r="B9" s="111"/>
      <c r="C9" s="118"/>
      <c r="D9" s="8" t="s">
        <v>37</v>
      </c>
      <c r="E9" s="8" t="s">
        <v>38</v>
      </c>
      <c r="F9" s="8" t="s">
        <v>39</v>
      </c>
      <c r="G9" s="22" t="s">
        <v>43</v>
      </c>
      <c r="H9" s="8" t="s">
        <v>40</v>
      </c>
      <c r="I9" s="24" t="s">
        <v>46</v>
      </c>
      <c r="J9" s="25" t="s">
        <v>47</v>
      </c>
      <c r="K9" s="111"/>
      <c r="L9" s="111"/>
      <c r="M9" s="111"/>
      <c r="N9" s="111"/>
      <c r="O9" s="111"/>
      <c r="P9" s="124"/>
    </row>
    <row r="10" spans="1:16" ht="13.5" thickBot="1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21">
        <v>6</v>
      </c>
      <c r="G10" s="9">
        <v>7</v>
      </c>
      <c r="H10" s="23">
        <v>8</v>
      </c>
      <c r="I10" s="23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20">
        <v>16</v>
      </c>
    </row>
    <row r="11" spans="1:16" ht="15.75" customHeight="1" thickBot="1" x14ac:dyDescent="0.25">
      <c r="A11" s="16" t="s">
        <v>42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1:16" ht="19.5" customHeight="1" thickBot="1" x14ac:dyDescent="0.25">
      <c r="A12" s="12" t="s">
        <v>10</v>
      </c>
      <c r="B12" s="19" t="s">
        <v>48</v>
      </c>
      <c r="C12" s="13" t="s">
        <v>11</v>
      </c>
      <c r="D12" s="33">
        <v>600</v>
      </c>
      <c r="E12" s="33">
        <v>175</v>
      </c>
      <c r="F12" s="33">
        <v>60</v>
      </c>
      <c r="G12" s="33">
        <v>25</v>
      </c>
      <c r="H12" s="33">
        <v>150</v>
      </c>
      <c r="I12" s="33">
        <v>30</v>
      </c>
      <c r="J12" s="33">
        <v>125</v>
      </c>
      <c r="K12" s="34">
        <f t="shared" ref="K12:K36" si="0">SUM(D12:J12)</f>
        <v>1165</v>
      </c>
      <c r="L12" s="27"/>
      <c r="M12" s="26">
        <f t="shared" ref="M12:M36" si="1">K12*L12</f>
        <v>0</v>
      </c>
      <c r="N12" s="27"/>
      <c r="O12" s="26">
        <f>M12*(N12/100)+M12</f>
        <v>0</v>
      </c>
      <c r="P12" s="35">
        <v>1165</v>
      </c>
    </row>
    <row r="13" spans="1:16" ht="19.5" customHeight="1" thickBot="1" x14ac:dyDescent="0.25">
      <c r="A13" s="11" t="s">
        <v>14</v>
      </c>
      <c r="B13" s="15" t="s">
        <v>49</v>
      </c>
      <c r="C13" s="10" t="s">
        <v>11</v>
      </c>
      <c r="D13" s="29">
        <v>150</v>
      </c>
      <c r="E13" s="29">
        <v>50</v>
      </c>
      <c r="F13" s="29">
        <v>50</v>
      </c>
      <c r="G13" s="29">
        <v>100</v>
      </c>
      <c r="H13" s="29">
        <v>125</v>
      </c>
      <c r="I13" s="29">
        <v>30</v>
      </c>
      <c r="J13" s="29">
        <v>75</v>
      </c>
      <c r="K13" s="34">
        <f t="shared" si="0"/>
        <v>580</v>
      </c>
      <c r="L13" s="28"/>
      <c r="M13" s="26">
        <f t="shared" si="1"/>
        <v>0</v>
      </c>
      <c r="N13" s="28"/>
      <c r="O13" s="26">
        <f t="shared" ref="O13:O36" si="2">M13*(N13/100)+M13</f>
        <v>0</v>
      </c>
      <c r="P13" s="36">
        <v>580</v>
      </c>
    </row>
    <row r="14" spans="1:16" ht="19.5" customHeight="1" thickBot="1" x14ac:dyDescent="0.25">
      <c r="A14" s="11" t="s">
        <v>15</v>
      </c>
      <c r="B14" s="15" t="s">
        <v>50</v>
      </c>
      <c r="C14" s="10" t="s">
        <v>11</v>
      </c>
      <c r="D14" s="29">
        <v>200</v>
      </c>
      <c r="E14" s="29">
        <v>50</v>
      </c>
      <c r="F14" s="29">
        <v>50</v>
      </c>
      <c r="G14" s="29">
        <v>75</v>
      </c>
      <c r="H14" s="29">
        <v>150</v>
      </c>
      <c r="I14" s="29">
        <v>40</v>
      </c>
      <c r="J14" s="29">
        <v>50</v>
      </c>
      <c r="K14" s="34">
        <f t="shared" si="0"/>
        <v>615</v>
      </c>
      <c r="L14" s="28"/>
      <c r="M14" s="26">
        <f t="shared" si="1"/>
        <v>0</v>
      </c>
      <c r="N14" s="28"/>
      <c r="O14" s="26">
        <f t="shared" si="2"/>
        <v>0</v>
      </c>
      <c r="P14" s="36">
        <v>615</v>
      </c>
    </row>
    <row r="15" spans="1:16" ht="19.5" customHeight="1" thickBot="1" x14ac:dyDescent="0.25">
      <c r="A15" s="11" t="s">
        <v>16</v>
      </c>
      <c r="B15" s="15" t="s">
        <v>51</v>
      </c>
      <c r="C15" s="10" t="s">
        <v>11</v>
      </c>
      <c r="D15" s="29">
        <v>200</v>
      </c>
      <c r="E15" s="29">
        <v>50</v>
      </c>
      <c r="F15" s="29">
        <v>50</v>
      </c>
      <c r="G15" s="29">
        <v>100</v>
      </c>
      <c r="H15" s="29">
        <v>125</v>
      </c>
      <c r="I15" s="29">
        <v>30</v>
      </c>
      <c r="J15" s="29">
        <v>75</v>
      </c>
      <c r="K15" s="34">
        <f t="shared" si="0"/>
        <v>630</v>
      </c>
      <c r="L15" s="28"/>
      <c r="M15" s="26">
        <f t="shared" si="1"/>
        <v>0</v>
      </c>
      <c r="N15" s="28"/>
      <c r="O15" s="26">
        <f t="shared" si="2"/>
        <v>0</v>
      </c>
      <c r="P15" s="36">
        <v>630</v>
      </c>
    </row>
    <row r="16" spans="1:16" ht="19.5" customHeight="1" thickBot="1" x14ac:dyDescent="0.25">
      <c r="A16" s="11" t="s">
        <v>17</v>
      </c>
      <c r="B16" s="15" t="s">
        <v>52</v>
      </c>
      <c r="C16" s="10" t="s">
        <v>11</v>
      </c>
      <c r="D16" s="29">
        <v>100</v>
      </c>
      <c r="E16" s="29">
        <v>50</v>
      </c>
      <c r="F16" s="29">
        <v>25</v>
      </c>
      <c r="G16" s="29">
        <v>25</v>
      </c>
      <c r="H16" s="29">
        <v>150</v>
      </c>
      <c r="I16" s="29">
        <v>0</v>
      </c>
      <c r="J16" s="29">
        <v>100</v>
      </c>
      <c r="K16" s="34">
        <f t="shared" si="0"/>
        <v>450</v>
      </c>
      <c r="L16" s="28"/>
      <c r="M16" s="26">
        <f t="shared" si="1"/>
        <v>0</v>
      </c>
      <c r="N16" s="28"/>
      <c r="O16" s="26">
        <f t="shared" si="2"/>
        <v>0</v>
      </c>
      <c r="P16" s="36">
        <v>450</v>
      </c>
    </row>
    <row r="17" spans="1:16" ht="19.5" customHeight="1" thickBot="1" x14ac:dyDescent="0.25">
      <c r="A17" s="11" t="s">
        <v>18</v>
      </c>
      <c r="B17" s="15" t="s">
        <v>53</v>
      </c>
      <c r="C17" s="10" t="s">
        <v>11</v>
      </c>
      <c r="D17" s="29">
        <v>100</v>
      </c>
      <c r="E17" s="29">
        <v>75</v>
      </c>
      <c r="F17" s="29">
        <v>25</v>
      </c>
      <c r="G17" s="29">
        <v>5</v>
      </c>
      <c r="H17" s="29">
        <v>100</v>
      </c>
      <c r="I17" s="29">
        <v>0</v>
      </c>
      <c r="J17" s="29">
        <v>75</v>
      </c>
      <c r="K17" s="34">
        <f t="shared" si="0"/>
        <v>380</v>
      </c>
      <c r="L17" s="28"/>
      <c r="M17" s="26">
        <f t="shared" si="1"/>
        <v>0</v>
      </c>
      <c r="N17" s="28"/>
      <c r="O17" s="26">
        <f t="shared" si="2"/>
        <v>0</v>
      </c>
      <c r="P17" s="36">
        <v>380</v>
      </c>
    </row>
    <row r="18" spans="1:16" ht="19.5" customHeight="1" thickBot="1" x14ac:dyDescent="0.25">
      <c r="A18" s="11" t="s">
        <v>19</v>
      </c>
      <c r="B18" s="15" t="s">
        <v>54</v>
      </c>
      <c r="C18" s="10" t="s">
        <v>11</v>
      </c>
      <c r="D18" s="29">
        <v>500</v>
      </c>
      <c r="E18" s="29">
        <v>25</v>
      </c>
      <c r="F18" s="29">
        <v>50</v>
      </c>
      <c r="G18" s="29">
        <v>0</v>
      </c>
      <c r="H18" s="29">
        <v>75</v>
      </c>
      <c r="I18" s="29">
        <v>0</v>
      </c>
      <c r="J18" s="29">
        <v>50</v>
      </c>
      <c r="K18" s="34">
        <f t="shared" si="0"/>
        <v>700</v>
      </c>
      <c r="L18" s="28"/>
      <c r="M18" s="26">
        <f t="shared" si="1"/>
        <v>0</v>
      </c>
      <c r="N18" s="28"/>
      <c r="O18" s="26">
        <f t="shared" si="2"/>
        <v>0</v>
      </c>
      <c r="P18" s="36">
        <v>700</v>
      </c>
    </row>
    <row r="19" spans="1:16" ht="19.5" customHeight="1" thickBot="1" x14ac:dyDescent="0.25">
      <c r="A19" s="11" t="s">
        <v>20</v>
      </c>
      <c r="B19" s="15" t="s">
        <v>55</v>
      </c>
      <c r="C19" s="10" t="s">
        <v>11</v>
      </c>
      <c r="D19" s="29">
        <v>300</v>
      </c>
      <c r="E19" s="29">
        <v>10</v>
      </c>
      <c r="F19" s="29">
        <v>40</v>
      </c>
      <c r="G19" s="29">
        <v>75</v>
      </c>
      <c r="H19" s="29">
        <v>125</v>
      </c>
      <c r="I19" s="29">
        <v>30</v>
      </c>
      <c r="J19" s="29">
        <v>50</v>
      </c>
      <c r="K19" s="34">
        <f t="shared" si="0"/>
        <v>630</v>
      </c>
      <c r="L19" s="28"/>
      <c r="M19" s="26">
        <f t="shared" si="1"/>
        <v>0</v>
      </c>
      <c r="N19" s="28"/>
      <c r="O19" s="26">
        <f t="shared" si="2"/>
        <v>0</v>
      </c>
      <c r="P19" s="36">
        <v>630</v>
      </c>
    </row>
    <row r="20" spans="1:16" ht="19.5" customHeight="1" thickBot="1" x14ac:dyDescent="0.25">
      <c r="A20" s="11" t="s">
        <v>21</v>
      </c>
      <c r="B20" s="15" t="s">
        <v>56</v>
      </c>
      <c r="C20" s="10" t="s">
        <v>11</v>
      </c>
      <c r="D20" s="29">
        <v>250</v>
      </c>
      <c r="E20" s="29">
        <v>5</v>
      </c>
      <c r="F20" s="29">
        <v>10</v>
      </c>
      <c r="G20" s="29">
        <v>25</v>
      </c>
      <c r="H20" s="29">
        <v>30</v>
      </c>
      <c r="I20" s="29">
        <v>15</v>
      </c>
      <c r="J20" s="29">
        <v>25</v>
      </c>
      <c r="K20" s="34">
        <f t="shared" si="0"/>
        <v>360</v>
      </c>
      <c r="L20" s="28"/>
      <c r="M20" s="26">
        <f t="shared" si="1"/>
        <v>0</v>
      </c>
      <c r="N20" s="28"/>
      <c r="O20" s="26">
        <f t="shared" si="2"/>
        <v>0</v>
      </c>
      <c r="P20" s="36">
        <v>360</v>
      </c>
    </row>
    <row r="21" spans="1:16" ht="19.5" customHeight="1" thickBot="1" x14ac:dyDescent="0.25">
      <c r="A21" s="11" t="s">
        <v>22</v>
      </c>
      <c r="B21" s="15" t="s">
        <v>57</v>
      </c>
      <c r="C21" s="10" t="s">
        <v>11</v>
      </c>
      <c r="D21" s="29">
        <v>700</v>
      </c>
      <c r="E21" s="29">
        <v>100</v>
      </c>
      <c r="F21" s="29">
        <v>75</v>
      </c>
      <c r="G21" s="29">
        <v>75</v>
      </c>
      <c r="H21" s="29">
        <v>225</v>
      </c>
      <c r="I21" s="29">
        <v>30</v>
      </c>
      <c r="J21" s="29">
        <v>50</v>
      </c>
      <c r="K21" s="34">
        <f t="shared" si="0"/>
        <v>1255</v>
      </c>
      <c r="L21" s="28"/>
      <c r="M21" s="26">
        <f t="shared" si="1"/>
        <v>0</v>
      </c>
      <c r="N21" s="28"/>
      <c r="O21" s="26">
        <f t="shared" si="2"/>
        <v>0</v>
      </c>
      <c r="P21" s="36">
        <v>1255</v>
      </c>
    </row>
    <row r="22" spans="1:16" ht="19.5" customHeight="1" thickBot="1" x14ac:dyDescent="0.25">
      <c r="A22" s="11" t="s">
        <v>23</v>
      </c>
      <c r="B22" s="15" t="s">
        <v>58</v>
      </c>
      <c r="C22" s="10" t="s">
        <v>11</v>
      </c>
      <c r="D22" s="29">
        <v>700</v>
      </c>
      <c r="E22" s="29">
        <v>50</v>
      </c>
      <c r="F22" s="29">
        <v>75</v>
      </c>
      <c r="G22" s="29">
        <v>75</v>
      </c>
      <c r="H22" s="29">
        <v>225</v>
      </c>
      <c r="I22" s="29">
        <v>25</v>
      </c>
      <c r="J22" s="29">
        <v>50</v>
      </c>
      <c r="K22" s="34">
        <f t="shared" si="0"/>
        <v>1200</v>
      </c>
      <c r="L22" s="28"/>
      <c r="M22" s="26">
        <f t="shared" si="1"/>
        <v>0</v>
      </c>
      <c r="N22" s="28"/>
      <c r="O22" s="26">
        <f t="shared" si="2"/>
        <v>0</v>
      </c>
      <c r="P22" s="36">
        <v>1200</v>
      </c>
    </row>
    <row r="23" spans="1:16" ht="19.5" customHeight="1" thickBot="1" x14ac:dyDescent="0.25">
      <c r="A23" s="11" t="s">
        <v>24</v>
      </c>
      <c r="B23" s="15" t="s">
        <v>59</v>
      </c>
      <c r="C23" s="10" t="s">
        <v>11</v>
      </c>
      <c r="D23" s="29">
        <v>175</v>
      </c>
      <c r="E23" s="29">
        <v>25</v>
      </c>
      <c r="F23" s="29">
        <v>50</v>
      </c>
      <c r="G23" s="29">
        <v>0</v>
      </c>
      <c r="H23" s="29">
        <v>1125</v>
      </c>
      <c r="I23" s="29">
        <v>30</v>
      </c>
      <c r="J23" s="29">
        <v>25</v>
      </c>
      <c r="K23" s="34">
        <f t="shared" si="0"/>
        <v>1430</v>
      </c>
      <c r="L23" s="28"/>
      <c r="M23" s="26">
        <f t="shared" si="1"/>
        <v>0</v>
      </c>
      <c r="N23" s="28"/>
      <c r="O23" s="26">
        <f t="shared" si="2"/>
        <v>0</v>
      </c>
      <c r="P23" s="36">
        <v>1430</v>
      </c>
    </row>
    <row r="24" spans="1:16" ht="19.5" customHeight="1" thickBot="1" x14ac:dyDescent="0.25">
      <c r="A24" s="11" t="s">
        <v>25</v>
      </c>
      <c r="B24" s="15" t="s">
        <v>60</v>
      </c>
      <c r="C24" s="10" t="s">
        <v>11</v>
      </c>
      <c r="D24" s="29">
        <v>175</v>
      </c>
      <c r="E24" s="29">
        <v>25</v>
      </c>
      <c r="F24" s="29">
        <v>50</v>
      </c>
      <c r="G24" s="29">
        <v>0</v>
      </c>
      <c r="H24" s="29">
        <v>100</v>
      </c>
      <c r="I24" s="29">
        <v>30</v>
      </c>
      <c r="J24" s="29">
        <v>25</v>
      </c>
      <c r="K24" s="34">
        <f t="shared" si="0"/>
        <v>405</v>
      </c>
      <c r="L24" s="28"/>
      <c r="M24" s="26">
        <f t="shared" si="1"/>
        <v>0</v>
      </c>
      <c r="N24" s="28"/>
      <c r="O24" s="26">
        <f t="shared" si="2"/>
        <v>0</v>
      </c>
      <c r="P24" s="36">
        <v>405</v>
      </c>
    </row>
    <row r="25" spans="1:16" ht="19.5" customHeight="1" thickBot="1" x14ac:dyDescent="0.25">
      <c r="A25" s="11" t="s">
        <v>26</v>
      </c>
      <c r="B25" s="15" t="s">
        <v>61</v>
      </c>
      <c r="C25" s="10" t="s">
        <v>11</v>
      </c>
      <c r="D25" s="29">
        <v>500</v>
      </c>
      <c r="E25" s="29">
        <v>100</v>
      </c>
      <c r="F25" s="29">
        <v>100</v>
      </c>
      <c r="G25" s="29">
        <v>100</v>
      </c>
      <c r="H25" s="29">
        <v>125</v>
      </c>
      <c r="I25" s="29">
        <v>30</v>
      </c>
      <c r="J25" s="29">
        <v>50</v>
      </c>
      <c r="K25" s="34">
        <f t="shared" si="0"/>
        <v>1005</v>
      </c>
      <c r="L25" s="28"/>
      <c r="M25" s="26">
        <f t="shared" si="1"/>
        <v>0</v>
      </c>
      <c r="N25" s="28"/>
      <c r="O25" s="26">
        <f t="shared" si="2"/>
        <v>0</v>
      </c>
      <c r="P25" s="36">
        <v>1005</v>
      </c>
    </row>
    <row r="26" spans="1:16" ht="19.5" customHeight="1" thickBot="1" x14ac:dyDescent="0.25">
      <c r="A26" s="11" t="s">
        <v>27</v>
      </c>
      <c r="B26" s="15" t="s">
        <v>62</v>
      </c>
      <c r="C26" s="10" t="s">
        <v>11</v>
      </c>
      <c r="D26" s="29">
        <v>150</v>
      </c>
      <c r="E26" s="29">
        <v>0</v>
      </c>
      <c r="F26" s="29">
        <v>25</v>
      </c>
      <c r="G26" s="29">
        <v>10</v>
      </c>
      <c r="H26" s="29">
        <v>40</v>
      </c>
      <c r="I26" s="29">
        <v>0</v>
      </c>
      <c r="J26" s="29">
        <v>25</v>
      </c>
      <c r="K26" s="34">
        <f t="shared" si="0"/>
        <v>250</v>
      </c>
      <c r="L26" s="28"/>
      <c r="M26" s="26">
        <f t="shared" si="1"/>
        <v>0</v>
      </c>
      <c r="N26" s="28"/>
      <c r="O26" s="26">
        <f t="shared" si="2"/>
        <v>0</v>
      </c>
      <c r="P26" s="36">
        <v>250</v>
      </c>
    </row>
    <row r="27" spans="1:16" ht="19.5" customHeight="1" thickBot="1" x14ac:dyDescent="0.25">
      <c r="A27" s="11" t="s">
        <v>28</v>
      </c>
      <c r="B27" s="15" t="s">
        <v>63</v>
      </c>
      <c r="C27" s="10" t="s">
        <v>11</v>
      </c>
      <c r="D27" s="29">
        <v>150</v>
      </c>
      <c r="E27" s="29">
        <v>0</v>
      </c>
      <c r="F27" s="29">
        <v>25</v>
      </c>
      <c r="G27" s="29">
        <v>10</v>
      </c>
      <c r="H27" s="29">
        <v>50</v>
      </c>
      <c r="I27" s="29">
        <v>25</v>
      </c>
      <c r="J27" s="29">
        <v>25</v>
      </c>
      <c r="K27" s="34">
        <f t="shared" si="0"/>
        <v>285</v>
      </c>
      <c r="L27" s="28"/>
      <c r="M27" s="26">
        <f t="shared" si="1"/>
        <v>0</v>
      </c>
      <c r="N27" s="28"/>
      <c r="O27" s="26">
        <f t="shared" si="2"/>
        <v>0</v>
      </c>
      <c r="P27" s="36">
        <v>285</v>
      </c>
    </row>
    <row r="28" spans="1:16" ht="19.5" customHeight="1" thickBot="1" x14ac:dyDescent="0.25">
      <c r="A28" s="11" t="s">
        <v>29</v>
      </c>
      <c r="B28" s="14" t="s">
        <v>64</v>
      </c>
      <c r="C28" s="10" t="s">
        <v>11</v>
      </c>
      <c r="D28" s="29">
        <v>150</v>
      </c>
      <c r="E28" s="29">
        <v>0</v>
      </c>
      <c r="F28" s="29">
        <v>25</v>
      </c>
      <c r="G28" s="29">
        <v>10</v>
      </c>
      <c r="H28" s="29">
        <v>40</v>
      </c>
      <c r="I28" s="29">
        <v>0</v>
      </c>
      <c r="J28" s="29">
        <v>25</v>
      </c>
      <c r="K28" s="34">
        <f t="shared" si="0"/>
        <v>250</v>
      </c>
      <c r="L28" s="28"/>
      <c r="M28" s="26">
        <f t="shared" si="1"/>
        <v>0</v>
      </c>
      <c r="N28" s="28"/>
      <c r="O28" s="26">
        <f t="shared" si="2"/>
        <v>0</v>
      </c>
      <c r="P28" s="36">
        <v>250</v>
      </c>
    </row>
    <row r="29" spans="1:16" ht="19.5" customHeight="1" thickBot="1" x14ac:dyDescent="0.25">
      <c r="A29" s="11" t="s">
        <v>30</v>
      </c>
      <c r="B29" s="14" t="s">
        <v>65</v>
      </c>
      <c r="C29" s="10" t="s">
        <v>11</v>
      </c>
      <c r="D29" s="29">
        <v>500</v>
      </c>
      <c r="E29" s="29">
        <v>75</v>
      </c>
      <c r="F29" s="29">
        <v>50</v>
      </c>
      <c r="G29" s="29">
        <v>75</v>
      </c>
      <c r="H29" s="29">
        <v>150</v>
      </c>
      <c r="I29" s="29">
        <v>25</v>
      </c>
      <c r="J29" s="29">
        <v>100</v>
      </c>
      <c r="K29" s="34">
        <f t="shared" si="0"/>
        <v>975</v>
      </c>
      <c r="L29" s="28"/>
      <c r="M29" s="26">
        <f t="shared" si="1"/>
        <v>0</v>
      </c>
      <c r="N29" s="28"/>
      <c r="O29" s="26">
        <f t="shared" si="2"/>
        <v>0</v>
      </c>
      <c r="P29" s="36">
        <v>975</v>
      </c>
    </row>
    <row r="30" spans="1:16" ht="19.5" customHeight="1" thickBot="1" x14ac:dyDescent="0.25">
      <c r="A30" s="11" t="s">
        <v>31</v>
      </c>
      <c r="B30" s="14" t="s">
        <v>66</v>
      </c>
      <c r="C30" s="10" t="s">
        <v>11</v>
      </c>
      <c r="D30" s="29">
        <v>400</v>
      </c>
      <c r="E30" s="29">
        <v>75</v>
      </c>
      <c r="F30" s="29">
        <v>50</v>
      </c>
      <c r="G30" s="29">
        <v>75</v>
      </c>
      <c r="H30" s="29">
        <v>150</v>
      </c>
      <c r="I30" s="29">
        <v>50</v>
      </c>
      <c r="J30" s="29">
        <v>100</v>
      </c>
      <c r="K30" s="34">
        <f t="shared" si="0"/>
        <v>900</v>
      </c>
      <c r="L30" s="28"/>
      <c r="M30" s="26">
        <f t="shared" si="1"/>
        <v>0</v>
      </c>
      <c r="N30" s="28"/>
      <c r="O30" s="26">
        <f t="shared" si="2"/>
        <v>0</v>
      </c>
      <c r="P30" s="36">
        <v>900</v>
      </c>
    </row>
    <row r="31" spans="1:16" ht="19.5" customHeight="1" thickBot="1" x14ac:dyDescent="0.25">
      <c r="A31" s="11" t="s">
        <v>32</v>
      </c>
      <c r="B31" s="14" t="s">
        <v>67</v>
      </c>
      <c r="C31" s="10" t="s">
        <v>11</v>
      </c>
      <c r="D31" s="29">
        <v>400</v>
      </c>
      <c r="E31" s="29">
        <v>75</v>
      </c>
      <c r="F31" s="29">
        <v>75</v>
      </c>
      <c r="G31" s="29">
        <v>125</v>
      </c>
      <c r="H31" s="29">
        <v>150</v>
      </c>
      <c r="I31" s="29">
        <v>50</v>
      </c>
      <c r="J31" s="29">
        <v>75</v>
      </c>
      <c r="K31" s="34">
        <f t="shared" si="0"/>
        <v>950</v>
      </c>
      <c r="L31" s="28"/>
      <c r="M31" s="26">
        <f t="shared" si="1"/>
        <v>0</v>
      </c>
      <c r="N31" s="28"/>
      <c r="O31" s="26">
        <f t="shared" si="2"/>
        <v>0</v>
      </c>
      <c r="P31" s="36">
        <v>950</v>
      </c>
    </row>
    <row r="32" spans="1:16" ht="19.5" customHeight="1" thickBot="1" x14ac:dyDescent="0.25">
      <c r="A32" s="11" t="s">
        <v>33</v>
      </c>
      <c r="B32" s="15" t="s">
        <v>68</v>
      </c>
      <c r="C32" s="10" t="s">
        <v>11</v>
      </c>
      <c r="D32" s="29">
        <v>1000</v>
      </c>
      <c r="E32" s="29">
        <v>100</v>
      </c>
      <c r="F32" s="29">
        <v>100</v>
      </c>
      <c r="G32" s="29">
        <v>25</v>
      </c>
      <c r="H32" s="29">
        <v>250</v>
      </c>
      <c r="I32" s="29">
        <v>50</v>
      </c>
      <c r="J32" s="29">
        <v>100</v>
      </c>
      <c r="K32" s="34">
        <f t="shared" si="0"/>
        <v>1625</v>
      </c>
      <c r="L32" s="28"/>
      <c r="M32" s="26">
        <f t="shared" si="1"/>
        <v>0</v>
      </c>
      <c r="N32" s="28"/>
      <c r="O32" s="26">
        <f t="shared" si="2"/>
        <v>0</v>
      </c>
      <c r="P32" s="36">
        <v>1625</v>
      </c>
    </row>
    <row r="33" spans="1:16" ht="19.5" customHeight="1" thickBot="1" x14ac:dyDescent="0.25">
      <c r="A33" s="11" t="s">
        <v>34</v>
      </c>
      <c r="B33" s="15" t="s">
        <v>69</v>
      </c>
      <c r="C33" s="10" t="s">
        <v>11</v>
      </c>
      <c r="D33" s="29">
        <v>500</v>
      </c>
      <c r="E33" s="29">
        <v>100</v>
      </c>
      <c r="F33" s="29">
        <v>50</v>
      </c>
      <c r="G33" s="29">
        <v>0</v>
      </c>
      <c r="H33" s="29">
        <v>60</v>
      </c>
      <c r="I33" s="29">
        <v>25</v>
      </c>
      <c r="J33" s="29">
        <v>50</v>
      </c>
      <c r="K33" s="34">
        <f t="shared" si="0"/>
        <v>785</v>
      </c>
      <c r="L33" s="28"/>
      <c r="M33" s="26">
        <f t="shared" si="1"/>
        <v>0</v>
      </c>
      <c r="N33" s="28"/>
      <c r="O33" s="26">
        <f t="shared" si="2"/>
        <v>0</v>
      </c>
      <c r="P33" s="36">
        <v>785</v>
      </c>
    </row>
    <row r="34" spans="1:16" ht="19.5" customHeight="1" thickBot="1" x14ac:dyDescent="0.25">
      <c r="A34" s="11" t="s">
        <v>35</v>
      </c>
      <c r="B34" s="15" t="s">
        <v>70</v>
      </c>
      <c r="C34" s="10" t="s">
        <v>11</v>
      </c>
      <c r="D34" s="29">
        <v>50</v>
      </c>
      <c r="E34" s="29">
        <v>25</v>
      </c>
      <c r="F34" s="29">
        <v>20</v>
      </c>
      <c r="G34" s="29">
        <v>0</v>
      </c>
      <c r="H34" s="29">
        <v>25</v>
      </c>
      <c r="I34" s="29">
        <v>0</v>
      </c>
      <c r="J34" s="29">
        <v>10</v>
      </c>
      <c r="K34" s="34">
        <f t="shared" si="0"/>
        <v>130</v>
      </c>
      <c r="L34" s="28"/>
      <c r="M34" s="26">
        <f t="shared" si="1"/>
        <v>0</v>
      </c>
      <c r="N34" s="28"/>
      <c r="O34" s="26">
        <f t="shared" si="2"/>
        <v>0</v>
      </c>
      <c r="P34" s="36">
        <v>130</v>
      </c>
    </row>
    <row r="35" spans="1:16" ht="19.5" customHeight="1" thickBot="1" x14ac:dyDescent="0.25">
      <c r="A35" s="11" t="s">
        <v>36</v>
      </c>
      <c r="B35" s="15" t="s">
        <v>71</v>
      </c>
      <c r="C35" s="10" t="s">
        <v>11</v>
      </c>
      <c r="D35" s="29">
        <v>50</v>
      </c>
      <c r="E35" s="29">
        <v>0</v>
      </c>
      <c r="F35" s="29">
        <v>20</v>
      </c>
      <c r="G35" s="29">
        <v>0</v>
      </c>
      <c r="H35" s="29">
        <v>25</v>
      </c>
      <c r="I35" s="29">
        <v>0</v>
      </c>
      <c r="J35" s="29">
        <v>10</v>
      </c>
      <c r="K35" s="34">
        <f t="shared" si="0"/>
        <v>105</v>
      </c>
      <c r="L35" s="28"/>
      <c r="M35" s="26">
        <f t="shared" si="1"/>
        <v>0</v>
      </c>
      <c r="N35" s="28"/>
      <c r="O35" s="26">
        <f t="shared" si="2"/>
        <v>0</v>
      </c>
      <c r="P35" s="36">
        <v>105</v>
      </c>
    </row>
    <row r="36" spans="1:16" ht="19.5" customHeight="1" x14ac:dyDescent="0.2">
      <c r="A36" s="11" t="s">
        <v>44</v>
      </c>
      <c r="B36" s="15" t="s">
        <v>72</v>
      </c>
      <c r="C36" s="10" t="s">
        <v>11</v>
      </c>
      <c r="D36" s="29">
        <v>250</v>
      </c>
      <c r="E36" s="29">
        <v>75</v>
      </c>
      <c r="F36" s="29">
        <v>50</v>
      </c>
      <c r="G36" s="29">
        <v>0</v>
      </c>
      <c r="H36" s="29">
        <v>30</v>
      </c>
      <c r="I36" s="29">
        <v>0</v>
      </c>
      <c r="J36" s="29">
        <v>25</v>
      </c>
      <c r="K36" s="31">
        <f t="shared" si="0"/>
        <v>430</v>
      </c>
      <c r="L36" s="28"/>
      <c r="M36" s="26">
        <f t="shared" si="1"/>
        <v>0</v>
      </c>
      <c r="N36" s="28"/>
      <c r="O36" s="26">
        <f t="shared" si="2"/>
        <v>0</v>
      </c>
      <c r="P36" s="36">
        <v>430</v>
      </c>
    </row>
    <row r="37" spans="1:16" ht="19.5" customHeight="1" thickBot="1" x14ac:dyDescent="0.25">
      <c r="A37" s="113" t="s">
        <v>13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5"/>
      <c r="O37" s="30">
        <f>SUM(O12:O36)</f>
        <v>0</v>
      </c>
      <c r="P37" s="32"/>
    </row>
    <row r="38" spans="1:1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7" t="s">
        <v>45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4"/>
      <c r="O39" s="4"/>
      <c r="P39" s="4"/>
    </row>
    <row r="40" spans="1:16" x14ac:dyDescent="0.2">
      <c r="J40" s="7"/>
    </row>
    <row r="41" spans="1:16" x14ac:dyDescent="0.2">
      <c r="G41" s="112"/>
      <c r="H41" s="112"/>
      <c r="I41" s="112"/>
      <c r="J41" s="112"/>
      <c r="K41" s="112"/>
      <c r="L41" s="112"/>
      <c r="M41" s="112"/>
      <c r="N41" s="112"/>
      <c r="O41" s="112"/>
    </row>
    <row r="42" spans="1:16" ht="15.75" x14ac:dyDescent="0.25">
      <c r="L42" s="109"/>
      <c r="M42" s="109"/>
      <c r="N42" s="109"/>
      <c r="O42" s="109"/>
      <c r="P42" s="109"/>
    </row>
    <row r="43" spans="1:16" ht="15.75" x14ac:dyDescent="0.25">
      <c r="L43" s="37"/>
      <c r="M43" s="37"/>
      <c r="N43" s="37"/>
      <c r="O43" s="37"/>
      <c r="P43" s="38"/>
    </row>
    <row r="44" spans="1:16" ht="15.75" x14ac:dyDescent="0.25">
      <c r="L44" s="109"/>
      <c r="M44" s="109"/>
      <c r="N44" s="109"/>
      <c r="O44" s="109"/>
      <c r="P44" s="109"/>
    </row>
  </sheetData>
  <mergeCells count="16">
    <mergeCell ref="A4:P4"/>
    <mergeCell ref="L42:P42"/>
    <mergeCell ref="L44:P44"/>
    <mergeCell ref="O8:O9"/>
    <mergeCell ref="G41:O41"/>
    <mergeCell ref="A37:N37"/>
    <mergeCell ref="D8:J8"/>
    <mergeCell ref="K8:K9"/>
    <mergeCell ref="L8:L9"/>
    <mergeCell ref="M8:M9"/>
    <mergeCell ref="N8:N9"/>
    <mergeCell ref="A7:A9"/>
    <mergeCell ref="B7:B9"/>
    <mergeCell ref="C7:C9"/>
    <mergeCell ref="D7:P7"/>
    <mergeCell ref="P8:P9"/>
  </mergeCells>
  <pageMargins left="0.7" right="0.7" top="0.75" bottom="0.75" header="0.3" footer="0.3"/>
  <pageSetup paperSize="9" scale="8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activeCell="N12" sqref="N12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9.140625" style="1"/>
    <col min="5" max="5" width="10.28515625" style="1" customWidth="1"/>
    <col min="6" max="6" width="10.7109375" style="1" customWidth="1"/>
    <col min="7" max="7" width="9.140625" style="1"/>
    <col min="8" max="8" width="11.5703125" style="1" customWidth="1"/>
    <col min="9" max="9" width="10" style="1" customWidth="1"/>
    <col min="10" max="10" width="9.140625" style="1"/>
    <col min="11" max="11" width="10" style="1" customWidth="1"/>
    <col min="12" max="16384" width="9.140625" style="1"/>
  </cols>
  <sheetData>
    <row r="1" spans="1:12" x14ac:dyDescent="0.2">
      <c r="K1" s="43" t="s">
        <v>83</v>
      </c>
      <c r="L1" s="43"/>
    </row>
    <row r="2" spans="1:12" x14ac:dyDescent="0.2">
      <c r="A2" s="2"/>
      <c r="K2" s="43" t="s">
        <v>74</v>
      </c>
      <c r="L2" s="43"/>
    </row>
    <row r="4" spans="1:12" ht="36.75" customHeight="1" x14ac:dyDescent="0.2">
      <c r="A4" s="126" t="s">
        <v>130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13.5" thickBot="1" x14ac:dyDescent="0.25">
      <c r="A5" s="5" t="s">
        <v>129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6" customFormat="1" ht="16.5" customHeight="1" thickBot="1" x14ac:dyDescent="0.3">
      <c r="A6" s="117" t="s">
        <v>0</v>
      </c>
      <c r="B6" s="119" t="s">
        <v>1</v>
      </c>
      <c r="C6" s="117" t="s">
        <v>2</v>
      </c>
      <c r="D6" s="120" t="s">
        <v>88</v>
      </c>
      <c r="E6" s="121"/>
      <c r="F6" s="121"/>
      <c r="G6" s="121"/>
      <c r="H6" s="121"/>
      <c r="I6" s="121"/>
      <c r="J6" s="121"/>
      <c r="K6" s="121"/>
      <c r="L6" s="122"/>
    </row>
    <row r="7" spans="1:12" s="6" customFormat="1" ht="33.75" customHeight="1" thickBot="1" x14ac:dyDescent="0.3">
      <c r="A7" s="117"/>
      <c r="B7" s="119"/>
      <c r="C7" s="117"/>
      <c r="D7" s="116" t="s">
        <v>5</v>
      </c>
      <c r="E7" s="116"/>
      <c r="F7" s="116"/>
      <c r="G7" s="110" t="s">
        <v>4</v>
      </c>
      <c r="H7" s="110" t="s">
        <v>7</v>
      </c>
      <c r="I7" s="110" t="s">
        <v>8</v>
      </c>
      <c r="J7" s="110" t="s">
        <v>6</v>
      </c>
      <c r="K7" s="110" t="s">
        <v>9</v>
      </c>
      <c r="L7" s="123" t="s">
        <v>41</v>
      </c>
    </row>
    <row r="8" spans="1:12" s="6" customFormat="1" ht="54" customHeight="1" thickBot="1" x14ac:dyDescent="0.3">
      <c r="A8" s="118"/>
      <c r="B8" s="111"/>
      <c r="C8" s="118"/>
      <c r="D8" s="76" t="s">
        <v>87</v>
      </c>
      <c r="E8" s="76" t="s">
        <v>86</v>
      </c>
      <c r="F8" s="76" t="s">
        <v>85</v>
      </c>
      <c r="G8" s="111"/>
      <c r="H8" s="111"/>
      <c r="I8" s="111"/>
      <c r="J8" s="111"/>
      <c r="K8" s="111"/>
      <c r="L8" s="124"/>
    </row>
    <row r="9" spans="1:12" ht="13.5" thickBot="1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20">
        <v>12</v>
      </c>
    </row>
    <row r="10" spans="1:12" ht="20.100000000000001" customHeight="1" thickBot="1" x14ac:dyDescent="0.25">
      <c r="A10" s="16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ht="19.5" customHeight="1" thickBot="1" x14ac:dyDescent="0.25">
      <c r="A11" s="12">
        <v>1</v>
      </c>
      <c r="B11" s="19" t="s">
        <v>122</v>
      </c>
      <c r="C11" s="79" t="s">
        <v>11</v>
      </c>
      <c r="D11" s="33">
        <v>350</v>
      </c>
      <c r="E11" s="33">
        <v>200</v>
      </c>
      <c r="F11" s="33">
        <v>100</v>
      </c>
      <c r="G11" s="34">
        <f t="shared" ref="G11:G21" si="0">SUM(D11:F11)</f>
        <v>650</v>
      </c>
      <c r="H11" s="27"/>
      <c r="I11" s="26">
        <f t="shared" ref="I11:I21" si="1">G11*H11</f>
        <v>0</v>
      </c>
      <c r="J11" s="27"/>
      <c r="K11" s="26">
        <f t="shared" ref="K11:K21" si="2">I11*(J11/100)+I11</f>
        <v>0</v>
      </c>
      <c r="L11" s="35">
        <v>650</v>
      </c>
    </row>
    <row r="12" spans="1:12" ht="19.5" customHeight="1" thickBot="1" x14ac:dyDescent="0.25">
      <c r="A12" s="12">
        <v>2</v>
      </c>
      <c r="B12" s="14" t="s">
        <v>121</v>
      </c>
      <c r="C12" s="80" t="s">
        <v>11</v>
      </c>
      <c r="D12" s="29">
        <v>325</v>
      </c>
      <c r="E12" s="29">
        <v>175</v>
      </c>
      <c r="F12" s="29">
        <v>100</v>
      </c>
      <c r="G12" s="34">
        <f t="shared" si="0"/>
        <v>600</v>
      </c>
      <c r="H12" s="28"/>
      <c r="I12" s="26">
        <f t="shared" si="1"/>
        <v>0</v>
      </c>
      <c r="J12" s="28"/>
      <c r="K12" s="26">
        <f t="shared" si="2"/>
        <v>0</v>
      </c>
      <c r="L12" s="36">
        <v>600</v>
      </c>
    </row>
    <row r="13" spans="1:12" ht="19.5" customHeight="1" thickBot="1" x14ac:dyDescent="0.25">
      <c r="A13" s="12">
        <v>3</v>
      </c>
      <c r="B13" s="14" t="s">
        <v>120</v>
      </c>
      <c r="C13" s="80" t="s">
        <v>11</v>
      </c>
      <c r="D13" s="29">
        <v>300</v>
      </c>
      <c r="E13" s="29">
        <v>125</v>
      </c>
      <c r="F13" s="29">
        <v>75</v>
      </c>
      <c r="G13" s="34">
        <f t="shared" si="0"/>
        <v>500</v>
      </c>
      <c r="H13" s="28"/>
      <c r="I13" s="26">
        <f t="shared" si="1"/>
        <v>0</v>
      </c>
      <c r="J13" s="28"/>
      <c r="K13" s="26">
        <f t="shared" si="2"/>
        <v>0</v>
      </c>
      <c r="L13" s="36">
        <v>500</v>
      </c>
    </row>
    <row r="14" spans="1:12" ht="19.5" customHeight="1" thickBot="1" x14ac:dyDescent="0.25">
      <c r="A14" s="12">
        <v>4</v>
      </c>
      <c r="B14" s="14" t="s">
        <v>119</v>
      </c>
      <c r="C14" s="80" t="s">
        <v>11</v>
      </c>
      <c r="D14" s="29">
        <v>275</v>
      </c>
      <c r="E14" s="29">
        <v>150</v>
      </c>
      <c r="F14" s="29">
        <v>75</v>
      </c>
      <c r="G14" s="34">
        <f t="shared" si="0"/>
        <v>500</v>
      </c>
      <c r="H14" s="28"/>
      <c r="I14" s="26">
        <f t="shared" si="1"/>
        <v>0</v>
      </c>
      <c r="J14" s="28"/>
      <c r="K14" s="26">
        <f t="shared" si="2"/>
        <v>0</v>
      </c>
      <c r="L14" s="36">
        <v>500</v>
      </c>
    </row>
    <row r="15" spans="1:12" ht="19.5" customHeight="1" thickBot="1" x14ac:dyDescent="0.25">
      <c r="A15" s="12">
        <v>5</v>
      </c>
      <c r="B15" s="14" t="s">
        <v>118</v>
      </c>
      <c r="C15" s="80" t="s">
        <v>11</v>
      </c>
      <c r="D15" s="29">
        <v>215</v>
      </c>
      <c r="E15" s="29">
        <v>125</v>
      </c>
      <c r="F15" s="29">
        <v>60</v>
      </c>
      <c r="G15" s="34">
        <f t="shared" si="0"/>
        <v>400</v>
      </c>
      <c r="H15" s="28"/>
      <c r="I15" s="26">
        <f t="shared" si="1"/>
        <v>0</v>
      </c>
      <c r="J15" s="28"/>
      <c r="K15" s="26">
        <f t="shared" si="2"/>
        <v>0</v>
      </c>
      <c r="L15" s="36">
        <v>400</v>
      </c>
    </row>
    <row r="16" spans="1:12" ht="19.5" customHeight="1" thickBot="1" x14ac:dyDescent="0.25">
      <c r="A16" s="12">
        <v>6</v>
      </c>
      <c r="B16" s="14" t="s">
        <v>117</v>
      </c>
      <c r="C16" s="80" t="s">
        <v>11</v>
      </c>
      <c r="D16" s="29">
        <v>325</v>
      </c>
      <c r="E16" s="29">
        <v>200</v>
      </c>
      <c r="F16" s="29">
        <v>75</v>
      </c>
      <c r="G16" s="34">
        <f t="shared" si="0"/>
        <v>600</v>
      </c>
      <c r="H16" s="28"/>
      <c r="I16" s="26">
        <f t="shared" si="1"/>
        <v>0</v>
      </c>
      <c r="J16" s="28"/>
      <c r="K16" s="26">
        <f t="shared" si="2"/>
        <v>0</v>
      </c>
      <c r="L16" s="36">
        <v>600</v>
      </c>
    </row>
    <row r="17" spans="1:12" ht="19.5" customHeight="1" thickBot="1" x14ac:dyDescent="0.25">
      <c r="A17" s="12">
        <v>8</v>
      </c>
      <c r="B17" s="14" t="s">
        <v>115</v>
      </c>
      <c r="C17" s="80" t="s">
        <v>11</v>
      </c>
      <c r="D17" s="29">
        <v>215</v>
      </c>
      <c r="E17" s="29">
        <v>125</v>
      </c>
      <c r="F17" s="29">
        <v>60</v>
      </c>
      <c r="G17" s="34">
        <f t="shared" si="0"/>
        <v>400</v>
      </c>
      <c r="H17" s="28"/>
      <c r="I17" s="26">
        <f t="shared" si="1"/>
        <v>0</v>
      </c>
      <c r="J17" s="28"/>
      <c r="K17" s="26">
        <f t="shared" si="2"/>
        <v>0</v>
      </c>
      <c r="L17" s="36">
        <v>400</v>
      </c>
    </row>
    <row r="18" spans="1:12" ht="19.5" customHeight="1" thickBot="1" x14ac:dyDescent="0.25">
      <c r="A18" s="12">
        <v>9</v>
      </c>
      <c r="B18" s="14" t="s">
        <v>114</v>
      </c>
      <c r="C18" s="80" t="s">
        <v>11</v>
      </c>
      <c r="D18" s="29">
        <v>375</v>
      </c>
      <c r="E18" s="29">
        <v>200</v>
      </c>
      <c r="F18" s="29">
        <v>125</v>
      </c>
      <c r="G18" s="34">
        <f t="shared" si="0"/>
        <v>700</v>
      </c>
      <c r="H18" s="28"/>
      <c r="I18" s="26">
        <f t="shared" si="1"/>
        <v>0</v>
      </c>
      <c r="J18" s="28"/>
      <c r="K18" s="26">
        <f t="shared" si="2"/>
        <v>0</v>
      </c>
      <c r="L18" s="36">
        <v>700</v>
      </c>
    </row>
    <row r="19" spans="1:12" ht="19.5" customHeight="1" thickBot="1" x14ac:dyDescent="0.25">
      <c r="A19" s="12">
        <v>10</v>
      </c>
      <c r="B19" s="14" t="s">
        <v>113</v>
      </c>
      <c r="C19" s="80" t="s">
        <v>11</v>
      </c>
      <c r="D19" s="29">
        <v>325</v>
      </c>
      <c r="E19" s="29">
        <v>200</v>
      </c>
      <c r="F19" s="29">
        <v>75</v>
      </c>
      <c r="G19" s="34">
        <f t="shared" si="0"/>
        <v>600</v>
      </c>
      <c r="H19" s="28"/>
      <c r="I19" s="26">
        <f t="shared" si="1"/>
        <v>0</v>
      </c>
      <c r="J19" s="28"/>
      <c r="K19" s="26">
        <f t="shared" si="2"/>
        <v>0</v>
      </c>
      <c r="L19" s="36">
        <v>600</v>
      </c>
    </row>
    <row r="20" spans="1:12" ht="19.5" customHeight="1" thickBot="1" x14ac:dyDescent="0.25">
      <c r="A20" s="12">
        <v>11</v>
      </c>
      <c r="B20" s="14" t="s">
        <v>112</v>
      </c>
      <c r="C20" s="80" t="s">
        <v>11</v>
      </c>
      <c r="D20" s="29">
        <v>215</v>
      </c>
      <c r="E20" s="29">
        <v>125</v>
      </c>
      <c r="F20" s="29">
        <v>60</v>
      </c>
      <c r="G20" s="34">
        <f t="shared" si="0"/>
        <v>400</v>
      </c>
      <c r="H20" s="28"/>
      <c r="I20" s="26">
        <f t="shared" si="1"/>
        <v>0</v>
      </c>
      <c r="J20" s="28"/>
      <c r="K20" s="26">
        <f t="shared" si="2"/>
        <v>0</v>
      </c>
      <c r="L20" s="36">
        <v>400</v>
      </c>
    </row>
    <row r="21" spans="1:12" ht="19.5" customHeight="1" thickBot="1" x14ac:dyDescent="0.25">
      <c r="A21" s="12">
        <v>12</v>
      </c>
      <c r="B21" s="85" t="s">
        <v>111</v>
      </c>
      <c r="C21" s="57" t="s">
        <v>11</v>
      </c>
      <c r="D21" s="56">
        <v>33</v>
      </c>
      <c r="E21" s="56">
        <v>17</v>
      </c>
      <c r="F21" s="56">
        <v>10</v>
      </c>
      <c r="G21" s="34">
        <f t="shared" si="0"/>
        <v>60</v>
      </c>
      <c r="H21" s="55"/>
      <c r="I21" s="26">
        <f t="shared" si="1"/>
        <v>0</v>
      </c>
      <c r="J21" s="55"/>
      <c r="K21" s="26">
        <f t="shared" si="2"/>
        <v>0</v>
      </c>
      <c r="L21" s="84">
        <v>60</v>
      </c>
    </row>
    <row r="22" spans="1:12" ht="19.5" customHeight="1" thickBot="1" x14ac:dyDescent="0.25">
      <c r="A22" s="113" t="s">
        <v>128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53">
        <f>SUM(K11:K21)</f>
        <v>0</v>
      </c>
      <c r="L22" s="52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x14ac:dyDescent="0.2">
      <c r="A24" s="7" t="s">
        <v>45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4"/>
    </row>
    <row r="26" spans="1:12" x14ac:dyDescent="0.2">
      <c r="F26" s="112"/>
      <c r="G26" s="112"/>
      <c r="H26" s="112"/>
      <c r="I26" s="112"/>
      <c r="J26" s="112"/>
      <c r="K26" s="112"/>
    </row>
    <row r="27" spans="1:12" ht="15.75" x14ac:dyDescent="0.25">
      <c r="H27" s="109"/>
      <c r="I27" s="109"/>
      <c r="J27" s="109"/>
      <c r="K27" s="109"/>
      <c r="L27" s="109"/>
    </row>
    <row r="28" spans="1:12" ht="15.75" x14ac:dyDescent="0.25">
      <c r="H28" s="37"/>
      <c r="I28" s="37"/>
      <c r="J28" s="37"/>
      <c r="K28" s="37"/>
      <c r="L28" s="38"/>
    </row>
    <row r="29" spans="1:12" ht="15.75" x14ac:dyDescent="0.25">
      <c r="H29" s="37"/>
      <c r="I29" s="37"/>
      <c r="J29" s="37"/>
      <c r="K29" s="37"/>
      <c r="L29" s="38"/>
    </row>
    <row r="30" spans="1:12" ht="15" customHeight="1" x14ac:dyDescent="0.25">
      <c r="H30" s="109"/>
      <c r="I30" s="109"/>
      <c r="J30" s="109"/>
      <c r="K30" s="109"/>
      <c r="L30" s="109"/>
    </row>
  </sheetData>
  <mergeCells count="16">
    <mergeCell ref="A4:L4"/>
    <mergeCell ref="C6:C8"/>
    <mergeCell ref="D6:L6"/>
    <mergeCell ref="L7:L8"/>
    <mergeCell ref="A6:A8"/>
    <mergeCell ref="B6:B8"/>
    <mergeCell ref="H27:L27"/>
    <mergeCell ref="H30:L30"/>
    <mergeCell ref="K7:K8"/>
    <mergeCell ref="F26:K26"/>
    <mergeCell ref="A22:J22"/>
    <mergeCell ref="D7:F7"/>
    <mergeCell ref="G7:G8"/>
    <mergeCell ref="H7:H8"/>
    <mergeCell ref="I7:I8"/>
    <mergeCell ref="J7:J8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U14" sqref="U14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L1" s="43" t="s">
        <v>83</v>
      </c>
      <c r="M1" s="43"/>
    </row>
    <row r="2" spans="1:13" x14ac:dyDescent="0.2">
      <c r="A2" s="2"/>
      <c r="L2" s="43" t="s">
        <v>74</v>
      </c>
      <c r="M2" s="43"/>
    </row>
    <row r="4" spans="1:13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7.25" customHeight="1" thickBot="1" x14ac:dyDescent="0.25">
      <c r="A5" s="5" t="s">
        <v>132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6" customFormat="1" ht="17.25" customHeight="1" thickBot="1" x14ac:dyDescent="0.3">
      <c r="A6" s="117" t="s">
        <v>0</v>
      </c>
      <c r="B6" s="119" t="s">
        <v>1</v>
      </c>
      <c r="C6" s="117" t="s">
        <v>2</v>
      </c>
      <c r="D6" s="120" t="s">
        <v>95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3" s="6" customFormat="1" ht="33.75" customHeight="1" thickBot="1" x14ac:dyDescent="0.3">
      <c r="A7" s="117"/>
      <c r="B7" s="119"/>
      <c r="C7" s="117"/>
      <c r="D7" s="116" t="s">
        <v>5</v>
      </c>
      <c r="E7" s="116"/>
      <c r="F7" s="116"/>
      <c r="G7" s="116"/>
      <c r="H7" s="110" t="s">
        <v>4</v>
      </c>
      <c r="I7" s="110" t="s">
        <v>7</v>
      </c>
      <c r="J7" s="110" t="s">
        <v>8</v>
      </c>
      <c r="K7" s="110" t="s">
        <v>6</v>
      </c>
      <c r="L7" s="110" t="s">
        <v>9</v>
      </c>
      <c r="M7" s="123" t="s">
        <v>41</v>
      </c>
    </row>
    <row r="8" spans="1:13" s="6" customFormat="1" ht="36" customHeight="1" thickBot="1" x14ac:dyDescent="0.3">
      <c r="A8" s="118"/>
      <c r="B8" s="111"/>
      <c r="C8" s="118"/>
      <c r="D8" s="76" t="s">
        <v>94</v>
      </c>
      <c r="E8" s="76" t="s">
        <v>93</v>
      </c>
      <c r="F8" s="76" t="s">
        <v>92</v>
      </c>
      <c r="G8" s="76" t="s">
        <v>91</v>
      </c>
      <c r="H8" s="111"/>
      <c r="I8" s="111"/>
      <c r="J8" s="111"/>
      <c r="K8" s="111"/>
      <c r="L8" s="111"/>
      <c r="M8" s="124"/>
    </row>
    <row r="9" spans="1:13" ht="13.5" thickBot="1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20">
        <v>13</v>
      </c>
    </row>
    <row r="10" spans="1:13" ht="20.100000000000001" customHeight="1" thickBot="1" x14ac:dyDescent="0.25">
      <c r="A10" s="16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19.5" customHeight="1" thickBot="1" x14ac:dyDescent="0.25">
      <c r="A11" s="12">
        <v>1</v>
      </c>
      <c r="B11" s="19" t="s">
        <v>122</v>
      </c>
      <c r="C11" s="79" t="s">
        <v>11</v>
      </c>
      <c r="D11" s="33">
        <v>225</v>
      </c>
      <c r="E11" s="33">
        <v>150</v>
      </c>
      <c r="F11" s="33">
        <v>150</v>
      </c>
      <c r="G11" s="33">
        <v>225</v>
      </c>
      <c r="H11" s="34">
        <f t="shared" ref="H11:H17" si="0">SUM(D11:G11)</f>
        <v>750</v>
      </c>
      <c r="I11" s="27"/>
      <c r="J11" s="26">
        <f t="shared" ref="J11:J17" si="1">H11*I11</f>
        <v>0</v>
      </c>
      <c r="K11" s="27"/>
      <c r="L11" s="26">
        <f t="shared" ref="L11:L17" si="2">J11*(K11/100)+J11</f>
        <v>0</v>
      </c>
      <c r="M11" s="35">
        <v>750</v>
      </c>
    </row>
    <row r="12" spans="1:13" ht="19.5" customHeight="1" thickBot="1" x14ac:dyDescent="0.25">
      <c r="A12" s="12">
        <v>2</v>
      </c>
      <c r="B12" s="14" t="s">
        <v>121</v>
      </c>
      <c r="C12" s="80" t="s">
        <v>11</v>
      </c>
      <c r="D12" s="29">
        <v>225</v>
      </c>
      <c r="E12" s="29">
        <v>150</v>
      </c>
      <c r="F12" s="29">
        <v>150</v>
      </c>
      <c r="G12" s="29">
        <v>225</v>
      </c>
      <c r="H12" s="34">
        <f t="shared" si="0"/>
        <v>750</v>
      </c>
      <c r="I12" s="28"/>
      <c r="J12" s="26">
        <f t="shared" si="1"/>
        <v>0</v>
      </c>
      <c r="K12" s="28"/>
      <c r="L12" s="26">
        <f t="shared" si="2"/>
        <v>0</v>
      </c>
      <c r="M12" s="36">
        <v>750</v>
      </c>
    </row>
    <row r="13" spans="1:13" ht="19.5" customHeight="1" thickBot="1" x14ac:dyDescent="0.25">
      <c r="A13" s="12">
        <v>3</v>
      </c>
      <c r="B13" s="14" t="s">
        <v>120</v>
      </c>
      <c r="C13" s="80" t="s">
        <v>11</v>
      </c>
      <c r="D13" s="29">
        <v>150</v>
      </c>
      <c r="E13" s="29">
        <v>100</v>
      </c>
      <c r="F13" s="29">
        <v>100</v>
      </c>
      <c r="G13" s="29">
        <v>150</v>
      </c>
      <c r="H13" s="34">
        <f t="shared" si="0"/>
        <v>500</v>
      </c>
      <c r="I13" s="28"/>
      <c r="J13" s="26">
        <f t="shared" si="1"/>
        <v>0</v>
      </c>
      <c r="K13" s="28"/>
      <c r="L13" s="26">
        <f t="shared" si="2"/>
        <v>0</v>
      </c>
      <c r="M13" s="36">
        <v>500</v>
      </c>
    </row>
    <row r="14" spans="1:13" ht="19.5" customHeight="1" thickBot="1" x14ac:dyDescent="0.25">
      <c r="A14" s="12">
        <v>4</v>
      </c>
      <c r="B14" s="14" t="s">
        <v>119</v>
      </c>
      <c r="C14" s="80" t="s">
        <v>11</v>
      </c>
      <c r="D14" s="29">
        <v>120</v>
      </c>
      <c r="E14" s="29">
        <v>80</v>
      </c>
      <c r="F14" s="29">
        <v>80</v>
      </c>
      <c r="G14" s="29">
        <v>120</v>
      </c>
      <c r="H14" s="34">
        <f t="shared" si="0"/>
        <v>400</v>
      </c>
      <c r="I14" s="28"/>
      <c r="J14" s="26">
        <f t="shared" si="1"/>
        <v>0</v>
      </c>
      <c r="K14" s="28"/>
      <c r="L14" s="26">
        <f t="shared" si="2"/>
        <v>0</v>
      </c>
      <c r="M14" s="36">
        <v>400</v>
      </c>
    </row>
    <row r="15" spans="1:13" ht="19.5" customHeight="1" thickBot="1" x14ac:dyDescent="0.25">
      <c r="A15" s="12">
        <v>5</v>
      </c>
      <c r="B15" s="14" t="s">
        <v>117</v>
      </c>
      <c r="C15" s="80" t="s">
        <v>11</v>
      </c>
      <c r="D15" s="29">
        <v>225</v>
      </c>
      <c r="E15" s="29">
        <v>150</v>
      </c>
      <c r="F15" s="29">
        <v>150</v>
      </c>
      <c r="G15" s="29">
        <v>225</v>
      </c>
      <c r="H15" s="34">
        <f t="shared" si="0"/>
        <v>750</v>
      </c>
      <c r="I15" s="28"/>
      <c r="J15" s="26">
        <f t="shared" si="1"/>
        <v>0</v>
      </c>
      <c r="K15" s="28"/>
      <c r="L15" s="26">
        <f t="shared" si="2"/>
        <v>0</v>
      </c>
      <c r="M15" s="36">
        <v>750</v>
      </c>
    </row>
    <row r="16" spans="1:13" ht="19.5" customHeight="1" thickBot="1" x14ac:dyDescent="0.25">
      <c r="A16" s="12">
        <v>6</v>
      </c>
      <c r="B16" s="14" t="s">
        <v>115</v>
      </c>
      <c r="C16" s="80" t="s">
        <v>11</v>
      </c>
      <c r="D16" s="29">
        <v>195</v>
      </c>
      <c r="E16" s="29">
        <v>130</v>
      </c>
      <c r="F16" s="29">
        <v>130</v>
      </c>
      <c r="G16" s="29">
        <v>195</v>
      </c>
      <c r="H16" s="34">
        <f t="shared" si="0"/>
        <v>650</v>
      </c>
      <c r="I16" s="28"/>
      <c r="J16" s="26">
        <f t="shared" si="1"/>
        <v>0</v>
      </c>
      <c r="K16" s="28"/>
      <c r="L16" s="26">
        <f t="shared" si="2"/>
        <v>0</v>
      </c>
      <c r="M16" s="36">
        <v>650</v>
      </c>
    </row>
    <row r="17" spans="1:13" ht="19.5" customHeight="1" x14ac:dyDescent="0.2">
      <c r="A17" s="12">
        <v>7</v>
      </c>
      <c r="B17" s="81" t="s">
        <v>112</v>
      </c>
      <c r="C17" s="80" t="s">
        <v>11</v>
      </c>
      <c r="D17" s="29">
        <v>23</v>
      </c>
      <c r="E17" s="29">
        <v>15</v>
      </c>
      <c r="F17" s="29">
        <v>15</v>
      </c>
      <c r="G17" s="29">
        <v>22</v>
      </c>
      <c r="H17" s="34">
        <f t="shared" si="0"/>
        <v>75</v>
      </c>
      <c r="I17" s="28"/>
      <c r="J17" s="26">
        <f t="shared" si="1"/>
        <v>0</v>
      </c>
      <c r="K17" s="28"/>
      <c r="L17" s="26">
        <f t="shared" si="2"/>
        <v>0</v>
      </c>
      <c r="M17" s="36">
        <v>75</v>
      </c>
    </row>
    <row r="18" spans="1:13" ht="19.5" customHeight="1" thickBot="1" x14ac:dyDescent="0.25">
      <c r="A18" s="125" t="s">
        <v>131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40"/>
      <c r="L18" s="53">
        <f>SUM(L11:L17)</f>
        <v>0</v>
      </c>
      <c r="M18" s="86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7" t="s">
        <v>45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4"/>
      <c r="M20" s="4"/>
    </row>
    <row r="21" spans="1:13" x14ac:dyDescent="0.2">
      <c r="G21" s="7"/>
    </row>
    <row r="22" spans="1:13" x14ac:dyDescent="0.2">
      <c r="F22" s="112"/>
      <c r="G22" s="112"/>
      <c r="H22" s="112"/>
      <c r="I22" s="112"/>
      <c r="J22" s="112"/>
      <c r="K22" s="112"/>
      <c r="L22" s="112"/>
    </row>
    <row r="23" spans="1:13" ht="15.75" x14ac:dyDescent="0.25">
      <c r="I23" s="109"/>
      <c r="J23" s="109"/>
      <c r="K23" s="109"/>
      <c r="L23" s="109"/>
      <c r="M23" s="109"/>
    </row>
    <row r="24" spans="1:13" ht="15.75" x14ac:dyDescent="0.25">
      <c r="I24" s="37"/>
      <c r="J24" s="37"/>
      <c r="K24" s="37"/>
      <c r="L24" s="37"/>
      <c r="M24" s="38"/>
    </row>
    <row r="25" spans="1:13" ht="15.75" x14ac:dyDescent="0.25">
      <c r="I25" s="37"/>
      <c r="J25" s="37"/>
      <c r="K25" s="37"/>
      <c r="L25" s="37"/>
      <c r="M25" s="38"/>
    </row>
    <row r="26" spans="1:13" ht="15" customHeight="1" x14ac:dyDescent="0.25">
      <c r="I26" s="109"/>
      <c r="J26" s="109"/>
      <c r="K26" s="109"/>
      <c r="L26" s="109"/>
      <c r="M26" s="109"/>
    </row>
  </sheetData>
  <mergeCells count="16">
    <mergeCell ref="A4:M4"/>
    <mergeCell ref="I23:M23"/>
    <mergeCell ref="B6:B8"/>
    <mergeCell ref="C6:C8"/>
    <mergeCell ref="D6:M6"/>
    <mergeCell ref="M7:M8"/>
    <mergeCell ref="I26:M26"/>
    <mergeCell ref="L7:L8"/>
    <mergeCell ref="F22:L22"/>
    <mergeCell ref="A18:K18"/>
    <mergeCell ref="D7:G7"/>
    <mergeCell ref="H7:H8"/>
    <mergeCell ref="I7:I8"/>
    <mergeCell ref="J7:J8"/>
    <mergeCell ref="K7:K8"/>
    <mergeCell ref="A6:A8"/>
  </mergeCells>
  <pageMargins left="0.7" right="0.7" top="0.75" bottom="0.75" header="0.3" footer="0.3"/>
  <pageSetup paperSize="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workbookViewId="0">
      <selection activeCell="P30" sqref="P30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2.5703125" style="1" customWidth="1"/>
    <col min="5" max="5" width="12" style="1" customWidth="1"/>
    <col min="6" max="6" width="9.140625" style="1"/>
    <col min="7" max="7" width="11.5703125" style="1" customWidth="1"/>
    <col min="8" max="8" width="10" style="1" customWidth="1"/>
    <col min="9" max="9" width="9.140625" style="1"/>
    <col min="10" max="10" width="10" style="1" customWidth="1"/>
    <col min="11" max="16384" width="9.140625" style="1"/>
  </cols>
  <sheetData>
    <row r="1" spans="1:12" x14ac:dyDescent="0.2">
      <c r="K1" s="43" t="s">
        <v>83</v>
      </c>
      <c r="L1" s="43"/>
    </row>
    <row r="2" spans="1:12" ht="18" customHeight="1" x14ac:dyDescent="0.2">
      <c r="K2" s="43" t="s">
        <v>74</v>
      </c>
      <c r="L2" s="43"/>
    </row>
    <row r="3" spans="1:12" ht="39.75" customHeight="1" x14ac:dyDescent="0.2">
      <c r="A3" s="126" t="s">
        <v>75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 ht="18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8.75" customHeight="1" thickBot="1" x14ac:dyDescent="0.25">
      <c r="A5" s="5" t="s">
        <v>134</v>
      </c>
      <c r="B5" s="5"/>
      <c r="C5" s="3"/>
      <c r="D5" s="3"/>
      <c r="E5" s="3"/>
      <c r="F5" s="3"/>
      <c r="G5" s="3"/>
      <c r="H5" s="3"/>
      <c r="I5" s="3"/>
      <c r="J5" s="3"/>
      <c r="K5" s="3"/>
    </row>
    <row r="6" spans="1:12" s="6" customFormat="1" ht="22.5" customHeight="1" thickBot="1" x14ac:dyDescent="0.3">
      <c r="A6" s="117" t="s">
        <v>0</v>
      </c>
      <c r="B6" s="119" t="s">
        <v>1</v>
      </c>
      <c r="C6" s="117" t="s">
        <v>2</v>
      </c>
      <c r="D6" s="120" t="s">
        <v>100</v>
      </c>
      <c r="E6" s="121"/>
      <c r="F6" s="121"/>
      <c r="G6" s="121"/>
      <c r="H6" s="121"/>
      <c r="I6" s="121"/>
      <c r="J6" s="121"/>
      <c r="K6" s="121"/>
      <c r="L6" s="122"/>
    </row>
    <row r="7" spans="1:12" s="6" customFormat="1" ht="33.75" customHeight="1" thickBot="1" x14ac:dyDescent="0.3">
      <c r="A7" s="117"/>
      <c r="B7" s="119"/>
      <c r="C7" s="117"/>
      <c r="D7" s="116" t="s">
        <v>5</v>
      </c>
      <c r="E7" s="116"/>
      <c r="F7" s="110" t="s">
        <v>4</v>
      </c>
      <c r="G7" s="110" t="s">
        <v>7</v>
      </c>
      <c r="H7" s="110" t="s">
        <v>8</v>
      </c>
      <c r="I7" s="110" t="s">
        <v>6</v>
      </c>
      <c r="J7" s="110" t="s">
        <v>9</v>
      </c>
      <c r="K7" s="130" t="s">
        <v>41</v>
      </c>
      <c r="L7" s="131"/>
    </row>
    <row r="8" spans="1:12" s="6" customFormat="1" ht="50.25" customHeight="1" thickBot="1" x14ac:dyDescent="0.3">
      <c r="A8" s="118"/>
      <c r="B8" s="111"/>
      <c r="C8" s="118"/>
      <c r="D8" s="76" t="s">
        <v>99</v>
      </c>
      <c r="E8" s="76" t="s">
        <v>98</v>
      </c>
      <c r="F8" s="111"/>
      <c r="G8" s="111"/>
      <c r="H8" s="111"/>
      <c r="I8" s="111"/>
      <c r="J8" s="111"/>
      <c r="K8" s="78" t="s">
        <v>99</v>
      </c>
      <c r="L8" s="76" t="s">
        <v>98</v>
      </c>
    </row>
    <row r="9" spans="1:12" ht="20.25" customHeight="1" thickBot="1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91">
        <v>11</v>
      </c>
      <c r="L9" s="90">
        <v>12</v>
      </c>
    </row>
    <row r="10" spans="1:12" ht="20.100000000000001" customHeight="1" thickBot="1" x14ac:dyDescent="0.25">
      <c r="A10" s="16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66"/>
      <c r="L10" s="65"/>
    </row>
    <row r="11" spans="1:12" ht="19.5" customHeight="1" thickBot="1" x14ac:dyDescent="0.25">
      <c r="A11" s="12">
        <v>1</v>
      </c>
      <c r="B11" s="19" t="s">
        <v>122</v>
      </c>
      <c r="C11" s="79" t="s">
        <v>11</v>
      </c>
      <c r="D11" s="34">
        <v>300</v>
      </c>
      <c r="E11" s="34">
        <v>35</v>
      </c>
      <c r="F11" s="34">
        <f t="shared" ref="F11:F22" si="0">SUM(D11:E11)</f>
        <v>335</v>
      </c>
      <c r="G11" s="27"/>
      <c r="H11" s="26">
        <f t="shared" ref="H11:H22" si="1">F11*G11</f>
        <v>0</v>
      </c>
      <c r="I11" s="27"/>
      <c r="J11" s="26">
        <f t="shared" ref="J11:J22" si="2">H11*(I11/100)+H11</f>
        <v>0</v>
      </c>
      <c r="K11" s="63">
        <v>300</v>
      </c>
      <c r="L11" s="35">
        <v>35</v>
      </c>
    </row>
    <row r="12" spans="1:12" ht="19.5" customHeight="1" thickBot="1" x14ac:dyDescent="0.25">
      <c r="A12" s="11">
        <v>2</v>
      </c>
      <c r="B12" s="14" t="s">
        <v>121</v>
      </c>
      <c r="C12" s="80" t="s">
        <v>11</v>
      </c>
      <c r="D12" s="31">
        <v>500</v>
      </c>
      <c r="E12" s="31">
        <v>5</v>
      </c>
      <c r="F12" s="34">
        <f t="shared" si="0"/>
        <v>505</v>
      </c>
      <c r="G12" s="28"/>
      <c r="H12" s="26">
        <f t="shared" si="1"/>
        <v>0</v>
      </c>
      <c r="I12" s="28"/>
      <c r="J12" s="26">
        <f t="shared" si="2"/>
        <v>0</v>
      </c>
      <c r="K12" s="61">
        <v>500</v>
      </c>
      <c r="L12" s="36">
        <v>5</v>
      </c>
    </row>
    <row r="13" spans="1:12" ht="19.5" customHeight="1" thickBot="1" x14ac:dyDescent="0.25">
      <c r="A13" s="11">
        <v>3</v>
      </c>
      <c r="B13" s="14" t="s">
        <v>120</v>
      </c>
      <c r="C13" s="80" t="s">
        <v>11</v>
      </c>
      <c r="D13" s="31">
        <v>300</v>
      </c>
      <c r="E13" s="31">
        <v>0</v>
      </c>
      <c r="F13" s="34">
        <f t="shared" si="0"/>
        <v>300</v>
      </c>
      <c r="G13" s="28"/>
      <c r="H13" s="26">
        <f t="shared" si="1"/>
        <v>0</v>
      </c>
      <c r="I13" s="28"/>
      <c r="J13" s="26">
        <f t="shared" si="2"/>
        <v>0</v>
      </c>
      <c r="K13" s="61">
        <v>300</v>
      </c>
      <c r="L13" s="36">
        <v>0</v>
      </c>
    </row>
    <row r="14" spans="1:12" ht="19.5" customHeight="1" thickBot="1" x14ac:dyDescent="0.25">
      <c r="A14" s="11">
        <v>4</v>
      </c>
      <c r="B14" s="14" t="s">
        <v>119</v>
      </c>
      <c r="C14" s="80" t="s">
        <v>11</v>
      </c>
      <c r="D14" s="31">
        <v>250</v>
      </c>
      <c r="E14" s="31">
        <v>35</v>
      </c>
      <c r="F14" s="34">
        <f t="shared" si="0"/>
        <v>285</v>
      </c>
      <c r="G14" s="28"/>
      <c r="H14" s="26">
        <f t="shared" si="1"/>
        <v>0</v>
      </c>
      <c r="I14" s="28"/>
      <c r="J14" s="26">
        <f t="shared" si="2"/>
        <v>0</v>
      </c>
      <c r="K14" s="61">
        <v>250</v>
      </c>
      <c r="L14" s="36">
        <v>35</v>
      </c>
    </row>
    <row r="15" spans="1:12" ht="19.5" customHeight="1" thickBot="1" x14ac:dyDescent="0.25">
      <c r="A15" s="11">
        <v>5</v>
      </c>
      <c r="B15" s="14" t="s">
        <v>118</v>
      </c>
      <c r="C15" s="80" t="s">
        <v>11</v>
      </c>
      <c r="D15" s="31">
        <v>300</v>
      </c>
      <c r="E15" s="31">
        <v>75</v>
      </c>
      <c r="F15" s="34">
        <f t="shared" si="0"/>
        <v>375</v>
      </c>
      <c r="G15" s="28"/>
      <c r="H15" s="26">
        <f t="shared" si="1"/>
        <v>0</v>
      </c>
      <c r="I15" s="28"/>
      <c r="J15" s="26">
        <f t="shared" si="2"/>
        <v>0</v>
      </c>
      <c r="K15" s="61">
        <v>300</v>
      </c>
      <c r="L15" s="36">
        <v>75</v>
      </c>
    </row>
    <row r="16" spans="1:12" ht="19.5" customHeight="1" thickBot="1" x14ac:dyDescent="0.25">
      <c r="A16" s="11">
        <v>6</v>
      </c>
      <c r="B16" s="14" t="s">
        <v>117</v>
      </c>
      <c r="C16" s="80" t="s">
        <v>11</v>
      </c>
      <c r="D16" s="31">
        <v>500</v>
      </c>
      <c r="E16" s="31">
        <v>100</v>
      </c>
      <c r="F16" s="34">
        <f t="shared" si="0"/>
        <v>600</v>
      </c>
      <c r="G16" s="28"/>
      <c r="H16" s="26">
        <f t="shared" si="1"/>
        <v>0</v>
      </c>
      <c r="I16" s="28"/>
      <c r="J16" s="26">
        <f t="shared" si="2"/>
        <v>0</v>
      </c>
      <c r="K16" s="61">
        <v>500</v>
      </c>
      <c r="L16" s="36">
        <v>100</v>
      </c>
    </row>
    <row r="17" spans="1:12" ht="19.5" customHeight="1" thickBot="1" x14ac:dyDescent="0.25">
      <c r="A17" s="11">
        <v>7</v>
      </c>
      <c r="B17" s="14" t="s">
        <v>116</v>
      </c>
      <c r="C17" s="80" t="s">
        <v>11</v>
      </c>
      <c r="D17" s="31">
        <v>100</v>
      </c>
      <c r="E17" s="31">
        <v>0</v>
      </c>
      <c r="F17" s="34">
        <f t="shared" si="0"/>
        <v>100</v>
      </c>
      <c r="G17" s="28"/>
      <c r="H17" s="26">
        <f t="shared" si="1"/>
        <v>0</v>
      </c>
      <c r="I17" s="28"/>
      <c r="J17" s="26">
        <f t="shared" si="2"/>
        <v>0</v>
      </c>
      <c r="K17" s="61">
        <v>100</v>
      </c>
      <c r="L17" s="36">
        <v>0</v>
      </c>
    </row>
    <row r="18" spans="1:12" ht="19.5" customHeight="1" thickBot="1" x14ac:dyDescent="0.25">
      <c r="A18" s="11">
        <v>8</v>
      </c>
      <c r="B18" s="14" t="s">
        <v>115</v>
      </c>
      <c r="C18" s="80" t="s">
        <v>11</v>
      </c>
      <c r="D18" s="31">
        <v>400</v>
      </c>
      <c r="E18" s="31">
        <v>40</v>
      </c>
      <c r="F18" s="34">
        <f t="shared" si="0"/>
        <v>440</v>
      </c>
      <c r="G18" s="28"/>
      <c r="H18" s="26">
        <f t="shared" si="1"/>
        <v>0</v>
      </c>
      <c r="I18" s="28"/>
      <c r="J18" s="26">
        <f t="shared" si="2"/>
        <v>0</v>
      </c>
      <c r="K18" s="61">
        <v>400</v>
      </c>
      <c r="L18" s="36">
        <v>40</v>
      </c>
    </row>
    <row r="19" spans="1:12" ht="19.5" customHeight="1" thickBot="1" x14ac:dyDescent="0.25">
      <c r="A19" s="11">
        <v>9</v>
      </c>
      <c r="B19" s="14" t="s">
        <v>114</v>
      </c>
      <c r="C19" s="80" t="s">
        <v>11</v>
      </c>
      <c r="D19" s="31">
        <v>250</v>
      </c>
      <c r="E19" s="31">
        <v>100</v>
      </c>
      <c r="F19" s="34">
        <f t="shared" si="0"/>
        <v>350</v>
      </c>
      <c r="G19" s="28"/>
      <c r="H19" s="26">
        <f t="shared" si="1"/>
        <v>0</v>
      </c>
      <c r="I19" s="28"/>
      <c r="J19" s="26">
        <f t="shared" si="2"/>
        <v>0</v>
      </c>
      <c r="K19" s="61">
        <v>250</v>
      </c>
      <c r="L19" s="36">
        <v>100</v>
      </c>
    </row>
    <row r="20" spans="1:12" ht="19.5" customHeight="1" thickBot="1" x14ac:dyDescent="0.25">
      <c r="A20" s="11">
        <v>10</v>
      </c>
      <c r="B20" s="14" t="s">
        <v>113</v>
      </c>
      <c r="C20" s="80" t="s">
        <v>11</v>
      </c>
      <c r="D20" s="31">
        <v>250</v>
      </c>
      <c r="E20" s="31">
        <v>100</v>
      </c>
      <c r="F20" s="34">
        <f t="shared" si="0"/>
        <v>350</v>
      </c>
      <c r="G20" s="28"/>
      <c r="H20" s="26">
        <f t="shared" si="1"/>
        <v>0</v>
      </c>
      <c r="I20" s="28"/>
      <c r="J20" s="26">
        <f t="shared" si="2"/>
        <v>0</v>
      </c>
      <c r="K20" s="61">
        <v>250</v>
      </c>
      <c r="L20" s="36">
        <v>100</v>
      </c>
    </row>
    <row r="21" spans="1:12" ht="19.5" customHeight="1" thickBot="1" x14ac:dyDescent="0.25">
      <c r="A21" s="11">
        <v>11</v>
      </c>
      <c r="B21" s="81" t="s">
        <v>112</v>
      </c>
      <c r="C21" s="80" t="s">
        <v>11</v>
      </c>
      <c r="D21" s="31">
        <v>200</v>
      </c>
      <c r="E21" s="31">
        <v>20</v>
      </c>
      <c r="F21" s="34">
        <f t="shared" si="0"/>
        <v>220</v>
      </c>
      <c r="G21" s="28"/>
      <c r="H21" s="26">
        <f t="shared" si="1"/>
        <v>0</v>
      </c>
      <c r="I21" s="28"/>
      <c r="J21" s="26">
        <f t="shared" si="2"/>
        <v>0</v>
      </c>
      <c r="K21" s="61">
        <v>200</v>
      </c>
      <c r="L21" s="36">
        <v>20</v>
      </c>
    </row>
    <row r="22" spans="1:12" ht="19.5" customHeight="1" x14ac:dyDescent="0.2">
      <c r="A22" s="11">
        <v>12</v>
      </c>
      <c r="B22" s="81" t="s">
        <v>111</v>
      </c>
      <c r="C22" s="80" t="s">
        <v>11</v>
      </c>
      <c r="D22" s="31">
        <v>150</v>
      </c>
      <c r="E22" s="31">
        <v>0</v>
      </c>
      <c r="F22" s="34">
        <f t="shared" si="0"/>
        <v>150</v>
      </c>
      <c r="G22" s="28"/>
      <c r="H22" s="26">
        <f t="shared" si="1"/>
        <v>0</v>
      </c>
      <c r="I22" s="28"/>
      <c r="J22" s="26">
        <f t="shared" si="2"/>
        <v>0</v>
      </c>
      <c r="K22" s="61">
        <v>150</v>
      </c>
      <c r="L22" s="36">
        <v>0</v>
      </c>
    </row>
    <row r="23" spans="1:12" ht="19.5" customHeight="1" thickBot="1" x14ac:dyDescent="0.25">
      <c r="A23" s="113" t="s">
        <v>133</v>
      </c>
      <c r="B23" s="114"/>
      <c r="C23" s="114"/>
      <c r="D23" s="114"/>
      <c r="E23" s="114"/>
      <c r="F23" s="114"/>
      <c r="G23" s="114"/>
      <c r="H23" s="114"/>
      <c r="I23" s="114"/>
      <c r="J23" s="89">
        <f>SUM(J11:J22)</f>
        <v>0</v>
      </c>
      <c r="K23" s="88"/>
      <c r="L23" s="87"/>
    </row>
    <row r="24" spans="1:12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">
      <c r="A25" s="7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2" ht="2.25" customHeight="1" x14ac:dyDescent="0.2"/>
    <row r="27" spans="1:12" ht="23.25" customHeight="1" x14ac:dyDescent="0.2">
      <c r="F27" s="112"/>
      <c r="G27" s="112"/>
      <c r="H27" s="112"/>
      <c r="I27" s="112"/>
      <c r="J27" s="112"/>
    </row>
    <row r="28" spans="1:12" ht="15.75" x14ac:dyDescent="0.25">
      <c r="G28" s="109"/>
      <c r="H28" s="109"/>
      <c r="I28" s="109"/>
      <c r="J28" s="109"/>
      <c r="K28" s="109"/>
    </row>
    <row r="29" spans="1:12" ht="15.75" x14ac:dyDescent="0.25">
      <c r="G29" s="37"/>
      <c r="H29" s="37"/>
      <c r="I29" s="37"/>
      <c r="J29" s="37"/>
      <c r="K29" s="38"/>
    </row>
    <row r="30" spans="1:12" ht="15.75" x14ac:dyDescent="0.25">
      <c r="G30" s="37"/>
      <c r="H30" s="37"/>
      <c r="I30" s="37"/>
      <c r="J30" s="37"/>
      <c r="K30" s="38"/>
    </row>
    <row r="31" spans="1:12" ht="15.75" x14ac:dyDescent="0.25">
      <c r="G31" s="109"/>
      <c r="H31" s="109"/>
      <c r="I31" s="109"/>
      <c r="J31" s="109"/>
      <c r="K31" s="109"/>
    </row>
  </sheetData>
  <mergeCells count="16">
    <mergeCell ref="A3:K3"/>
    <mergeCell ref="G28:K28"/>
    <mergeCell ref="B6:B8"/>
    <mergeCell ref="C6:C8"/>
    <mergeCell ref="D6:L6"/>
    <mergeCell ref="K7:L7"/>
    <mergeCell ref="G31:K31"/>
    <mergeCell ref="J7:J8"/>
    <mergeCell ref="F27:J27"/>
    <mergeCell ref="A23:I23"/>
    <mergeCell ref="D7:E7"/>
    <mergeCell ref="F7:F8"/>
    <mergeCell ref="G7:G8"/>
    <mergeCell ref="H7:H8"/>
    <mergeCell ref="I7:I8"/>
    <mergeCell ref="A6:A8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P25" sqref="P25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1.42578125" style="1" customWidth="1"/>
    <col min="5" max="5" width="12.140625" style="1" customWidth="1"/>
    <col min="6" max="6" width="9.140625" style="1"/>
    <col min="7" max="7" width="11.5703125" style="1" customWidth="1"/>
    <col min="8" max="8" width="10" style="1" customWidth="1"/>
    <col min="9" max="9" width="9.140625" style="1"/>
    <col min="10" max="10" width="10" style="1" customWidth="1"/>
    <col min="11" max="16384" width="9.140625" style="1"/>
  </cols>
  <sheetData>
    <row r="1" spans="1:11" x14ac:dyDescent="0.2">
      <c r="J1" s="43" t="s">
        <v>83</v>
      </c>
      <c r="K1" s="43"/>
    </row>
    <row r="2" spans="1:11" x14ac:dyDescent="0.2">
      <c r="A2" s="2"/>
      <c r="J2" s="43" t="s">
        <v>74</v>
      </c>
      <c r="K2" s="43"/>
    </row>
    <row r="3" spans="1:11" ht="16.5" customHeight="1" x14ac:dyDescent="0.2"/>
    <row r="4" spans="1:11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22.5" customHeight="1" thickBot="1" x14ac:dyDescent="0.25">
      <c r="A5" s="5" t="s">
        <v>138</v>
      </c>
      <c r="B5" s="5"/>
      <c r="C5" s="3"/>
      <c r="D5" s="3"/>
      <c r="E5" s="3"/>
      <c r="F5" s="3"/>
      <c r="G5" s="3"/>
      <c r="H5" s="3"/>
      <c r="I5" s="3"/>
      <c r="J5" s="3"/>
      <c r="K5" s="3"/>
    </row>
    <row r="6" spans="1:11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137</v>
      </c>
      <c r="E6" s="121"/>
      <c r="F6" s="121"/>
      <c r="G6" s="121"/>
      <c r="H6" s="121"/>
      <c r="I6" s="121"/>
      <c r="J6" s="121"/>
      <c r="K6" s="122"/>
    </row>
    <row r="7" spans="1:11" s="6" customFormat="1" ht="40.5" customHeight="1" thickBot="1" x14ac:dyDescent="0.3">
      <c r="A7" s="117"/>
      <c r="B7" s="119"/>
      <c r="C7" s="117"/>
      <c r="D7" s="116" t="s">
        <v>5</v>
      </c>
      <c r="E7" s="116"/>
      <c r="F7" s="110" t="s">
        <v>4</v>
      </c>
      <c r="G7" s="110" t="s">
        <v>7</v>
      </c>
      <c r="H7" s="110" t="s">
        <v>8</v>
      </c>
      <c r="I7" s="110" t="s">
        <v>6</v>
      </c>
      <c r="J7" s="110" t="s">
        <v>9</v>
      </c>
      <c r="K7" s="123" t="s">
        <v>41</v>
      </c>
    </row>
    <row r="8" spans="1:11" s="6" customFormat="1" ht="43.5" customHeight="1" thickBot="1" x14ac:dyDescent="0.3">
      <c r="A8" s="118"/>
      <c r="B8" s="111"/>
      <c r="C8" s="118"/>
      <c r="D8" s="76" t="s">
        <v>136</v>
      </c>
      <c r="E8" s="76" t="s">
        <v>103</v>
      </c>
      <c r="F8" s="111"/>
      <c r="G8" s="111"/>
      <c r="H8" s="111"/>
      <c r="I8" s="111"/>
      <c r="J8" s="111"/>
      <c r="K8" s="124"/>
    </row>
    <row r="9" spans="1:11" ht="21" customHeight="1" thickBot="1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90">
        <v>11</v>
      </c>
    </row>
    <row r="10" spans="1:11" ht="17.100000000000001" customHeight="1" thickBot="1" x14ac:dyDescent="0.25">
      <c r="A10" s="16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9.5" customHeight="1" thickBot="1" x14ac:dyDescent="0.25">
      <c r="A11" s="12">
        <v>1</v>
      </c>
      <c r="B11" s="19" t="s">
        <v>119</v>
      </c>
      <c r="C11" s="79" t="s">
        <v>11</v>
      </c>
      <c r="D11" s="33">
        <v>28</v>
      </c>
      <c r="E11" s="33">
        <v>22</v>
      </c>
      <c r="F11" s="34">
        <f t="shared" ref="F11:F17" si="0">SUM(D11:E11)</f>
        <v>50</v>
      </c>
      <c r="G11" s="27"/>
      <c r="H11" s="26">
        <f t="shared" ref="H11:H17" si="1">F11*G11</f>
        <v>0</v>
      </c>
      <c r="I11" s="27"/>
      <c r="J11" s="26">
        <f t="shared" ref="J11:J17" si="2">H11*(I11/100)+H11</f>
        <v>0</v>
      </c>
      <c r="K11" s="35">
        <v>50</v>
      </c>
    </row>
    <row r="12" spans="1:11" ht="19.5" customHeight="1" thickBot="1" x14ac:dyDescent="0.25">
      <c r="A12" s="12">
        <v>2</v>
      </c>
      <c r="B12" s="100" t="s">
        <v>118</v>
      </c>
      <c r="C12" s="99" t="s">
        <v>11</v>
      </c>
      <c r="D12" s="98">
        <v>110</v>
      </c>
      <c r="E12" s="98">
        <v>90</v>
      </c>
      <c r="F12" s="34">
        <f t="shared" si="0"/>
        <v>200</v>
      </c>
      <c r="G12" s="97"/>
      <c r="H12" s="26">
        <f t="shared" si="1"/>
        <v>0</v>
      </c>
      <c r="I12" s="97"/>
      <c r="J12" s="26">
        <f t="shared" si="2"/>
        <v>0</v>
      </c>
      <c r="K12" s="96">
        <v>200</v>
      </c>
    </row>
    <row r="13" spans="1:11" ht="19.5" customHeight="1" thickBot="1" x14ac:dyDescent="0.25">
      <c r="A13" s="12">
        <v>3</v>
      </c>
      <c r="B13" s="14" t="s">
        <v>117</v>
      </c>
      <c r="C13" s="80" t="s">
        <v>11</v>
      </c>
      <c r="D13" s="29">
        <v>165</v>
      </c>
      <c r="E13" s="29">
        <v>135</v>
      </c>
      <c r="F13" s="34">
        <f t="shared" si="0"/>
        <v>300</v>
      </c>
      <c r="G13" s="28"/>
      <c r="H13" s="26">
        <f t="shared" si="1"/>
        <v>0</v>
      </c>
      <c r="I13" s="28"/>
      <c r="J13" s="26">
        <f t="shared" si="2"/>
        <v>0</v>
      </c>
      <c r="K13" s="95">
        <v>300</v>
      </c>
    </row>
    <row r="14" spans="1:11" ht="19.5" customHeight="1" thickBot="1" x14ac:dyDescent="0.25">
      <c r="A14" s="12">
        <v>4</v>
      </c>
      <c r="B14" s="14" t="s">
        <v>115</v>
      </c>
      <c r="C14" s="80" t="s">
        <v>11</v>
      </c>
      <c r="D14" s="29">
        <v>138</v>
      </c>
      <c r="E14" s="29">
        <v>112</v>
      </c>
      <c r="F14" s="34">
        <f t="shared" si="0"/>
        <v>250</v>
      </c>
      <c r="G14" s="28"/>
      <c r="H14" s="26">
        <f t="shared" si="1"/>
        <v>0</v>
      </c>
      <c r="I14" s="28"/>
      <c r="J14" s="26">
        <f t="shared" si="2"/>
        <v>0</v>
      </c>
      <c r="K14" s="95">
        <v>250</v>
      </c>
    </row>
    <row r="15" spans="1:11" ht="19.5" customHeight="1" thickBot="1" x14ac:dyDescent="0.25">
      <c r="A15" s="12">
        <v>5</v>
      </c>
      <c r="B15" s="14" t="s">
        <v>114</v>
      </c>
      <c r="C15" s="80" t="s">
        <v>11</v>
      </c>
      <c r="D15" s="29">
        <v>165</v>
      </c>
      <c r="E15" s="29">
        <v>135</v>
      </c>
      <c r="F15" s="34">
        <f t="shared" si="0"/>
        <v>300</v>
      </c>
      <c r="G15" s="28"/>
      <c r="H15" s="26">
        <f t="shared" si="1"/>
        <v>0</v>
      </c>
      <c r="I15" s="28"/>
      <c r="J15" s="26">
        <f t="shared" si="2"/>
        <v>0</v>
      </c>
      <c r="K15" s="95">
        <v>300</v>
      </c>
    </row>
    <row r="16" spans="1:11" ht="19.5" customHeight="1" thickBot="1" x14ac:dyDescent="0.25">
      <c r="A16" s="12">
        <v>6</v>
      </c>
      <c r="B16" s="14" t="s">
        <v>113</v>
      </c>
      <c r="C16" s="80" t="s">
        <v>11</v>
      </c>
      <c r="D16" s="29">
        <v>83</v>
      </c>
      <c r="E16" s="29">
        <v>67</v>
      </c>
      <c r="F16" s="34">
        <f t="shared" si="0"/>
        <v>150</v>
      </c>
      <c r="G16" s="28"/>
      <c r="H16" s="26">
        <f t="shared" si="1"/>
        <v>0</v>
      </c>
      <c r="I16" s="28"/>
      <c r="J16" s="26">
        <f t="shared" si="2"/>
        <v>0</v>
      </c>
      <c r="K16" s="95">
        <v>150</v>
      </c>
    </row>
    <row r="17" spans="1:11" ht="19.5" customHeight="1" x14ac:dyDescent="0.2">
      <c r="A17" s="12">
        <v>7</v>
      </c>
      <c r="B17" s="14" t="s">
        <v>112</v>
      </c>
      <c r="C17" s="80" t="s">
        <v>11</v>
      </c>
      <c r="D17" s="29">
        <v>22</v>
      </c>
      <c r="E17" s="29">
        <v>18</v>
      </c>
      <c r="F17" s="34">
        <f t="shared" si="0"/>
        <v>40</v>
      </c>
      <c r="G17" s="28"/>
      <c r="H17" s="26">
        <f t="shared" si="1"/>
        <v>0</v>
      </c>
      <c r="I17" s="28"/>
      <c r="J17" s="26">
        <f t="shared" si="2"/>
        <v>0</v>
      </c>
      <c r="K17" s="95">
        <v>40</v>
      </c>
    </row>
    <row r="18" spans="1:11" ht="19.5" customHeight="1" thickBot="1" x14ac:dyDescent="0.25">
      <c r="A18" s="113" t="s">
        <v>135</v>
      </c>
      <c r="B18" s="114"/>
      <c r="C18" s="114"/>
      <c r="D18" s="114"/>
      <c r="E18" s="114"/>
      <c r="F18" s="114"/>
      <c r="G18" s="114"/>
      <c r="H18" s="114"/>
      <c r="I18" s="114"/>
      <c r="J18" s="53">
        <f>SUM(J11:J17)</f>
        <v>0</v>
      </c>
      <c r="K18" s="52"/>
    </row>
    <row r="19" spans="1:11" ht="19.5" customHeight="1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3"/>
      <c r="K19" s="92"/>
    </row>
    <row r="20" spans="1:1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x14ac:dyDescent="0.2">
      <c r="A21" s="7" t="s">
        <v>45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1:11" ht="15.75" x14ac:dyDescent="0.25">
      <c r="G24" s="109"/>
      <c r="H24" s="109"/>
      <c r="I24" s="109"/>
      <c r="J24" s="109"/>
      <c r="K24" s="109"/>
    </row>
    <row r="25" spans="1:11" ht="15.75" x14ac:dyDescent="0.25">
      <c r="G25" s="37"/>
      <c r="H25" s="37"/>
      <c r="I25" s="37"/>
      <c r="J25" s="37"/>
      <c r="K25" s="38"/>
    </row>
    <row r="26" spans="1:11" ht="15.75" x14ac:dyDescent="0.25">
      <c r="G26" s="109"/>
      <c r="H26" s="109"/>
      <c r="I26" s="109"/>
      <c r="J26" s="109"/>
      <c r="K26" s="109"/>
    </row>
  </sheetData>
  <mergeCells count="15">
    <mergeCell ref="G24:K24"/>
    <mergeCell ref="G26:K26"/>
    <mergeCell ref="J7:J8"/>
    <mergeCell ref="A18:I18"/>
    <mergeCell ref="D7:E7"/>
    <mergeCell ref="F7:F8"/>
    <mergeCell ref="G7:G8"/>
    <mergeCell ref="H7:H8"/>
    <mergeCell ref="I7:I8"/>
    <mergeCell ref="A6:A8"/>
    <mergeCell ref="B6:B8"/>
    <mergeCell ref="C6:C8"/>
    <mergeCell ref="D6:K6"/>
    <mergeCell ref="K7:K8"/>
    <mergeCell ref="A4:K4"/>
  </mergeCells>
  <pageMargins left="0.7" right="0.7" top="0.75" bottom="0.75" header="0.3" footer="0.3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T19" sqref="T19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9.140625" style="1"/>
    <col min="5" max="5" width="5.85546875" style="1" customWidth="1"/>
    <col min="6" max="6" width="9.140625" style="1"/>
    <col min="7" max="7" width="6" style="1" customWidth="1"/>
    <col min="8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L1" s="43" t="s">
        <v>83</v>
      </c>
      <c r="M1" s="43"/>
    </row>
    <row r="2" spans="1:13" x14ac:dyDescent="0.2">
      <c r="A2" s="2"/>
      <c r="L2" s="43" t="s">
        <v>74</v>
      </c>
      <c r="M2" s="43"/>
    </row>
    <row r="3" spans="1:13" ht="19.5" customHeight="1" x14ac:dyDescent="0.2"/>
    <row r="4" spans="1:13" ht="36.7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7.25" customHeight="1" thickBot="1" x14ac:dyDescent="0.25">
      <c r="A6" s="5" t="s">
        <v>141</v>
      </c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15" customHeight="1" thickBot="1" x14ac:dyDescent="0.3">
      <c r="A7" s="117" t="s">
        <v>0</v>
      </c>
      <c r="B7" s="119" t="s">
        <v>1</v>
      </c>
      <c r="C7" s="117" t="s">
        <v>2</v>
      </c>
      <c r="D7" s="120" t="s">
        <v>108</v>
      </c>
      <c r="E7" s="121"/>
      <c r="F7" s="121"/>
      <c r="G7" s="121"/>
      <c r="H7" s="121"/>
      <c r="I7" s="121"/>
      <c r="J7" s="121"/>
      <c r="K7" s="121"/>
      <c r="L7" s="121"/>
      <c r="M7" s="122"/>
    </row>
    <row r="8" spans="1:13" s="6" customFormat="1" ht="39.75" customHeight="1" thickBot="1" x14ac:dyDescent="0.3">
      <c r="A8" s="117"/>
      <c r="B8" s="119"/>
      <c r="C8" s="117"/>
      <c r="D8" s="116" t="s">
        <v>5</v>
      </c>
      <c r="E8" s="116"/>
      <c r="F8" s="116"/>
      <c r="G8" s="116"/>
      <c r="H8" s="110" t="s">
        <v>4</v>
      </c>
      <c r="I8" s="110" t="s">
        <v>7</v>
      </c>
      <c r="J8" s="110" t="s">
        <v>8</v>
      </c>
      <c r="K8" s="110" t="s">
        <v>6</v>
      </c>
      <c r="L8" s="110" t="s">
        <v>9</v>
      </c>
      <c r="M8" s="123" t="s">
        <v>41</v>
      </c>
    </row>
    <row r="9" spans="1:13" s="6" customFormat="1" ht="37.5" customHeight="1" thickBot="1" x14ac:dyDescent="0.3">
      <c r="A9" s="118"/>
      <c r="B9" s="111"/>
      <c r="C9" s="118"/>
      <c r="D9" s="136" t="s">
        <v>108</v>
      </c>
      <c r="E9" s="137"/>
      <c r="F9" s="137"/>
      <c r="G9" s="138"/>
      <c r="H9" s="111"/>
      <c r="I9" s="111"/>
      <c r="J9" s="111"/>
      <c r="K9" s="111"/>
      <c r="L9" s="111"/>
      <c r="M9" s="124"/>
    </row>
    <row r="10" spans="1:13" ht="17.25" customHeight="1" thickBot="1" x14ac:dyDescent="0.25">
      <c r="A10" s="77">
        <v>1</v>
      </c>
      <c r="B10" s="77">
        <v>2</v>
      </c>
      <c r="C10" s="77">
        <v>3</v>
      </c>
      <c r="D10" s="120">
        <v>4</v>
      </c>
      <c r="E10" s="121"/>
      <c r="F10" s="121"/>
      <c r="G10" s="122"/>
      <c r="H10" s="77">
        <v>5</v>
      </c>
      <c r="I10" s="77">
        <v>6</v>
      </c>
      <c r="J10" s="77">
        <v>7</v>
      </c>
      <c r="K10" s="77">
        <v>8</v>
      </c>
      <c r="L10" s="77">
        <v>9</v>
      </c>
      <c r="M10" s="20">
        <v>10</v>
      </c>
    </row>
    <row r="11" spans="1:13" ht="21.75" customHeight="1" thickBot="1" x14ac:dyDescent="0.25">
      <c r="A11" s="16" t="s">
        <v>140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</row>
    <row r="12" spans="1:13" ht="19.5" customHeight="1" thickBot="1" x14ac:dyDescent="0.25">
      <c r="A12" s="12">
        <v>1</v>
      </c>
      <c r="B12" s="19" t="s">
        <v>122</v>
      </c>
      <c r="C12" s="79" t="s">
        <v>11</v>
      </c>
      <c r="D12" s="145">
        <v>200</v>
      </c>
      <c r="E12" s="146"/>
      <c r="F12" s="146"/>
      <c r="G12" s="147"/>
      <c r="H12" s="105">
        <f t="shared" ref="H12:H22" si="0">SUM(D12:G12)</f>
        <v>200</v>
      </c>
      <c r="I12" s="107"/>
      <c r="J12" s="103">
        <f t="shared" ref="J12:J22" si="1">H12*I12</f>
        <v>0</v>
      </c>
      <c r="K12" s="107"/>
      <c r="L12" s="103">
        <f t="shared" ref="L12:L22" si="2">J12*(K12/100)+J12</f>
        <v>0</v>
      </c>
      <c r="M12" s="106">
        <v>200</v>
      </c>
    </row>
    <row r="13" spans="1:13" ht="19.5" customHeight="1" thickBot="1" x14ac:dyDescent="0.25">
      <c r="A13" s="12">
        <v>2</v>
      </c>
      <c r="B13" s="14" t="s">
        <v>121</v>
      </c>
      <c r="C13" s="80" t="s">
        <v>11</v>
      </c>
      <c r="D13" s="144">
        <v>150</v>
      </c>
      <c r="E13" s="144"/>
      <c r="F13" s="144"/>
      <c r="G13" s="141"/>
      <c r="H13" s="105">
        <f t="shared" si="0"/>
        <v>150</v>
      </c>
      <c r="I13" s="104"/>
      <c r="J13" s="103">
        <f t="shared" si="1"/>
        <v>0</v>
      </c>
      <c r="K13" s="104"/>
      <c r="L13" s="103">
        <f t="shared" si="2"/>
        <v>0</v>
      </c>
      <c r="M13" s="102">
        <v>150</v>
      </c>
    </row>
    <row r="14" spans="1:13" ht="19.5" customHeight="1" thickBot="1" x14ac:dyDescent="0.25">
      <c r="A14" s="12">
        <v>3</v>
      </c>
      <c r="B14" s="14" t="s">
        <v>120</v>
      </c>
      <c r="C14" s="80" t="s">
        <v>11</v>
      </c>
      <c r="D14" s="144">
        <v>200</v>
      </c>
      <c r="E14" s="144"/>
      <c r="F14" s="144"/>
      <c r="G14" s="141"/>
      <c r="H14" s="105">
        <f t="shared" si="0"/>
        <v>200</v>
      </c>
      <c r="I14" s="104"/>
      <c r="J14" s="103">
        <f t="shared" si="1"/>
        <v>0</v>
      </c>
      <c r="K14" s="104"/>
      <c r="L14" s="103">
        <f t="shared" si="2"/>
        <v>0</v>
      </c>
      <c r="M14" s="102">
        <v>200</v>
      </c>
    </row>
    <row r="15" spans="1:13" ht="19.5" customHeight="1" thickBot="1" x14ac:dyDescent="0.25">
      <c r="A15" s="12">
        <v>4</v>
      </c>
      <c r="B15" s="14" t="s">
        <v>119</v>
      </c>
      <c r="C15" s="80" t="s">
        <v>11</v>
      </c>
      <c r="D15" s="141">
        <v>300</v>
      </c>
      <c r="E15" s="142"/>
      <c r="F15" s="142"/>
      <c r="G15" s="142"/>
      <c r="H15" s="105">
        <f t="shared" si="0"/>
        <v>300</v>
      </c>
      <c r="I15" s="104"/>
      <c r="J15" s="103">
        <f t="shared" si="1"/>
        <v>0</v>
      </c>
      <c r="K15" s="104"/>
      <c r="L15" s="103">
        <f t="shared" si="2"/>
        <v>0</v>
      </c>
      <c r="M15" s="102">
        <v>300</v>
      </c>
    </row>
    <row r="16" spans="1:13" ht="19.5" customHeight="1" thickBot="1" x14ac:dyDescent="0.25">
      <c r="A16" s="12">
        <v>5</v>
      </c>
      <c r="B16" s="14" t="s">
        <v>118</v>
      </c>
      <c r="C16" s="80" t="s">
        <v>11</v>
      </c>
      <c r="D16" s="141">
        <v>1000</v>
      </c>
      <c r="E16" s="142"/>
      <c r="F16" s="142"/>
      <c r="G16" s="142"/>
      <c r="H16" s="105">
        <f t="shared" si="0"/>
        <v>1000</v>
      </c>
      <c r="I16" s="104"/>
      <c r="J16" s="103">
        <f t="shared" si="1"/>
        <v>0</v>
      </c>
      <c r="K16" s="104"/>
      <c r="L16" s="103">
        <f t="shared" si="2"/>
        <v>0</v>
      </c>
      <c r="M16" s="102">
        <v>1000</v>
      </c>
    </row>
    <row r="17" spans="1:13" ht="19.5" customHeight="1" thickBot="1" x14ac:dyDescent="0.25">
      <c r="A17" s="12">
        <v>6</v>
      </c>
      <c r="B17" s="14" t="s">
        <v>117</v>
      </c>
      <c r="C17" s="80" t="s">
        <v>11</v>
      </c>
      <c r="D17" s="141">
        <v>1000</v>
      </c>
      <c r="E17" s="142"/>
      <c r="F17" s="142"/>
      <c r="G17" s="142"/>
      <c r="H17" s="105">
        <f t="shared" si="0"/>
        <v>1000</v>
      </c>
      <c r="I17" s="104"/>
      <c r="J17" s="103">
        <f t="shared" si="1"/>
        <v>0</v>
      </c>
      <c r="K17" s="104"/>
      <c r="L17" s="103">
        <f t="shared" si="2"/>
        <v>0</v>
      </c>
      <c r="M17" s="102">
        <v>1000</v>
      </c>
    </row>
    <row r="18" spans="1:13" ht="19.5" customHeight="1" thickBot="1" x14ac:dyDescent="0.25">
      <c r="A18" s="12">
        <v>7</v>
      </c>
      <c r="B18" s="14" t="s">
        <v>116</v>
      </c>
      <c r="C18" s="80" t="s">
        <v>11</v>
      </c>
      <c r="D18" s="141">
        <v>50</v>
      </c>
      <c r="E18" s="142"/>
      <c r="F18" s="142"/>
      <c r="G18" s="142"/>
      <c r="H18" s="105">
        <f t="shared" si="0"/>
        <v>50</v>
      </c>
      <c r="I18" s="104"/>
      <c r="J18" s="103">
        <f t="shared" si="1"/>
        <v>0</v>
      </c>
      <c r="K18" s="104"/>
      <c r="L18" s="103">
        <f t="shared" si="2"/>
        <v>0</v>
      </c>
      <c r="M18" s="102">
        <v>50</v>
      </c>
    </row>
    <row r="19" spans="1:13" ht="19.5" customHeight="1" thickBot="1" x14ac:dyDescent="0.25">
      <c r="A19" s="12">
        <v>8</v>
      </c>
      <c r="B19" s="14" t="s">
        <v>115</v>
      </c>
      <c r="C19" s="80" t="s">
        <v>11</v>
      </c>
      <c r="D19" s="141">
        <v>1000</v>
      </c>
      <c r="E19" s="142"/>
      <c r="F19" s="142"/>
      <c r="G19" s="143"/>
      <c r="H19" s="105">
        <f t="shared" si="0"/>
        <v>1000</v>
      </c>
      <c r="I19" s="104"/>
      <c r="J19" s="103">
        <f t="shared" si="1"/>
        <v>0</v>
      </c>
      <c r="K19" s="104"/>
      <c r="L19" s="103">
        <f t="shared" si="2"/>
        <v>0</v>
      </c>
      <c r="M19" s="102">
        <v>1000</v>
      </c>
    </row>
    <row r="20" spans="1:13" ht="19.5" customHeight="1" thickBot="1" x14ac:dyDescent="0.25">
      <c r="A20" s="12">
        <v>9</v>
      </c>
      <c r="B20" s="14" t="s">
        <v>114</v>
      </c>
      <c r="C20" s="80" t="s">
        <v>11</v>
      </c>
      <c r="D20" s="141">
        <v>750</v>
      </c>
      <c r="E20" s="142"/>
      <c r="F20" s="142"/>
      <c r="G20" s="143"/>
      <c r="H20" s="105">
        <f t="shared" si="0"/>
        <v>750</v>
      </c>
      <c r="I20" s="104"/>
      <c r="J20" s="103">
        <f t="shared" si="1"/>
        <v>0</v>
      </c>
      <c r="K20" s="104"/>
      <c r="L20" s="103">
        <f t="shared" si="2"/>
        <v>0</v>
      </c>
      <c r="M20" s="102">
        <v>750</v>
      </c>
    </row>
    <row r="21" spans="1:13" ht="19.5" customHeight="1" thickBot="1" x14ac:dyDescent="0.25">
      <c r="A21" s="12">
        <v>10</v>
      </c>
      <c r="B21" s="14" t="s">
        <v>113</v>
      </c>
      <c r="C21" s="80" t="s">
        <v>11</v>
      </c>
      <c r="D21" s="144">
        <v>750</v>
      </c>
      <c r="E21" s="144"/>
      <c r="F21" s="144"/>
      <c r="G21" s="141"/>
      <c r="H21" s="105">
        <f t="shared" si="0"/>
        <v>750</v>
      </c>
      <c r="I21" s="104"/>
      <c r="J21" s="103">
        <f t="shared" si="1"/>
        <v>0</v>
      </c>
      <c r="K21" s="104"/>
      <c r="L21" s="103">
        <f t="shared" si="2"/>
        <v>0</v>
      </c>
      <c r="M21" s="102">
        <v>750</v>
      </c>
    </row>
    <row r="22" spans="1:13" ht="19.5" customHeight="1" thickBot="1" x14ac:dyDescent="0.25">
      <c r="A22" s="12">
        <v>11</v>
      </c>
      <c r="B22" s="14" t="s">
        <v>112</v>
      </c>
      <c r="C22" s="80" t="s">
        <v>11</v>
      </c>
      <c r="D22" s="144">
        <v>100</v>
      </c>
      <c r="E22" s="144"/>
      <c r="F22" s="144"/>
      <c r="G22" s="141"/>
      <c r="H22" s="105">
        <f t="shared" si="0"/>
        <v>100</v>
      </c>
      <c r="I22" s="104"/>
      <c r="J22" s="103">
        <f t="shared" si="1"/>
        <v>0</v>
      </c>
      <c r="K22" s="104"/>
      <c r="L22" s="103">
        <f t="shared" si="2"/>
        <v>0</v>
      </c>
      <c r="M22" s="102">
        <v>100</v>
      </c>
    </row>
    <row r="23" spans="1:13" ht="19.5" customHeight="1" thickBot="1" x14ac:dyDescent="0.25">
      <c r="A23" s="113" t="s">
        <v>139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01">
        <f>SUM(L12:L22)</f>
        <v>0</v>
      </c>
      <c r="M23" s="59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7" t="s">
        <v>45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4"/>
      <c r="M25" s="4"/>
    </row>
    <row r="26" spans="1:13" x14ac:dyDescent="0.2">
      <c r="G26" s="7"/>
    </row>
    <row r="27" spans="1:13" x14ac:dyDescent="0.2">
      <c r="F27" s="112"/>
      <c r="G27" s="112"/>
      <c r="H27" s="112"/>
      <c r="I27" s="112"/>
      <c r="J27" s="112"/>
      <c r="K27" s="112"/>
      <c r="L27" s="112"/>
    </row>
    <row r="28" spans="1:13" ht="15.75" x14ac:dyDescent="0.25">
      <c r="I28" s="109"/>
      <c r="J28" s="109"/>
      <c r="K28" s="109"/>
      <c r="L28" s="109"/>
      <c r="M28" s="109"/>
    </row>
    <row r="29" spans="1:13" ht="15.75" x14ac:dyDescent="0.25">
      <c r="I29" s="37"/>
      <c r="J29" s="37"/>
      <c r="K29" s="37"/>
      <c r="L29" s="37"/>
      <c r="M29" s="38"/>
    </row>
    <row r="30" spans="1:13" ht="15.75" x14ac:dyDescent="0.25">
      <c r="I30" s="109"/>
      <c r="J30" s="109"/>
      <c r="K30" s="109"/>
      <c r="L30" s="109"/>
      <c r="M30" s="109"/>
    </row>
  </sheetData>
  <mergeCells count="29">
    <mergeCell ref="A4:M4"/>
    <mergeCell ref="D22:G22"/>
    <mergeCell ref="D21:G21"/>
    <mergeCell ref="D18:G18"/>
    <mergeCell ref="A7:A9"/>
    <mergeCell ref="B7:B9"/>
    <mergeCell ref="L8:L9"/>
    <mergeCell ref="D13:G13"/>
    <mergeCell ref="D15:G15"/>
    <mergeCell ref="D16:G16"/>
    <mergeCell ref="D17:G17"/>
    <mergeCell ref="D12:G12"/>
    <mergeCell ref="D14:G14"/>
    <mergeCell ref="D19:G19"/>
    <mergeCell ref="I28:M28"/>
    <mergeCell ref="D20:G20"/>
    <mergeCell ref="I30:M30"/>
    <mergeCell ref="F27:L27"/>
    <mergeCell ref="A23:K23"/>
    <mergeCell ref="C7:C9"/>
    <mergeCell ref="D7:M7"/>
    <mergeCell ref="M8:M9"/>
    <mergeCell ref="D9:G9"/>
    <mergeCell ref="D10:G10"/>
    <mergeCell ref="D8:G8"/>
    <mergeCell ref="H8:H9"/>
    <mergeCell ref="I8:I9"/>
    <mergeCell ref="J8:J9"/>
    <mergeCell ref="K8:K9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M42" sqref="M42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0.42578125" style="1" customWidth="1"/>
    <col min="5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K1" s="7"/>
      <c r="L1" s="43" t="s">
        <v>83</v>
      </c>
      <c r="M1" s="42"/>
    </row>
    <row r="2" spans="1:13" x14ac:dyDescent="0.2">
      <c r="A2" s="2"/>
      <c r="K2" s="7"/>
      <c r="L2" s="43" t="s">
        <v>74</v>
      </c>
      <c r="M2" s="42"/>
    </row>
    <row r="4" spans="1:13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3.5" thickBot="1" x14ac:dyDescent="0.25">
      <c r="A5" s="5" t="s">
        <v>76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77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3" s="6" customFormat="1" ht="23.25" customHeight="1" thickBot="1" x14ac:dyDescent="0.3">
      <c r="A7" s="117"/>
      <c r="B7" s="119"/>
      <c r="C7" s="117"/>
      <c r="D7" s="116" t="s">
        <v>5</v>
      </c>
      <c r="E7" s="116"/>
      <c r="F7" s="116"/>
      <c r="G7" s="116"/>
      <c r="H7" s="110" t="s">
        <v>4</v>
      </c>
      <c r="I7" s="110" t="s">
        <v>7</v>
      </c>
      <c r="J7" s="110" t="s">
        <v>8</v>
      </c>
      <c r="K7" s="110" t="s">
        <v>6</v>
      </c>
      <c r="L7" s="110" t="s">
        <v>9</v>
      </c>
      <c r="M7" s="123" t="s">
        <v>41</v>
      </c>
    </row>
    <row r="8" spans="1:13" s="6" customFormat="1" ht="39.75" customHeight="1" thickBot="1" x14ac:dyDescent="0.3">
      <c r="A8" s="118"/>
      <c r="B8" s="111"/>
      <c r="C8" s="118"/>
      <c r="D8" s="39" t="s">
        <v>78</v>
      </c>
      <c r="E8" s="39" t="s">
        <v>79</v>
      </c>
      <c r="F8" s="39" t="s">
        <v>80</v>
      </c>
      <c r="G8" s="39" t="s">
        <v>81</v>
      </c>
      <c r="H8" s="111"/>
      <c r="I8" s="111"/>
      <c r="J8" s="111"/>
      <c r="K8" s="111"/>
      <c r="L8" s="111"/>
      <c r="M8" s="124"/>
    </row>
    <row r="9" spans="1:13" ht="13.5" thickBo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20">
        <v>13</v>
      </c>
    </row>
    <row r="10" spans="1:13" ht="15.75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19.5" customHeight="1" thickBot="1" x14ac:dyDescent="0.25">
      <c r="A11" s="12">
        <v>1</v>
      </c>
      <c r="B11" s="19" t="s">
        <v>48</v>
      </c>
      <c r="C11" s="13" t="s">
        <v>11</v>
      </c>
      <c r="D11" s="33">
        <v>150</v>
      </c>
      <c r="E11" s="33">
        <v>35</v>
      </c>
      <c r="F11" s="33">
        <v>150</v>
      </c>
      <c r="G11" s="46">
        <v>50</v>
      </c>
      <c r="H11" s="34">
        <f t="shared" ref="H11:H31" si="0">SUM(D11:G11)</f>
        <v>385</v>
      </c>
      <c r="I11" s="47"/>
      <c r="J11" s="26">
        <f t="shared" ref="J11:J31" si="1">H11*I11</f>
        <v>0</v>
      </c>
      <c r="K11" s="27"/>
      <c r="L11" s="26">
        <f t="shared" ref="L11:L31" si="2">J11*(K11/100)+J11</f>
        <v>0</v>
      </c>
      <c r="M11" s="35">
        <v>385</v>
      </c>
    </row>
    <row r="12" spans="1:13" ht="19.5" customHeight="1" thickBot="1" x14ac:dyDescent="0.25">
      <c r="A12" s="12">
        <v>2</v>
      </c>
      <c r="B12" s="15" t="s">
        <v>49</v>
      </c>
      <c r="C12" s="10" t="s">
        <v>11</v>
      </c>
      <c r="D12" s="29">
        <v>75</v>
      </c>
      <c r="E12" s="29">
        <v>75</v>
      </c>
      <c r="F12" s="29">
        <v>200</v>
      </c>
      <c r="G12" s="48">
        <v>100</v>
      </c>
      <c r="H12" s="34">
        <f t="shared" si="0"/>
        <v>450</v>
      </c>
      <c r="I12" s="49"/>
      <c r="J12" s="26">
        <f t="shared" si="1"/>
        <v>0</v>
      </c>
      <c r="K12" s="28"/>
      <c r="L12" s="26">
        <f t="shared" si="2"/>
        <v>0</v>
      </c>
      <c r="M12" s="36">
        <v>450</v>
      </c>
    </row>
    <row r="13" spans="1:13" ht="19.5" customHeight="1" thickBot="1" x14ac:dyDescent="0.25">
      <c r="A13" s="12">
        <v>3</v>
      </c>
      <c r="B13" s="15" t="s">
        <v>50</v>
      </c>
      <c r="C13" s="10" t="s">
        <v>11</v>
      </c>
      <c r="D13" s="29">
        <v>50</v>
      </c>
      <c r="E13" s="29">
        <v>100</v>
      </c>
      <c r="F13" s="29">
        <v>200</v>
      </c>
      <c r="G13" s="48">
        <v>100</v>
      </c>
      <c r="H13" s="34">
        <f t="shared" si="0"/>
        <v>450</v>
      </c>
      <c r="I13" s="49"/>
      <c r="J13" s="26">
        <f t="shared" si="1"/>
        <v>0</v>
      </c>
      <c r="K13" s="28"/>
      <c r="L13" s="26">
        <f t="shared" si="2"/>
        <v>0</v>
      </c>
      <c r="M13" s="36">
        <v>450</v>
      </c>
    </row>
    <row r="14" spans="1:13" ht="19.5" customHeight="1" thickBot="1" x14ac:dyDescent="0.25">
      <c r="A14" s="12">
        <v>4</v>
      </c>
      <c r="B14" s="15" t="s">
        <v>51</v>
      </c>
      <c r="C14" s="10" t="s">
        <v>11</v>
      </c>
      <c r="D14" s="29">
        <v>25</v>
      </c>
      <c r="E14" s="29">
        <v>0</v>
      </c>
      <c r="F14" s="29">
        <v>0</v>
      </c>
      <c r="G14" s="48">
        <v>50</v>
      </c>
      <c r="H14" s="34">
        <f t="shared" si="0"/>
        <v>75</v>
      </c>
      <c r="I14" s="49"/>
      <c r="J14" s="26">
        <f t="shared" si="1"/>
        <v>0</v>
      </c>
      <c r="K14" s="28"/>
      <c r="L14" s="26">
        <f t="shared" si="2"/>
        <v>0</v>
      </c>
      <c r="M14" s="36">
        <v>75</v>
      </c>
    </row>
    <row r="15" spans="1:13" ht="19.5" customHeight="1" thickBot="1" x14ac:dyDescent="0.25">
      <c r="A15" s="12">
        <v>5</v>
      </c>
      <c r="B15" s="15" t="s">
        <v>52</v>
      </c>
      <c r="C15" s="10" t="s">
        <v>11</v>
      </c>
      <c r="D15" s="29">
        <v>125</v>
      </c>
      <c r="E15" s="29">
        <v>100</v>
      </c>
      <c r="F15" s="29">
        <v>300</v>
      </c>
      <c r="G15" s="48">
        <v>100</v>
      </c>
      <c r="H15" s="34">
        <f t="shared" si="0"/>
        <v>625</v>
      </c>
      <c r="I15" s="49"/>
      <c r="J15" s="26">
        <f t="shared" si="1"/>
        <v>0</v>
      </c>
      <c r="K15" s="28"/>
      <c r="L15" s="26">
        <f t="shared" si="2"/>
        <v>0</v>
      </c>
      <c r="M15" s="36">
        <v>625</v>
      </c>
    </row>
    <row r="16" spans="1:13" ht="19.5" customHeight="1" thickBot="1" x14ac:dyDescent="0.25">
      <c r="A16" s="12">
        <v>6</v>
      </c>
      <c r="B16" s="15" t="s">
        <v>53</v>
      </c>
      <c r="C16" s="10" t="s">
        <v>11</v>
      </c>
      <c r="D16" s="29">
        <v>25</v>
      </c>
      <c r="E16" s="29">
        <v>0</v>
      </c>
      <c r="F16" s="29">
        <v>150</v>
      </c>
      <c r="G16" s="48">
        <v>50</v>
      </c>
      <c r="H16" s="34">
        <f t="shared" si="0"/>
        <v>225</v>
      </c>
      <c r="I16" s="49"/>
      <c r="J16" s="26">
        <f t="shared" si="1"/>
        <v>0</v>
      </c>
      <c r="K16" s="28"/>
      <c r="L16" s="26">
        <f t="shared" si="2"/>
        <v>0</v>
      </c>
      <c r="M16" s="36">
        <v>225</v>
      </c>
    </row>
    <row r="17" spans="1:13" ht="19.5" customHeight="1" thickBot="1" x14ac:dyDescent="0.25">
      <c r="A17" s="12">
        <v>7</v>
      </c>
      <c r="B17" s="15" t="s">
        <v>54</v>
      </c>
      <c r="C17" s="10" t="s">
        <v>11</v>
      </c>
      <c r="D17" s="29">
        <v>10</v>
      </c>
      <c r="E17" s="29">
        <v>0</v>
      </c>
      <c r="F17" s="29">
        <v>0</v>
      </c>
      <c r="G17" s="48">
        <v>0</v>
      </c>
      <c r="H17" s="34">
        <f t="shared" si="0"/>
        <v>10</v>
      </c>
      <c r="I17" s="49"/>
      <c r="J17" s="26">
        <f t="shared" si="1"/>
        <v>0</v>
      </c>
      <c r="K17" s="28"/>
      <c r="L17" s="26">
        <f t="shared" si="2"/>
        <v>0</v>
      </c>
      <c r="M17" s="36">
        <v>10</v>
      </c>
    </row>
    <row r="18" spans="1:13" ht="19.5" customHeight="1" thickBot="1" x14ac:dyDescent="0.25">
      <c r="A18" s="12">
        <v>8</v>
      </c>
      <c r="B18" s="15" t="s">
        <v>55</v>
      </c>
      <c r="C18" s="10" t="s">
        <v>11</v>
      </c>
      <c r="D18" s="29">
        <v>15</v>
      </c>
      <c r="E18" s="29">
        <v>75</v>
      </c>
      <c r="F18" s="29">
        <v>0</v>
      </c>
      <c r="G18" s="48">
        <v>40</v>
      </c>
      <c r="H18" s="34">
        <f t="shared" si="0"/>
        <v>130</v>
      </c>
      <c r="I18" s="49"/>
      <c r="J18" s="26">
        <f t="shared" si="1"/>
        <v>0</v>
      </c>
      <c r="K18" s="28"/>
      <c r="L18" s="26">
        <f t="shared" si="2"/>
        <v>0</v>
      </c>
      <c r="M18" s="36">
        <v>130</v>
      </c>
    </row>
    <row r="19" spans="1:13" ht="19.5" customHeight="1" thickBot="1" x14ac:dyDescent="0.25">
      <c r="A19" s="12">
        <v>9</v>
      </c>
      <c r="B19" s="15" t="s">
        <v>56</v>
      </c>
      <c r="C19" s="10" t="s">
        <v>11</v>
      </c>
      <c r="D19" s="29">
        <v>8</v>
      </c>
      <c r="E19" s="29">
        <v>25</v>
      </c>
      <c r="F19" s="29">
        <v>30</v>
      </c>
      <c r="G19" s="48">
        <v>25</v>
      </c>
      <c r="H19" s="34">
        <f t="shared" si="0"/>
        <v>88</v>
      </c>
      <c r="I19" s="49"/>
      <c r="J19" s="26">
        <f t="shared" si="1"/>
        <v>0</v>
      </c>
      <c r="K19" s="28"/>
      <c r="L19" s="26">
        <f t="shared" si="2"/>
        <v>0</v>
      </c>
      <c r="M19" s="36">
        <v>87</v>
      </c>
    </row>
    <row r="20" spans="1:13" ht="19.5" customHeight="1" thickBot="1" x14ac:dyDescent="0.25">
      <c r="A20" s="12">
        <v>10</v>
      </c>
      <c r="B20" s="15" t="s">
        <v>57</v>
      </c>
      <c r="C20" s="10" t="s">
        <v>11</v>
      </c>
      <c r="D20" s="29">
        <v>75</v>
      </c>
      <c r="E20" s="29">
        <v>50</v>
      </c>
      <c r="F20" s="29">
        <v>200</v>
      </c>
      <c r="G20" s="48">
        <v>75</v>
      </c>
      <c r="H20" s="34">
        <f t="shared" si="0"/>
        <v>400</v>
      </c>
      <c r="I20" s="49"/>
      <c r="J20" s="26">
        <f t="shared" si="1"/>
        <v>0</v>
      </c>
      <c r="K20" s="28"/>
      <c r="L20" s="26">
        <f t="shared" si="2"/>
        <v>0</v>
      </c>
      <c r="M20" s="36">
        <v>400</v>
      </c>
    </row>
    <row r="21" spans="1:13" ht="19.5" customHeight="1" thickBot="1" x14ac:dyDescent="0.25">
      <c r="A21" s="12">
        <v>11</v>
      </c>
      <c r="B21" s="15" t="s">
        <v>58</v>
      </c>
      <c r="C21" s="10" t="s">
        <v>11</v>
      </c>
      <c r="D21" s="29">
        <v>50</v>
      </c>
      <c r="E21" s="29">
        <v>50</v>
      </c>
      <c r="F21" s="29">
        <v>200</v>
      </c>
      <c r="G21" s="48">
        <v>50</v>
      </c>
      <c r="H21" s="34">
        <f t="shared" si="0"/>
        <v>350</v>
      </c>
      <c r="I21" s="49"/>
      <c r="J21" s="26">
        <f t="shared" si="1"/>
        <v>0</v>
      </c>
      <c r="K21" s="28"/>
      <c r="L21" s="26">
        <f t="shared" si="2"/>
        <v>0</v>
      </c>
      <c r="M21" s="36">
        <v>350</v>
      </c>
    </row>
    <row r="22" spans="1:13" ht="19.5" customHeight="1" thickBot="1" x14ac:dyDescent="0.25">
      <c r="A22" s="12">
        <v>12</v>
      </c>
      <c r="B22" s="15" t="s">
        <v>59</v>
      </c>
      <c r="C22" s="10" t="s">
        <v>11</v>
      </c>
      <c r="D22" s="29">
        <v>10</v>
      </c>
      <c r="E22" s="29">
        <v>50</v>
      </c>
      <c r="F22" s="29">
        <v>200</v>
      </c>
      <c r="G22" s="48">
        <v>50</v>
      </c>
      <c r="H22" s="34">
        <f t="shared" si="0"/>
        <v>310</v>
      </c>
      <c r="I22" s="49"/>
      <c r="J22" s="26">
        <f t="shared" si="1"/>
        <v>0</v>
      </c>
      <c r="K22" s="28"/>
      <c r="L22" s="26">
        <f t="shared" si="2"/>
        <v>0</v>
      </c>
      <c r="M22" s="36">
        <v>310</v>
      </c>
    </row>
    <row r="23" spans="1:13" ht="19.5" customHeight="1" thickBot="1" x14ac:dyDescent="0.25">
      <c r="A23" s="12">
        <v>13</v>
      </c>
      <c r="B23" s="15" t="s">
        <v>60</v>
      </c>
      <c r="C23" s="10" t="s">
        <v>11</v>
      </c>
      <c r="D23" s="29">
        <v>25</v>
      </c>
      <c r="E23" s="29">
        <v>50</v>
      </c>
      <c r="F23" s="29">
        <v>200</v>
      </c>
      <c r="G23" s="48">
        <v>75</v>
      </c>
      <c r="H23" s="34">
        <f t="shared" si="0"/>
        <v>350</v>
      </c>
      <c r="I23" s="49"/>
      <c r="J23" s="26">
        <f t="shared" si="1"/>
        <v>0</v>
      </c>
      <c r="K23" s="28"/>
      <c r="L23" s="26">
        <f t="shared" si="2"/>
        <v>0</v>
      </c>
      <c r="M23" s="36">
        <v>350</v>
      </c>
    </row>
    <row r="24" spans="1:13" ht="19.5" customHeight="1" thickBot="1" x14ac:dyDescent="0.25">
      <c r="A24" s="12">
        <v>14</v>
      </c>
      <c r="B24" s="15" t="s">
        <v>61</v>
      </c>
      <c r="C24" s="10" t="s">
        <v>11</v>
      </c>
      <c r="D24" s="29">
        <v>125</v>
      </c>
      <c r="E24" s="29">
        <v>75</v>
      </c>
      <c r="F24" s="29">
        <v>175</v>
      </c>
      <c r="G24" s="48">
        <v>75</v>
      </c>
      <c r="H24" s="34">
        <f t="shared" si="0"/>
        <v>450</v>
      </c>
      <c r="I24" s="49"/>
      <c r="J24" s="26">
        <f t="shared" si="1"/>
        <v>0</v>
      </c>
      <c r="K24" s="28"/>
      <c r="L24" s="26">
        <f t="shared" si="2"/>
        <v>0</v>
      </c>
      <c r="M24" s="36">
        <v>450</v>
      </c>
    </row>
    <row r="25" spans="1:13" ht="19.5" customHeight="1" thickBot="1" x14ac:dyDescent="0.25">
      <c r="A25" s="12">
        <v>15</v>
      </c>
      <c r="B25" s="15" t="s">
        <v>62</v>
      </c>
      <c r="C25" s="10" t="s">
        <v>11</v>
      </c>
      <c r="D25" s="29">
        <v>10</v>
      </c>
      <c r="E25" s="29">
        <v>75</v>
      </c>
      <c r="F25" s="29">
        <v>100</v>
      </c>
      <c r="G25" s="48">
        <v>25</v>
      </c>
      <c r="H25" s="34">
        <f t="shared" si="0"/>
        <v>210</v>
      </c>
      <c r="I25" s="49"/>
      <c r="J25" s="26">
        <f t="shared" si="1"/>
        <v>0</v>
      </c>
      <c r="K25" s="28"/>
      <c r="L25" s="26">
        <f t="shared" si="2"/>
        <v>0</v>
      </c>
      <c r="M25" s="36">
        <v>210</v>
      </c>
    </row>
    <row r="26" spans="1:13" ht="19.5" customHeight="1" thickBot="1" x14ac:dyDescent="0.25">
      <c r="A26" s="12">
        <v>16</v>
      </c>
      <c r="B26" s="15" t="s">
        <v>63</v>
      </c>
      <c r="C26" s="10" t="s">
        <v>11</v>
      </c>
      <c r="D26" s="29">
        <v>10</v>
      </c>
      <c r="E26" s="29">
        <v>75</v>
      </c>
      <c r="F26" s="29">
        <v>100</v>
      </c>
      <c r="G26" s="48">
        <v>25</v>
      </c>
      <c r="H26" s="34">
        <f t="shared" si="0"/>
        <v>210</v>
      </c>
      <c r="I26" s="49"/>
      <c r="J26" s="26">
        <f t="shared" si="1"/>
        <v>0</v>
      </c>
      <c r="K26" s="28"/>
      <c r="L26" s="26">
        <f t="shared" si="2"/>
        <v>0</v>
      </c>
      <c r="M26" s="36">
        <v>210</v>
      </c>
    </row>
    <row r="27" spans="1:13" ht="19.5" customHeight="1" thickBot="1" x14ac:dyDescent="0.25">
      <c r="A27" s="12">
        <v>17</v>
      </c>
      <c r="B27" s="15" t="s">
        <v>64</v>
      </c>
      <c r="C27" s="10" t="s">
        <v>11</v>
      </c>
      <c r="D27" s="29">
        <v>10</v>
      </c>
      <c r="E27" s="29">
        <v>75</v>
      </c>
      <c r="F27" s="29">
        <v>100</v>
      </c>
      <c r="G27" s="48">
        <v>25</v>
      </c>
      <c r="H27" s="34">
        <f t="shared" si="0"/>
        <v>210</v>
      </c>
      <c r="I27" s="49"/>
      <c r="J27" s="26">
        <f t="shared" si="1"/>
        <v>0</v>
      </c>
      <c r="K27" s="28"/>
      <c r="L27" s="26">
        <f t="shared" si="2"/>
        <v>0</v>
      </c>
      <c r="M27" s="36">
        <v>210</v>
      </c>
    </row>
    <row r="28" spans="1:13" ht="19.5" customHeight="1" thickBot="1" x14ac:dyDescent="0.25">
      <c r="A28" s="12">
        <v>18</v>
      </c>
      <c r="B28" s="15" t="s">
        <v>65</v>
      </c>
      <c r="C28" s="10" t="s">
        <v>11</v>
      </c>
      <c r="D28" s="29">
        <v>75</v>
      </c>
      <c r="E28" s="29">
        <v>125</v>
      </c>
      <c r="F28" s="29">
        <v>0</v>
      </c>
      <c r="G28" s="48">
        <v>100</v>
      </c>
      <c r="H28" s="34">
        <f t="shared" si="0"/>
        <v>300</v>
      </c>
      <c r="I28" s="49"/>
      <c r="J28" s="26">
        <f t="shared" si="1"/>
        <v>0</v>
      </c>
      <c r="K28" s="28"/>
      <c r="L28" s="26">
        <f t="shared" si="2"/>
        <v>0</v>
      </c>
      <c r="M28" s="36">
        <v>300</v>
      </c>
    </row>
    <row r="29" spans="1:13" ht="19.5" customHeight="1" thickBot="1" x14ac:dyDescent="0.25">
      <c r="A29" s="12">
        <v>19</v>
      </c>
      <c r="B29" s="15" t="s">
        <v>66</v>
      </c>
      <c r="C29" s="10" t="s">
        <v>11</v>
      </c>
      <c r="D29" s="29">
        <v>75</v>
      </c>
      <c r="E29" s="29">
        <v>100</v>
      </c>
      <c r="F29" s="29">
        <v>150</v>
      </c>
      <c r="G29" s="48">
        <v>100</v>
      </c>
      <c r="H29" s="34">
        <f t="shared" si="0"/>
        <v>425</v>
      </c>
      <c r="I29" s="49"/>
      <c r="J29" s="26">
        <f t="shared" si="1"/>
        <v>0</v>
      </c>
      <c r="K29" s="28"/>
      <c r="L29" s="26">
        <f t="shared" si="2"/>
        <v>0</v>
      </c>
      <c r="M29" s="36">
        <v>425</v>
      </c>
    </row>
    <row r="30" spans="1:13" ht="19.5" customHeight="1" thickBot="1" x14ac:dyDescent="0.25">
      <c r="A30" s="12">
        <v>20</v>
      </c>
      <c r="B30" s="15" t="s">
        <v>67</v>
      </c>
      <c r="C30" s="10" t="s">
        <v>11</v>
      </c>
      <c r="D30" s="29">
        <v>50</v>
      </c>
      <c r="E30" s="29">
        <v>100</v>
      </c>
      <c r="F30" s="29">
        <v>150</v>
      </c>
      <c r="G30" s="48">
        <v>100</v>
      </c>
      <c r="H30" s="34">
        <f t="shared" si="0"/>
        <v>400</v>
      </c>
      <c r="I30" s="49"/>
      <c r="J30" s="26">
        <f t="shared" si="1"/>
        <v>0</v>
      </c>
      <c r="K30" s="28"/>
      <c r="L30" s="26">
        <f t="shared" si="2"/>
        <v>0</v>
      </c>
      <c r="M30" s="36">
        <v>400</v>
      </c>
    </row>
    <row r="31" spans="1:13" ht="19.5" customHeight="1" x14ac:dyDescent="0.2">
      <c r="A31" s="12">
        <v>21</v>
      </c>
      <c r="B31" s="15" t="s">
        <v>68</v>
      </c>
      <c r="C31" s="10" t="s">
        <v>11</v>
      </c>
      <c r="D31" s="29">
        <v>40</v>
      </c>
      <c r="E31" s="29">
        <v>75</v>
      </c>
      <c r="F31" s="29">
        <v>0</v>
      </c>
      <c r="G31" s="48">
        <v>150</v>
      </c>
      <c r="H31" s="34">
        <f t="shared" si="0"/>
        <v>265</v>
      </c>
      <c r="I31" s="49"/>
      <c r="J31" s="26">
        <f t="shared" si="1"/>
        <v>0</v>
      </c>
      <c r="K31" s="28"/>
      <c r="L31" s="26">
        <f t="shared" si="2"/>
        <v>0</v>
      </c>
      <c r="M31" s="36">
        <v>265</v>
      </c>
    </row>
    <row r="32" spans="1:13" ht="19.5" customHeight="1" x14ac:dyDescent="0.2">
      <c r="A32" s="125" t="s">
        <v>82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50">
        <f>SUM(L11:L31)</f>
        <v>0</v>
      </c>
      <c r="M32" s="51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7" t="s">
        <v>45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4"/>
      <c r="M34" s="4"/>
    </row>
    <row r="35" spans="1:13" x14ac:dyDescent="0.2">
      <c r="G35" s="7"/>
    </row>
    <row r="36" spans="1:13" x14ac:dyDescent="0.2">
      <c r="F36" s="112"/>
      <c r="G36" s="112"/>
      <c r="H36" s="112"/>
      <c r="I36" s="112"/>
      <c r="J36" s="112"/>
      <c r="K36" s="112"/>
      <c r="L36" s="112"/>
    </row>
    <row r="37" spans="1:13" ht="15.75" x14ac:dyDescent="0.25">
      <c r="I37" s="109"/>
      <c r="J37" s="109"/>
      <c r="K37" s="109"/>
      <c r="L37" s="109"/>
      <c r="M37" s="109"/>
    </row>
    <row r="38" spans="1:13" ht="15.75" x14ac:dyDescent="0.25">
      <c r="I38" s="37"/>
      <c r="J38" s="37"/>
      <c r="K38" s="37"/>
      <c r="L38" s="37"/>
      <c r="M38" s="38"/>
    </row>
    <row r="39" spans="1:13" ht="15.75" x14ac:dyDescent="0.25">
      <c r="I39" s="109"/>
      <c r="J39" s="109"/>
      <c r="K39" s="109"/>
      <c r="L39" s="109"/>
      <c r="M39" s="109"/>
    </row>
  </sheetData>
  <mergeCells count="16">
    <mergeCell ref="A4:M4"/>
    <mergeCell ref="C6:C8"/>
    <mergeCell ref="D6:M6"/>
    <mergeCell ref="M7:M8"/>
    <mergeCell ref="A6:A8"/>
    <mergeCell ref="B6:B8"/>
    <mergeCell ref="I37:M37"/>
    <mergeCell ref="I39:M39"/>
    <mergeCell ref="L7:L8"/>
    <mergeCell ref="F36:L36"/>
    <mergeCell ref="A32:K32"/>
    <mergeCell ref="D7:G7"/>
    <mergeCell ref="H7:H8"/>
    <mergeCell ref="I7:I8"/>
    <mergeCell ref="J7:J8"/>
    <mergeCell ref="K7:K8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N15" sqref="N15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9.140625" style="1"/>
    <col min="5" max="5" width="10.28515625" style="1" customWidth="1"/>
    <col min="6" max="6" width="10.7109375" style="1" customWidth="1"/>
    <col min="7" max="7" width="9.140625" style="1"/>
    <col min="8" max="8" width="11.5703125" style="1" customWidth="1"/>
    <col min="9" max="9" width="10" style="1" customWidth="1"/>
    <col min="10" max="10" width="9.140625" style="1"/>
    <col min="11" max="11" width="10" style="1" customWidth="1"/>
    <col min="12" max="16384" width="9.140625" style="1"/>
  </cols>
  <sheetData>
    <row r="1" spans="1:12" x14ac:dyDescent="0.2">
      <c r="K1" s="43" t="s">
        <v>83</v>
      </c>
      <c r="L1" s="43"/>
    </row>
    <row r="2" spans="1:12" x14ac:dyDescent="0.2">
      <c r="A2" s="2"/>
      <c r="K2" s="43" t="s">
        <v>74</v>
      </c>
      <c r="L2" s="43"/>
    </row>
    <row r="4" spans="1:12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ht="13.5" thickBot="1" x14ac:dyDescent="0.25">
      <c r="A5" s="5" t="s">
        <v>89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88</v>
      </c>
      <c r="E6" s="121"/>
      <c r="F6" s="121"/>
      <c r="G6" s="121"/>
      <c r="H6" s="121"/>
      <c r="I6" s="121"/>
      <c r="J6" s="121"/>
      <c r="K6" s="121"/>
      <c r="L6" s="122"/>
    </row>
    <row r="7" spans="1:12" s="6" customFormat="1" ht="21.75" customHeight="1" thickBot="1" x14ac:dyDescent="0.3">
      <c r="A7" s="117"/>
      <c r="B7" s="119"/>
      <c r="C7" s="117"/>
      <c r="D7" s="116" t="s">
        <v>5</v>
      </c>
      <c r="E7" s="116"/>
      <c r="F7" s="116"/>
      <c r="G7" s="110" t="s">
        <v>4</v>
      </c>
      <c r="H7" s="110" t="s">
        <v>7</v>
      </c>
      <c r="I7" s="110" t="s">
        <v>8</v>
      </c>
      <c r="J7" s="110" t="s">
        <v>6</v>
      </c>
      <c r="K7" s="110" t="s">
        <v>9</v>
      </c>
      <c r="L7" s="123" t="s">
        <v>41</v>
      </c>
    </row>
    <row r="8" spans="1:12" s="6" customFormat="1" ht="44.25" customHeight="1" thickBot="1" x14ac:dyDescent="0.3">
      <c r="A8" s="118"/>
      <c r="B8" s="111"/>
      <c r="C8" s="118"/>
      <c r="D8" s="39" t="s">
        <v>87</v>
      </c>
      <c r="E8" s="39" t="s">
        <v>86</v>
      </c>
      <c r="F8" s="39" t="s">
        <v>85</v>
      </c>
      <c r="G8" s="111"/>
      <c r="H8" s="111"/>
      <c r="I8" s="111"/>
      <c r="J8" s="111"/>
      <c r="K8" s="111"/>
      <c r="L8" s="124"/>
    </row>
    <row r="9" spans="1:12" ht="13.5" thickBo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8</v>
      </c>
      <c r="H9" s="40">
        <v>9</v>
      </c>
      <c r="I9" s="40">
        <v>10</v>
      </c>
      <c r="J9" s="40">
        <v>11</v>
      </c>
      <c r="K9" s="40">
        <v>12</v>
      </c>
      <c r="L9" s="20">
        <v>13</v>
      </c>
    </row>
    <row r="10" spans="1:12" ht="15.75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ht="19.5" customHeight="1" thickBot="1" x14ac:dyDescent="0.25">
      <c r="A11" s="12">
        <v>1</v>
      </c>
      <c r="B11" s="19" t="s">
        <v>48</v>
      </c>
      <c r="C11" s="13" t="s">
        <v>11</v>
      </c>
      <c r="D11" s="33">
        <v>875</v>
      </c>
      <c r="E11" s="33">
        <v>425</v>
      </c>
      <c r="F11" s="33">
        <v>200</v>
      </c>
      <c r="G11" s="34">
        <f t="shared" ref="G11:G33" si="0">SUM(D11:F11)</f>
        <v>1500</v>
      </c>
      <c r="H11" s="27"/>
      <c r="I11" s="26">
        <f t="shared" ref="I11:I33" si="1">G11*H11</f>
        <v>0</v>
      </c>
      <c r="J11" s="27"/>
      <c r="K11" s="26">
        <f t="shared" ref="K11:K33" si="2">I11*(J11/100)+I11</f>
        <v>0</v>
      </c>
      <c r="L11" s="35">
        <v>1500</v>
      </c>
    </row>
    <row r="12" spans="1:12" ht="19.5" customHeight="1" thickBot="1" x14ac:dyDescent="0.25">
      <c r="A12" s="12">
        <v>2</v>
      </c>
      <c r="B12" s="15" t="s">
        <v>49</v>
      </c>
      <c r="C12" s="10" t="s">
        <v>11</v>
      </c>
      <c r="D12" s="29">
        <v>450</v>
      </c>
      <c r="E12" s="29">
        <v>275</v>
      </c>
      <c r="F12" s="29">
        <v>125</v>
      </c>
      <c r="G12" s="34">
        <f t="shared" si="0"/>
        <v>850</v>
      </c>
      <c r="H12" s="28"/>
      <c r="I12" s="26">
        <f t="shared" si="1"/>
        <v>0</v>
      </c>
      <c r="J12" s="28"/>
      <c r="K12" s="26">
        <f t="shared" si="2"/>
        <v>0</v>
      </c>
      <c r="L12" s="36">
        <v>850</v>
      </c>
    </row>
    <row r="13" spans="1:12" ht="19.5" customHeight="1" thickBot="1" x14ac:dyDescent="0.25">
      <c r="A13" s="12">
        <v>3</v>
      </c>
      <c r="B13" s="15" t="s">
        <v>50</v>
      </c>
      <c r="C13" s="10" t="s">
        <v>11</v>
      </c>
      <c r="D13" s="29">
        <v>475</v>
      </c>
      <c r="E13" s="29">
        <v>250</v>
      </c>
      <c r="F13" s="29">
        <v>125</v>
      </c>
      <c r="G13" s="34">
        <f t="shared" si="0"/>
        <v>850</v>
      </c>
      <c r="H13" s="28"/>
      <c r="I13" s="26">
        <f t="shared" si="1"/>
        <v>0</v>
      </c>
      <c r="J13" s="28"/>
      <c r="K13" s="26">
        <f t="shared" si="2"/>
        <v>0</v>
      </c>
      <c r="L13" s="36">
        <v>850</v>
      </c>
    </row>
    <row r="14" spans="1:12" ht="19.5" customHeight="1" thickBot="1" x14ac:dyDescent="0.25">
      <c r="A14" s="12">
        <v>4</v>
      </c>
      <c r="B14" s="15" t="s">
        <v>51</v>
      </c>
      <c r="C14" s="10" t="s">
        <v>11</v>
      </c>
      <c r="D14" s="29">
        <v>350</v>
      </c>
      <c r="E14" s="29">
        <v>225</v>
      </c>
      <c r="F14" s="29">
        <v>75</v>
      </c>
      <c r="G14" s="34">
        <f t="shared" si="0"/>
        <v>650</v>
      </c>
      <c r="H14" s="28"/>
      <c r="I14" s="26">
        <f t="shared" si="1"/>
        <v>0</v>
      </c>
      <c r="J14" s="28"/>
      <c r="K14" s="26">
        <f t="shared" si="2"/>
        <v>0</v>
      </c>
      <c r="L14" s="36">
        <v>650</v>
      </c>
    </row>
    <row r="15" spans="1:12" ht="19.5" customHeight="1" thickBot="1" x14ac:dyDescent="0.25">
      <c r="A15" s="12">
        <v>5</v>
      </c>
      <c r="B15" s="15" t="s">
        <v>52</v>
      </c>
      <c r="C15" s="10" t="s">
        <v>11</v>
      </c>
      <c r="D15" s="29">
        <v>875</v>
      </c>
      <c r="E15" s="29">
        <v>425</v>
      </c>
      <c r="F15" s="29">
        <v>200</v>
      </c>
      <c r="G15" s="34">
        <f t="shared" si="0"/>
        <v>1500</v>
      </c>
      <c r="H15" s="28"/>
      <c r="I15" s="26">
        <f t="shared" si="1"/>
        <v>0</v>
      </c>
      <c r="J15" s="28"/>
      <c r="K15" s="26">
        <f t="shared" si="2"/>
        <v>0</v>
      </c>
      <c r="L15" s="36">
        <v>1500</v>
      </c>
    </row>
    <row r="16" spans="1:12" ht="19.5" customHeight="1" thickBot="1" x14ac:dyDescent="0.25">
      <c r="A16" s="12">
        <v>6</v>
      </c>
      <c r="B16" s="15" t="s">
        <v>53</v>
      </c>
      <c r="C16" s="10" t="s">
        <v>11</v>
      </c>
      <c r="D16" s="29">
        <v>140</v>
      </c>
      <c r="E16" s="29">
        <v>70</v>
      </c>
      <c r="F16" s="29">
        <v>40</v>
      </c>
      <c r="G16" s="34">
        <f t="shared" si="0"/>
        <v>250</v>
      </c>
      <c r="H16" s="28"/>
      <c r="I16" s="26">
        <f t="shared" si="1"/>
        <v>0</v>
      </c>
      <c r="J16" s="28"/>
      <c r="K16" s="26">
        <f t="shared" si="2"/>
        <v>0</v>
      </c>
      <c r="L16" s="36">
        <v>250</v>
      </c>
    </row>
    <row r="17" spans="1:12" ht="19.5" customHeight="1" thickBot="1" x14ac:dyDescent="0.25">
      <c r="A17" s="12">
        <v>7</v>
      </c>
      <c r="B17" s="15" t="s">
        <v>55</v>
      </c>
      <c r="C17" s="10" t="s">
        <v>11</v>
      </c>
      <c r="D17" s="29">
        <v>400</v>
      </c>
      <c r="E17" s="29">
        <v>250</v>
      </c>
      <c r="F17" s="29">
        <v>100</v>
      </c>
      <c r="G17" s="34">
        <f t="shared" si="0"/>
        <v>750</v>
      </c>
      <c r="H17" s="28"/>
      <c r="I17" s="26">
        <f t="shared" si="1"/>
        <v>0</v>
      </c>
      <c r="J17" s="28"/>
      <c r="K17" s="26">
        <f t="shared" si="2"/>
        <v>0</v>
      </c>
      <c r="L17" s="36">
        <v>750</v>
      </c>
    </row>
    <row r="18" spans="1:12" ht="19.5" customHeight="1" thickBot="1" x14ac:dyDescent="0.25">
      <c r="A18" s="12">
        <v>8</v>
      </c>
      <c r="B18" s="15" t="s">
        <v>56</v>
      </c>
      <c r="C18" s="10" t="s">
        <v>11</v>
      </c>
      <c r="D18" s="29">
        <v>105</v>
      </c>
      <c r="E18" s="29">
        <v>60</v>
      </c>
      <c r="F18" s="29">
        <v>35</v>
      </c>
      <c r="G18" s="34">
        <f t="shared" si="0"/>
        <v>200</v>
      </c>
      <c r="H18" s="28"/>
      <c r="I18" s="26">
        <f t="shared" si="1"/>
        <v>0</v>
      </c>
      <c r="J18" s="28"/>
      <c r="K18" s="26">
        <f t="shared" si="2"/>
        <v>0</v>
      </c>
      <c r="L18" s="36">
        <v>200</v>
      </c>
    </row>
    <row r="19" spans="1:12" ht="19.5" customHeight="1" thickBot="1" x14ac:dyDescent="0.25">
      <c r="A19" s="12">
        <v>9</v>
      </c>
      <c r="B19" s="15" t="s">
        <v>57</v>
      </c>
      <c r="C19" s="10" t="s">
        <v>11</v>
      </c>
      <c r="D19" s="29">
        <v>675</v>
      </c>
      <c r="E19" s="29">
        <v>375</v>
      </c>
      <c r="F19" s="29">
        <v>150</v>
      </c>
      <c r="G19" s="34">
        <f t="shared" si="0"/>
        <v>1200</v>
      </c>
      <c r="H19" s="28"/>
      <c r="I19" s="26">
        <f t="shared" si="1"/>
        <v>0</v>
      </c>
      <c r="J19" s="28"/>
      <c r="K19" s="26">
        <f t="shared" si="2"/>
        <v>0</v>
      </c>
      <c r="L19" s="36">
        <v>1200</v>
      </c>
    </row>
    <row r="20" spans="1:12" ht="19.5" customHeight="1" thickBot="1" x14ac:dyDescent="0.25">
      <c r="A20" s="12">
        <v>10</v>
      </c>
      <c r="B20" s="15" t="s">
        <v>58</v>
      </c>
      <c r="C20" s="10" t="s">
        <v>11</v>
      </c>
      <c r="D20" s="29">
        <v>325</v>
      </c>
      <c r="E20" s="29">
        <v>200</v>
      </c>
      <c r="F20" s="29">
        <v>75</v>
      </c>
      <c r="G20" s="34">
        <f t="shared" si="0"/>
        <v>600</v>
      </c>
      <c r="H20" s="28"/>
      <c r="I20" s="26">
        <f t="shared" si="1"/>
        <v>0</v>
      </c>
      <c r="J20" s="28"/>
      <c r="K20" s="26">
        <f t="shared" si="2"/>
        <v>0</v>
      </c>
      <c r="L20" s="36">
        <v>600</v>
      </c>
    </row>
    <row r="21" spans="1:12" ht="19.5" customHeight="1" thickBot="1" x14ac:dyDescent="0.25">
      <c r="A21" s="12">
        <v>11</v>
      </c>
      <c r="B21" s="15" t="s">
        <v>59</v>
      </c>
      <c r="C21" s="10" t="s">
        <v>11</v>
      </c>
      <c r="D21" s="29">
        <v>350</v>
      </c>
      <c r="E21" s="29">
        <v>175</v>
      </c>
      <c r="F21" s="29">
        <v>100</v>
      </c>
      <c r="G21" s="34">
        <f t="shared" si="0"/>
        <v>625</v>
      </c>
      <c r="H21" s="28"/>
      <c r="I21" s="26">
        <f t="shared" si="1"/>
        <v>0</v>
      </c>
      <c r="J21" s="28"/>
      <c r="K21" s="26">
        <f t="shared" si="2"/>
        <v>0</v>
      </c>
      <c r="L21" s="36">
        <v>625</v>
      </c>
    </row>
    <row r="22" spans="1:12" ht="19.5" customHeight="1" thickBot="1" x14ac:dyDescent="0.25">
      <c r="A22" s="12">
        <v>12</v>
      </c>
      <c r="B22" s="15" t="s">
        <v>60</v>
      </c>
      <c r="C22" s="10" t="s">
        <v>11</v>
      </c>
      <c r="D22" s="29">
        <v>450</v>
      </c>
      <c r="E22" s="29">
        <v>225</v>
      </c>
      <c r="F22" s="29">
        <v>75</v>
      </c>
      <c r="G22" s="34">
        <f t="shared" si="0"/>
        <v>750</v>
      </c>
      <c r="H22" s="28"/>
      <c r="I22" s="26">
        <f t="shared" si="1"/>
        <v>0</v>
      </c>
      <c r="J22" s="28"/>
      <c r="K22" s="26">
        <f t="shared" si="2"/>
        <v>0</v>
      </c>
      <c r="L22" s="36">
        <v>750</v>
      </c>
    </row>
    <row r="23" spans="1:12" ht="19.5" customHeight="1" thickBot="1" x14ac:dyDescent="0.25">
      <c r="A23" s="12">
        <v>13</v>
      </c>
      <c r="B23" s="15" t="s">
        <v>61</v>
      </c>
      <c r="C23" s="10" t="s">
        <v>11</v>
      </c>
      <c r="D23" s="29">
        <v>475</v>
      </c>
      <c r="E23" s="29">
        <v>275</v>
      </c>
      <c r="F23" s="29">
        <v>175</v>
      </c>
      <c r="G23" s="34">
        <f t="shared" si="0"/>
        <v>925</v>
      </c>
      <c r="H23" s="28"/>
      <c r="I23" s="26">
        <f t="shared" si="1"/>
        <v>0</v>
      </c>
      <c r="J23" s="28"/>
      <c r="K23" s="26">
        <f t="shared" si="2"/>
        <v>0</v>
      </c>
      <c r="L23" s="36">
        <v>925</v>
      </c>
    </row>
    <row r="24" spans="1:12" ht="19.5" customHeight="1" thickBot="1" x14ac:dyDescent="0.25">
      <c r="A24" s="12">
        <v>14</v>
      </c>
      <c r="B24" s="14" t="s">
        <v>62</v>
      </c>
      <c r="C24" s="10" t="s">
        <v>11</v>
      </c>
      <c r="D24" s="29">
        <v>300</v>
      </c>
      <c r="E24" s="29">
        <v>140</v>
      </c>
      <c r="F24" s="29">
        <v>60</v>
      </c>
      <c r="G24" s="34">
        <f t="shared" si="0"/>
        <v>500</v>
      </c>
      <c r="H24" s="28"/>
      <c r="I24" s="26">
        <f t="shared" si="1"/>
        <v>0</v>
      </c>
      <c r="J24" s="28"/>
      <c r="K24" s="26">
        <f t="shared" si="2"/>
        <v>0</v>
      </c>
      <c r="L24" s="36">
        <v>500</v>
      </c>
    </row>
    <row r="25" spans="1:12" ht="19.5" customHeight="1" thickBot="1" x14ac:dyDescent="0.25">
      <c r="A25" s="12">
        <v>15</v>
      </c>
      <c r="B25" s="14" t="s">
        <v>63</v>
      </c>
      <c r="C25" s="10" t="s">
        <v>11</v>
      </c>
      <c r="D25" s="29">
        <v>300</v>
      </c>
      <c r="E25" s="29">
        <v>140</v>
      </c>
      <c r="F25" s="29">
        <v>60</v>
      </c>
      <c r="G25" s="34">
        <f t="shared" si="0"/>
        <v>500</v>
      </c>
      <c r="H25" s="28"/>
      <c r="I25" s="26">
        <f t="shared" si="1"/>
        <v>0</v>
      </c>
      <c r="J25" s="28"/>
      <c r="K25" s="26">
        <f t="shared" si="2"/>
        <v>0</v>
      </c>
      <c r="L25" s="36">
        <v>500</v>
      </c>
    </row>
    <row r="26" spans="1:12" ht="19.5" customHeight="1" thickBot="1" x14ac:dyDescent="0.25">
      <c r="A26" s="12">
        <v>16</v>
      </c>
      <c r="B26" s="14" t="s">
        <v>64</v>
      </c>
      <c r="C26" s="10" t="s">
        <v>11</v>
      </c>
      <c r="D26" s="29">
        <v>300</v>
      </c>
      <c r="E26" s="29">
        <v>140</v>
      </c>
      <c r="F26" s="29">
        <v>60</v>
      </c>
      <c r="G26" s="34">
        <f t="shared" si="0"/>
        <v>500</v>
      </c>
      <c r="H26" s="28"/>
      <c r="I26" s="26">
        <f t="shared" si="1"/>
        <v>0</v>
      </c>
      <c r="J26" s="28"/>
      <c r="K26" s="26">
        <f t="shared" si="2"/>
        <v>0</v>
      </c>
      <c r="L26" s="36">
        <v>500</v>
      </c>
    </row>
    <row r="27" spans="1:12" ht="19.5" customHeight="1" thickBot="1" x14ac:dyDescent="0.25">
      <c r="A27" s="12">
        <v>17</v>
      </c>
      <c r="B27" s="14" t="s">
        <v>65</v>
      </c>
      <c r="C27" s="10" t="s">
        <v>11</v>
      </c>
      <c r="D27" s="29">
        <v>300</v>
      </c>
      <c r="E27" s="29">
        <v>140</v>
      </c>
      <c r="F27" s="29">
        <v>60</v>
      </c>
      <c r="G27" s="34">
        <f t="shared" si="0"/>
        <v>500</v>
      </c>
      <c r="H27" s="28"/>
      <c r="I27" s="26">
        <f t="shared" si="1"/>
        <v>0</v>
      </c>
      <c r="J27" s="28"/>
      <c r="K27" s="26">
        <f t="shared" si="2"/>
        <v>0</v>
      </c>
      <c r="L27" s="36">
        <v>500</v>
      </c>
    </row>
    <row r="28" spans="1:12" ht="19.5" customHeight="1" thickBot="1" x14ac:dyDescent="0.25">
      <c r="A28" s="12">
        <v>18</v>
      </c>
      <c r="B28" s="15" t="s">
        <v>66</v>
      </c>
      <c r="C28" s="10" t="s">
        <v>11</v>
      </c>
      <c r="D28" s="29">
        <v>300</v>
      </c>
      <c r="E28" s="29">
        <v>140</v>
      </c>
      <c r="F28" s="29">
        <v>60</v>
      </c>
      <c r="G28" s="34">
        <f t="shared" si="0"/>
        <v>500</v>
      </c>
      <c r="H28" s="28"/>
      <c r="I28" s="26">
        <f t="shared" si="1"/>
        <v>0</v>
      </c>
      <c r="J28" s="28"/>
      <c r="K28" s="26">
        <f t="shared" si="2"/>
        <v>0</v>
      </c>
      <c r="L28" s="36">
        <v>500</v>
      </c>
    </row>
    <row r="29" spans="1:12" ht="19.5" customHeight="1" thickBot="1" x14ac:dyDescent="0.25">
      <c r="A29" s="12">
        <v>19</v>
      </c>
      <c r="B29" s="15" t="s">
        <v>67</v>
      </c>
      <c r="C29" s="10" t="s">
        <v>11</v>
      </c>
      <c r="D29" s="29">
        <v>375</v>
      </c>
      <c r="E29" s="29">
        <v>200</v>
      </c>
      <c r="F29" s="29">
        <v>125</v>
      </c>
      <c r="G29" s="34">
        <f t="shared" si="0"/>
        <v>700</v>
      </c>
      <c r="H29" s="28"/>
      <c r="I29" s="26">
        <f t="shared" si="1"/>
        <v>0</v>
      </c>
      <c r="J29" s="28"/>
      <c r="K29" s="26">
        <f t="shared" si="2"/>
        <v>0</v>
      </c>
      <c r="L29" s="36">
        <v>700</v>
      </c>
    </row>
    <row r="30" spans="1:12" ht="19.5" customHeight="1" thickBot="1" x14ac:dyDescent="0.25">
      <c r="A30" s="12">
        <v>20</v>
      </c>
      <c r="B30" s="15" t="s">
        <v>68</v>
      </c>
      <c r="C30" s="10" t="s">
        <v>11</v>
      </c>
      <c r="D30" s="29">
        <v>850</v>
      </c>
      <c r="E30" s="29">
        <v>400</v>
      </c>
      <c r="F30" s="29">
        <v>200</v>
      </c>
      <c r="G30" s="34">
        <f t="shared" si="0"/>
        <v>1450</v>
      </c>
      <c r="H30" s="28"/>
      <c r="I30" s="26">
        <f t="shared" si="1"/>
        <v>0</v>
      </c>
      <c r="J30" s="28"/>
      <c r="K30" s="26">
        <f t="shared" si="2"/>
        <v>0</v>
      </c>
      <c r="L30" s="36">
        <v>1450</v>
      </c>
    </row>
    <row r="31" spans="1:12" ht="19.5" customHeight="1" thickBot="1" x14ac:dyDescent="0.25">
      <c r="A31" s="12">
        <v>21</v>
      </c>
      <c r="B31" s="15" t="s">
        <v>69</v>
      </c>
      <c r="C31" s="10" t="s">
        <v>11</v>
      </c>
      <c r="D31" s="29">
        <v>95</v>
      </c>
      <c r="E31" s="29">
        <v>55</v>
      </c>
      <c r="F31" s="29">
        <v>25</v>
      </c>
      <c r="G31" s="34">
        <f t="shared" si="0"/>
        <v>175</v>
      </c>
      <c r="H31" s="28"/>
      <c r="I31" s="26">
        <f t="shared" si="1"/>
        <v>0</v>
      </c>
      <c r="J31" s="28"/>
      <c r="K31" s="26">
        <f t="shared" si="2"/>
        <v>0</v>
      </c>
      <c r="L31" s="36">
        <v>175</v>
      </c>
    </row>
    <row r="32" spans="1:12" ht="19.5" customHeight="1" thickBot="1" x14ac:dyDescent="0.25">
      <c r="A32" s="12">
        <v>22</v>
      </c>
      <c r="B32" s="15" t="s">
        <v>71</v>
      </c>
      <c r="C32" s="10" t="s">
        <v>11</v>
      </c>
      <c r="D32" s="29">
        <v>80</v>
      </c>
      <c r="E32" s="29">
        <v>50</v>
      </c>
      <c r="F32" s="29">
        <v>20</v>
      </c>
      <c r="G32" s="34">
        <f t="shared" si="0"/>
        <v>150</v>
      </c>
      <c r="H32" s="28"/>
      <c r="I32" s="26">
        <f t="shared" si="1"/>
        <v>0</v>
      </c>
      <c r="J32" s="28"/>
      <c r="K32" s="26">
        <f t="shared" si="2"/>
        <v>0</v>
      </c>
      <c r="L32" s="36">
        <v>150</v>
      </c>
    </row>
    <row r="33" spans="1:12" ht="19.5" customHeight="1" thickBot="1" x14ac:dyDescent="0.25">
      <c r="A33" s="12">
        <v>23</v>
      </c>
      <c r="B33" s="58" t="s">
        <v>72</v>
      </c>
      <c r="C33" s="57" t="s">
        <v>11</v>
      </c>
      <c r="D33" s="56">
        <v>60</v>
      </c>
      <c r="E33" s="56">
        <v>25</v>
      </c>
      <c r="F33" s="56">
        <v>15</v>
      </c>
      <c r="G33" s="34">
        <f t="shared" si="0"/>
        <v>100</v>
      </c>
      <c r="H33" s="55"/>
      <c r="I33" s="26">
        <f t="shared" si="1"/>
        <v>0</v>
      </c>
      <c r="J33" s="55"/>
      <c r="K33" s="26">
        <f t="shared" si="2"/>
        <v>0</v>
      </c>
      <c r="L33" s="54">
        <v>100</v>
      </c>
    </row>
    <row r="34" spans="1:12" ht="19.5" customHeight="1" thickBot="1" x14ac:dyDescent="0.25">
      <c r="A34" s="127" t="s">
        <v>84</v>
      </c>
      <c r="B34" s="128"/>
      <c r="C34" s="128"/>
      <c r="D34" s="128"/>
      <c r="E34" s="128"/>
      <c r="F34" s="128"/>
      <c r="G34" s="128"/>
      <c r="H34" s="128"/>
      <c r="I34" s="128"/>
      <c r="J34" s="129"/>
      <c r="K34" s="53">
        <f>SUM(K11:K33)</f>
        <v>0</v>
      </c>
      <c r="L34" s="52"/>
    </row>
    <row r="35" spans="1:12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">
      <c r="A36" s="7" t="s">
        <v>45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4"/>
    </row>
    <row r="38" spans="1:12" x14ac:dyDescent="0.2">
      <c r="F38" s="112"/>
      <c r="G38" s="112"/>
      <c r="H38" s="112"/>
      <c r="I38" s="112"/>
      <c r="J38" s="112"/>
      <c r="K38" s="112"/>
    </row>
    <row r="39" spans="1:12" ht="15.75" x14ac:dyDescent="0.25">
      <c r="H39" s="109"/>
      <c r="I39" s="109"/>
      <c r="J39" s="109"/>
      <c r="K39" s="109"/>
      <c r="L39" s="109"/>
    </row>
    <row r="40" spans="1:12" ht="15.75" x14ac:dyDescent="0.25">
      <c r="H40" s="37"/>
      <c r="I40" s="37"/>
      <c r="J40" s="37"/>
      <c r="K40" s="37"/>
      <c r="L40" s="38"/>
    </row>
    <row r="41" spans="1:12" ht="15.75" x14ac:dyDescent="0.25">
      <c r="H41" s="109"/>
      <c r="I41" s="109"/>
      <c r="J41" s="109"/>
      <c r="K41" s="109"/>
      <c r="L41" s="109"/>
    </row>
  </sheetData>
  <mergeCells count="16">
    <mergeCell ref="A4:L4"/>
    <mergeCell ref="H39:L39"/>
    <mergeCell ref="B6:B8"/>
    <mergeCell ref="C6:C8"/>
    <mergeCell ref="D6:L6"/>
    <mergeCell ref="L7:L8"/>
    <mergeCell ref="H41:L41"/>
    <mergeCell ref="K7:K8"/>
    <mergeCell ref="F38:K38"/>
    <mergeCell ref="A34:J34"/>
    <mergeCell ref="D7:F7"/>
    <mergeCell ref="G7:G8"/>
    <mergeCell ref="H7:H8"/>
    <mergeCell ref="I7:I8"/>
    <mergeCell ref="J7:J8"/>
    <mergeCell ref="A6:A8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V23" sqref="V23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L1" s="43" t="s">
        <v>83</v>
      </c>
      <c r="M1" s="43"/>
    </row>
    <row r="2" spans="1:13" x14ac:dyDescent="0.2">
      <c r="A2" s="2"/>
      <c r="L2" s="43" t="s">
        <v>74</v>
      </c>
      <c r="M2" s="43"/>
    </row>
    <row r="4" spans="1:13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3.5" thickBot="1" x14ac:dyDescent="0.25">
      <c r="A5" s="5" t="s">
        <v>96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95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3" s="6" customFormat="1" ht="24" customHeight="1" thickBot="1" x14ac:dyDescent="0.3">
      <c r="A7" s="117"/>
      <c r="B7" s="119"/>
      <c r="C7" s="117"/>
      <c r="D7" s="116" t="s">
        <v>5</v>
      </c>
      <c r="E7" s="116"/>
      <c r="F7" s="116"/>
      <c r="G7" s="116"/>
      <c r="H7" s="110" t="s">
        <v>4</v>
      </c>
      <c r="I7" s="110" t="s">
        <v>7</v>
      </c>
      <c r="J7" s="110" t="s">
        <v>8</v>
      </c>
      <c r="K7" s="110" t="s">
        <v>6</v>
      </c>
      <c r="L7" s="110" t="s">
        <v>9</v>
      </c>
      <c r="M7" s="123" t="s">
        <v>41</v>
      </c>
    </row>
    <row r="8" spans="1:13" s="6" customFormat="1" ht="42.75" customHeight="1" thickBot="1" x14ac:dyDescent="0.3">
      <c r="A8" s="118"/>
      <c r="B8" s="111"/>
      <c r="C8" s="118"/>
      <c r="D8" s="39" t="s">
        <v>94</v>
      </c>
      <c r="E8" s="39" t="s">
        <v>93</v>
      </c>
      <c r="F8" s="39" t="s">
        <v>92</v>
      </c>
      <c r="G8" s="39" t="s">
        <v>91</v>
      </c>
      <c r="H8" s="111"/>
      <c r="I8" s="111"/>
      <c r="J8" s="111"/>
      <c r="K8" s="111"/>
      <c r="L8" s="111"/>
      <c r="M8" s="124"/>
    </row>
    <row r="9" spans="1:13" ht="13.5" thickBo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20">
        <v>13</v>
      </c>
    </row>
    <row r="10" spans="1:13" ht="15.75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19.5" customHeight="1" thickBot="1" x14ac:dyDescent="0.25">
      <c r="A11" s="12">
        <v>1</v>
      </c>
      <c r="B11" s="19" t="s">
        <v>48</v>
      </c>
      <c r="C11" s="13" t="s">
        <v>11</v>
      </c>
      <c r="D11" s="33">
        <v>30</v>
      </c>
      <c r="E11" s="33">
        <v>20</v>
      </c>
      <c r="F11" s="33">
        <v>20</v>
      </c>
      <c r="G11" s="33">
        <v>30</v>
      </c>
      <c r="H11" s="34">
        <f t="shared" ref="H11:H30" si="0">SUM(D11:G11)</f>
        <v>100</v>
      </c>
      <c r="I11" s="27"/>
      <c r="J11" s="26">
        <f t="shared" ref="J11:J30" si="1">H11*I11</f>
        <v>0</v>
      </c>
      <c r="K11" s="27"/>
      <c r="L11" s="26">
        <f t="shared" ref="L11:L30" si="2">J11*(K11/100)+J11</f>
        <v>0</v>
      </c>
      <c r="M11" s="35">
        <v>100</v>
      </c>
    </row>
    <row r="12" spans="1:13" ht="19.5" customHeight="1" thickBot="1" x14ac:dyDescent="0.25">
      <c r="A12" s="12">
        <v>2</v>
      </c>
      <c r="B12" s="15" t="s">
        <v>49</v>
      </c>
      <c r="C12" s="10" t="s">
        <v>11</v>
      </c>
      <c r="D12" s="29">
        <v>30</v>
      </c>
      <c r="E12" s="29">
        <v>20</v>
      </c>
      <c r="F12" s="29">
        <v>20</v>
      </c>
      <c r="G12" s="29">
        <v>30</v>
      </c>
      <c r="H12" s="34">
        <f t="shared" si="0"/>
        <v>100</v>
      </c>
      <c r="I12" s="28"/>
      <c r="J12" s="26">
        <f t="shared" si="1"/>
        <v>0</v>
      </c>
      <c r="K12" s="28"/>
      <c r="L12" s="26">
        <f t="shared" si="2"/>
        <v>0</v>
      </c>
      <c r="M12" s="36">
        <v>100</v>
      </c>
    </row>
    <row r="13" spans="1:13" ht="19.5" customHeight="1" thickBot="1" x14ac:dyDescent="0.25">
      <c r="A13" s="12">
        <v>3</v>
      </c>
      <c r="B13" s="15" t="s">
        <v>50</v>
      </c>
      <c r="C13" s="10" t="s">
        <v>11</v>
      </c>
      <c r="D13" s="29">
        <v>38</v>
      </c>
      <c r="E13" s="29">
        <v>25</v>
      </c>
      <c r="F13" s="29">
        <v>25</v>
      </c>
      <c r="G13" s="29">
        <v>37</v>
      </c>
      <c r="H13" s="34">
        <f t="shared" si="0"/>
        <v>125</v>
      </c>
      <c r="I13" s="28"/>
      <c r="J13" s="26">
        <f t="shared" si="1"/>
        <v>0</v>
      </c>
      <c r="K13" s="28"/>
      <c r="L13" s="26">
        <f t="shared" si="2"/>
        <v>0</v>
      </c>
      <c r="M13" s="36">
        <v>125</v>
      </c>
    </row>
    <row r="14" spans="1:13" ht="19.5" customHeight="1" thickBot="1" x14ac:dyDescent="0.25">
      <c r="A14" s="12">
        <v>4</v>
      </c>
      <c r="B14" s="15" t="s">
        <v>51</v>
      </c>
      <c r="C14" s="10" t="s">
        <v>11</v>
      </c>
      <c r="D14" s="29">
        <v>30</v>
      </c>
      <c r="E14" s="29">
        <v>20</v>
      </c>
      <c r="F14" s="29">
        <v>20</v>
      </c>
      <c r="G14" s="29">
        <v>30</v>
      </c>
      <c r="H14" s="34">
        <f t="shared" si="0"/>
        <v>100</v>
      </c>
      <c r="I14" s="28"/>
      <c r="J14" s="26">
        <f t="shared" si="1"/>
        <v>0</v>
      </c>
      <c r="K14" s="28"/>
      <c r="L14" s="26">
        <f t="shared" si="2"/>
        <v>0</v>
      </c>
      <c r="M14" s="36">
        <v>100</v>
      </c>
    </row>
    <row r="15" spans="1:13" ht="19.5" customHeight="1" thickBot="1" x14ac:dyDescent="0.25">
      <c r="A15" s="12">
        <v>5</v>
      </c>
      <c r="B15" s="15" t="s">
        <v>52</v>
      </c>
      <c r="C15" s="10" t="s">
        <v>11</v>
      </c>
      <c r="D15" s="29">
        <v>45</v>
      </c>
      <c r="E15" s="29">
        <v>30</v>
      </c>
      <c r="F15" s="29">
        <v>30</v>
      </c>
      <c r="G15" s="29">
        <v>45</v>
      </c>
      <c r="H15" s="34">
        <f t="shared" si="0"/>
        <v>150</v>
      </c>
      <c r="I15" s="28"/>
      <c r="J15" s="26">
        <f t="shared" si="1"/>
        <v>0</v>
      </c>
      <c r="K15" s="28"/>
      <c r="L15" s="26">
        <f t="shared" si="2"/>
        <v>0</v>
      </c>
      <c r="M15" s="36">
        <v>150</v>
      </c>
    </row>
    <row r="16" spans="1:13" ht="19.5" customHeight="1" thickBot="1" x14ac:dyDescent="0.25">
      <c r="A16" s="12">
        <v>6</v>
      </c>
      <c r="B16" s="15" t="s">
        <v>53</v>
      </c>
      <c r="C16" s="10" t="s">
        <v>11</v>
      </c>
      <c r="D16" s="29">
        <v>30</v>
      </c>
      <c r="E16" s="29">
        <v>20</v>
      </c>
      <c r="F16" s="29">
        <v>20</v>
      </c>
      <c r="G16" s="29">
        <v>30</v>
      </c>
      <c r="H16" s="34">
        <f t="shared" si="0"/>
        <v>100</v>
      </c>
      <c r="I16" s="28"/>
      <c r="J16" s="26">
        <f t="shared" si="1"/>
        <v>0</v>
      </c>
      <c r="K16" s="28"/>
      <c r="L16" s="26">
        <f t="shared" si="2"/>
        <v>0</v>
      </c>
      <c r="M16" s="36">
        <v>100</v>
      </c>
    </row>
    <row r="17" spans="1:13" ht="19.5" customHeight="1" thickBot="1" x14ac:dyDescent="0.25">
      <c r="A17" s="12">
        <v>7</v>
      </c>
      <c r="B17" s="15" t="s">
        <v>55</v>
      </c>
      <c r="C17" s="10" t="s">
        <v>11</v>
      </c>
      <c r="D17" s="29">
        <v>45</v>
      </c>
      <c r="E17" s="29">
        <v>30</v>
      </c>
      <c r="F17" s="29">
        <v>30</v>
      </c>
      <c r="G17" s="29">
        <v>45</v>
      </c>
      <c r="H17" s="34">
        <f t="shared" si="0"/>
        <v>150</v>
      </c>
      <c r="I17" s="28"/>
      <c r="J17" s="26">
        <f t="shared" si="1"/>
        <v>0</v>
      </c>
      <c r="K17" s="28"/>
      <c r="L17" s="26">
        <f t="shared" si="2"/>
        <v>0</v>
      </c>
      <c r="M17" s="36">
        <v>150</v>
      </c>
    </row>
    <row r="18" spans="1:13" ht="19.5" customHeight="1" thickBot="1" x14ac:dyDescent="0.25">
      <c r="A18" s="12">
        <v>8</v>
      </c>
      <c r="B18" s="15" t="s">
        <v>56</v>
      </c>
      <c r="C18" s="10" t="s">
        <v>11</v>
      </c>
      <c r="D18" s="29">
        <v>38</v>
      </c>
      <c r="E18" s="29">
        <v>25</v>
      </c>
      <c r="F18" s="29">
        <v>25</v>
      </c>
      <c r="G18" s="29">
        <v>37</v>
      </c>
      <c r="H18" s="34">
        <f t="shared" si="0"/>
        <v>125</v>
      </c>
      <c r="I18" s="28"/>
      <c r="J18" s="26">
        <f t="shared" si="1"/>
        <v>0</v>
      </c>
      <c r="K18" s="28"/>
      <c r="L18" s="26">
        <f t="shared" si="2"/>
        <v>0</v>
      </c>
      <c r="M18" s="36">
        <v>125</v>
      </c>
    </row>
    <row r="19" spans="1:13" ht="19.5" customHeight="1" thickBot="1" x14ac:dyDescent="0.25">
      <c r="A19" s="12">
        <v>9</v>
      </c>
      <c r="B19" s="15" t="s">
        <v>57</v>
      </c>
      <c r="C19" s="10" t="s">
        <v>11</v>
      </c>
      <c r="D19" s="29">
        <v>30</v>
      </c>
      <c r="E19" s="29">
        <v>20</v>
      </c>
      <c r="F19" s="29">
        <v>20</v>
      </c>
      <c r="G19" s="29">
        <v>30</v>
      </c>
      <c r="H19" s="34">
        <f t="shared" si="0"/>
        <v>100</v>
      </c>
      <c r="I19" s="28"/>
      <c r="J19" s="26">
        <f t="shared" si="1"/>
        <v>0</v>
      </c>
      <c r="K19" s="28"/>
      <c r="L19" s="26">
        <f t="shared" si="2"/>
        <v>0</v>
      </c>
      <c r="M19" s="36">
        <v>100</v>
      </c>
    </row>
    <row r="20" spans="1:13" ht="19.5" customHeight="1" thickBot="1" x14ac:dyDescent="0.25">
      <c r="A20" s="12">
        <v>10</v>
      </c>
      <c r="B20" s="15" t="s">
        <v>58</v>
      </c>
      <c r="C20" s="10" t="s">
        <v>11</v>
      </c>
      <c r="D20" s="29">
        <v>30</v>
      </c>
      <c r="E20" s="29">
        <v>20</v>
      </c>
      <c r="F20" s="29">
        <v>20</v>
      </c>
      <c r="G20" s="29">
        <v>30</v>
      </c>
      <c r="H20" s="34">
        <f t="shared" si="0"/>
        <v>100</v>
      </c>
      <c r="I20" s="28"/>
      <c r="J20" s="26">
        <f t="shared" si="1"/>
        <v>0</v>
      </c>
      <c r="K20" s="28"/>
      <c r="L20" s="26">
        <f t="shared" si="2"/>
        <v>0</v>
      </c>
      <c r="M20" s="36">
        <v>100</v>
      </c>
    </row>
    <row r="21" spans="1:13" ht="19.5" customHeight="1" thickBot="1" x14ac:dyDescent="0.25">
      <c r="A21" s="12">
        <v>11</v>
      </c>
      <c r="B21" s="15" t="s">
        <v>59</v>
      </c>
      <c r="C21" s="10" t="s">
        <v>11</v>
      </c>
      <c r="D21" s="29">
        <v>30</v>
      </c>
      <c r="E21" s="29">
        <v>20</v>
      </c>
      <c r="F21" s="29">
        <v>20</v>
      </c>
      <c r="G21" s="29">
        <v>30</v>
      </c>
      <c r="H21" s="34">
        <f t="shared" si="0"/>
        <v>100</v>
      </c>
      <c r="I21" s="28"/>
      <c r="J21" s="26">
        <f t="shared" si="1"/>
        <v>0</v>
      </c>
      <c r="K21" s="28"/>
      <c r="L21" s="26">
        <f t="shared" si="2"/>
        <v>0</v>
      </c>
      <c r="M21" s="36">
        <v>100</v>
      </c>
    </row>
    <row r="22" spans="1:13" ht="19.5" customHeight="1" thickBot="1" x14ac:dyDescent="0.25">
      <c r="A22" s="12">
        <v>12</v>
      </c>
      <c r="B22" s="15" t="s">
        <v>60</v>
      </c>
      <c r="C22" s="10" t="s">
        <v>11</v>
      </c>
      <c r="D22" s="29">
        <v>60</v>
      </c>
      <c r="E22" s="29">
        <v>40</v>
      </c>
      <c r="F22" s="29">
        <v>40</v>
      </c>
      <c r="G22" s="29">
        <v>60</v>
      </c>
      <c r="H22" s="34">
        <f t="shared" si="0"/>
        <v>200</v>
      </c>
      <c r="I22" s="28"/>
      <c r="J22" s="26">
        <f t="shared" si="1"/>
        <v>0</v>
      </c>
      <c r="K22" s="28"/>
      <c r="L22" s="26">
        <f t="shared" si="2"/>
        <v>0</v>
      </c>
      <c r="M22" s="36">
        <v>200</v>
      </c>
    </row>
    <row r="23" spans="1:13" ht="19.5" customHeight="1" thickBot="1" x14ac:dyDescent="0.25">
      <c r="A23" s="12">
        <v>13</v>
      </c>
      <c r="B23" s="15" t="s">
        <v>61</v>
      </c>
      <c r="C23" s="10" t="s">
        <v>11</v>
      </c>
      <c r="D23" s="29">
        <v>150</v>
      </c>
      <c r="E23" s="29">
        <v>100</v>
      </c>
      <c r="F23" s="29">
        <v>100</v>
      </c>
      <c r="G23" s="29">
        <v>150</v>
      </c>
      <c r="H23" s="34">
        <f t="shared" si="0"/>
        <v>500</v>
      </c>
      <c r="I23" s="28"/>
      <c r="J23" s="26">
        <f t="shared" si="1"/>
        <v>0</v>
      </c>
      <c r="K23" s="28"/>
      <c r="L23" s="26">
        <f t="shared" si="2"/>
        <v>0</v>
      </c>
      <c r="M23" s="36">
        <v>500</v>
      </c>
    </row>
    <row r="24" spans="1:13" ht="19.5" customHeight="1" thickBot="1" x14ac:dyDescent="0.25">
      <c r="A24" s="12">
        <v>14</v>
      </c>
      <c r="B24" s="15" t="s">
        <v>62</v>
      </c>
      <c r="C24" s="10" t="s">
        <v>11</v>
      </c>
      <c r="D24" s="29">
        <v>30</v>
      </c>
      <c r="E24" s="29">
        <v>20</v>
      </c>
      <c r="F24" s="29">
        <v>20</v>
      </c>
      <c r="G24" s="29">
        <v>30</v>
      </c>
      <c r="H24" s="34">
        <f t="shared" si="0"/>
        <v>100</v>
      </c>
      <c r="I24" s="28"/>
      <c r="J24" s="26">
        <f t="shared" si="1"/>
        <v>0</v>
      </c>
      <c r="K24" s="28"/>
      <c r="L24" s="26">
        <f t="shared" si="2"/>
        <v>0</v>
      </c>
      <c r="M24" s="36">
        <v>100</v>
      </c>
    </row>
    <row r="25" spans="1:13" ht="19.5" customHeight="1" thickBot="1" x14ac:dyDescent="0.25">
      <c r="A25" s="12">
        <v>15</v>
      </c>
      <c r="B25" s="15" t="s">
        <v>63</v>
      </c>
      <c r="C25" s="10" t="s">
        <v>11</v>
      </c>
      <c r="D25" s="29">
        <v>30</v>
      </c>
      <c r="E25" s="29">
        <v>20</v>
      </c>
      <c r="F25" s="29">
        <v>20</v>
      </c>
      <c r="G25" s="29">
        <v>30</v>
      </c>
      <c r="H25" s="34">
        <f t="shared" si="0"/>
        <v>100</v>
      </c>
      <c r="I25" s="28"/>
      <c r="J25" s="26">
        <f t="shared" si="1"/>
        <v>0</v>
      </c>
      <c r="K25" s="28"/>
      <c r="L25" s="26">
        <f t="shared" si="2"/>
        <v>0</v>
      </c>
      <c r="M25" s="36">
        <v>100</v>
      </c>
    </row>
    <row r="26" spans="1:13" ht="19.5" customHeight="1" thickBot="1" x14ac:dyDescent="0.25">
      <c r="A26" s="12">
        <v>16</v>
      </c>
      <c r="B26" s="14" t="s">
        <v>64</v>
      </c>
      <c r="C26" s="10" t="s">
        <v>11</v>
      </c>
      <c r="D26" s="29">
        <v>30</v>
      </c>
      <c r="E26" s="29">
        <v>20</v>
      </c>
      <c r="F26" s="29">
        <v>20</v>
      </c>
      <c r="G26" s="29">
        <v>30</v>
      </c>
      <c r="H26" s="34">
        <f t="shared" si="0"/>
        <v>100</v>
      </c>
      <c r="I26" s="28"/>
      <c r="J26" s="26">
        <f t="shared" si="1"/>
        <v>0</v>
      </c>
      <c r="K26" s="28"/>
      <c r="L26" s="26">
        <f t="shared" si="2"/>
        <v>0</v>
      </c>
      <c r="M26" s="36">
        <v>100</v>
      </c>
    </row>
    <row r="27" spans="1:13" ht="19.5" customHeight="1" thickBot="1" x14ac:dyDescent="0.25">
      <c r="A27" s="12">
        <v>17</v>
      </c>
      <c r="B27" s="14" t="s">
        <v>65</v>
      </c>
      <c r="C27" s="10" t="s">
        <v>11</v>
      </c>
      <c r="D27" s="29">
        <v>150</v>
      </c>
      <c r="E27" s="29">
        <v>100</v>
      </c>
      <c r="F27" s="29">
        <v>100</v>
      </c>
      <c r="G27" s="29">
        <v>150</v>
      </c>
      <c r="H27" s="34">
        <f t="shared" si="0"/>
        <v>500</v>
      </c>
      <c r="I27" s="28"/>
      <c r="J27" s="26">
        <f t="shared" si="1"/>
        <v>0</v>
      </c>
      <c r="K27" s="28"/>
      <c r="L27" s="26">
        <f t="shared" si="2"/>
        <v>0</v>
      </c>
      <c r="M27" s="36">
        <v>500</v>
      </c>
    </row>
    <row r="28" spans="1:13" ht="19.5" customHeight="1" thickBot="1" x14ac:dyDescent="0.25">
      <c r="A28" s="12">
        <v>18</v>
      </c>
      <c r="B28" s="14" t="s">
        <v>66</v>
      </c>
      <c r="C28" s="10" t="s">
        <v>11</v>
      </c>
      <c r="D28" s="29">
        <v>180</v>
      </c>
      <c r="E28" s="29">
        <v>120</v>
      </c>
      <c r="F28" s="29">
        <v>120</v>
      </c>
      <c r="G28" s="29">
        <v>180</v>
      </c>
      <c r="H28" s="34">
        <f t="shared" si="0"/>
        <v>600</v>
      </c>
      <c r="I28" s="28"/>
      <c r="J28" s="26">
        <f t="shared" si="1"/>
        <v>0</v>
      </c>
      <c r="K28" s="28"/>
      <c r="L28" s="26">
        <f t="shared" si="2"/>
        <v>0</v>
      </c>
      <c r="M28" s="36">
        <v>600</v>
      </c>
    </row>
    <row r="29" spans="1:13" ht="19.5" customHeight="1" thickBot="1" x14ac:dyDescent="0.25">
      <c r="A29" s="12">
        <v>19</v>
      </c>
      <c r="B29" s="14" t="s">
        <v>67</v>
      </c>
      <c r="C29" s="10" t="s">
        <v>11</v>
      </c>
      <c r="D29" s="29">
        <v>210</v>
      </c>
      <c r="E29" s="29">
        <v>140</v>
      </c>
      <c r="F29" s="29">
        <v>140</v>
      </c>
      <c r="G29" s="29">
        <v>210</v>
      </c>
      <c r="H29" s="34">
        <f t="shared" si="0"/>
        <v>700</v>
      </c>
      <c r="I29" s="28"/>
      <c r="J29" s="26">
        <f t="shared" si="1"/>
        <v>0</v>
      </c>
      <c r="K29" s="28"/>
      <c r="L29" s="26">
        <f t="shared" si="2"/>
        <v>0</v>
      </c>
      <c r="M29" s="36">
        <v>700</v>
      </c>
    </row>
    <row r="30" spans="1:13" ht="19.5" customHeight="1" x14ac:dyDescent="0.2">
      <c r="A30" s="12">
        <v>20</v>
      </c>
      <c r="B30" s="14" t="s">
        <v>68</v>
      </c>
      <c r="C30" s="10" t="s">
        <v>11</v>
      </c>
      <c r="D30" s="29">
        <v>225</v>
      </c>
      <c r="E30" s="29">
        <v>150</v>
      </c>
      <c r="F30" s="29">
        <v>150</v>
      </c>
      <c r="G30" s="29">
        <v>225</v>
      </c>
      <c r="H30" s="34">
        <f t="shared" si="0"/>
        <v>750</v>
      </c>
      <c r="I30" s="28"/>
      <c r="J30" s="26">
        <f t="shared" si="1"/>
        <v>0</v>
      </c>
      <c r="K30" s="28"/>
      <c r="L30" s="26">
        <f t="shared" si="2"/>
        <v>0</v>
      </c>
      <c r="M30" s="36">
        <v>750</v>
      </c>
    </row>
    <row r="31" spans="1:13" ht="19.5" customHeight="1" thickBot="1" x14ac:dyDescent="0.25">
      <c r="A31" s="113" t="s">
        <v>90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5"/>
      <c r="L31" s="30">
        <f>SUM(L11:L30)</f>
        <v>0</v>
      </c>
      <c r="M31" s="59">
        <v>0</v>
      </c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 s="7" t="s">
        <v>45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4"/>
      <c r="M33" s="4"/>
    </row>
    <row r="34" spans="1:13" x14ac:dyDescent="0.2">
      <c r="G34" s="7"/>
    </row>
    <row r="35" spans="1:13" x14ac:dyDescent="0.2">
      <c r="F35" s="112"/>
      <c r="G35" s="112"/>
      <c r="H35" s="112"/>
      <c r="I35" s="112"/>
      <c r="J35" s="112"/>
      <c r="K35" s="112"/>
      <c r="L35" s="112"/>
    </row>
    <row r="36" spans="1:13" ht="15.75" x14ac:dyDescent="0.25">
      <c r="I36" s="109"/>
      <c r="J36" s="109"/>
      <c r="K36" s="109"/>
      <c r="L36" s="109"/>
      <c r="M36" s="109"/>
    </row>
    <row r="37" spans="1:13" ht="15.75" x14ac:dyDescent="0.25">
      <c r="I37" s="37"/>
      <c r="J37" s="37"/>
      <c r="K37" s="37"/>
      <c r="L37" s="37"/>
      <c r="M37" s="38"/>
    </row>
    <row r="38" spans="1:13" ht="15.75" x14ac:dyDescent="0.25">
      <c r="I38" s="109"/>
      <c r="J38" s="109"/>
      <c r="K38" s="109"/>
      <c r="L38" s="109"/>
      <c r="M38" s="109"/>
    </row>
  </sheetData>
  <mergeCells count="16">
    <mergeCell ref="A4:M4"/>
    <mergeCell ref="I36:M36"/>
    <mergeCell ref="B6:B8"/>
    <mergeCell ref="C6:C8"/>
    <mergeCell ref="D6:M6"/>
    <mergeCell ref="M7:M8"/>
    <mergeCell ref="I38:M38"/>
    <mergeCell ref="L7:L8"/>
    <mergeCell ref="F35:L35"/>
    <mergeCell ref="A31:K31"/>
    <mergeCell ref="D7:G7"/>
    <mergeCell ref="H7:H8"/>
    <mergeCell ref="I7:I8"/>
    <mergeCell ref="J7:J8"/>
    <mergeCell ref="K7:K8"/>
    <mergeCell ref="A6:A8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0" workbookViewId="0">
      <selection activeCell="N12" sqref="N12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2.5703125" style="1" customWidth="1"/>
    <col min="5" max="5" width="12" style="1" customWidth="1"/>
    <col min="6" max="6" width="9.140625" style="1"/>
    <col min="7" max="7" width="11.5703125" style="1" customWidth="1"/>
    <col min="8" max="8" width="10" style="1" customWidth="1"/>
    <col min="9" max="9" width="9.140625" style="1"/>
    <col min="10" max="10" width="10" style="1" customWidth="1"/>
    <col min="11" max="16384" width="9.140625" style="1"/>
  </cols>
  <sheetData>
    <row r="1" spans="1:12" x14ac:dyDescent="0.2">
      <c r="K1" s="43" t="s">
        <v>83</v>
      </c>
      <c r="L1" s="43"/>
    </row>
    <row r="2" spans="1:12" x14ac:dyDescent="0.2">
      <c r="A2" s="2"/>
      <c r="K2" s="43" t="s">
        <v>74</v>
      </c>
      <c r="L2" s="43"/>
    </row>
    <row r="4" spans="1:12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2" ht="13.5" thickBot="1" x14ac:dyDescent="0.25">
      <c r="A5" s="5" t="s">
        <v>101</v>
      </c>
      <c r="B5" s="5"/>
      <c r="C5" s="3"/>
      <c r="D5" s="3"/>
      <c r="E5" s="3"/>
      <c r="F5" s="3"/>
      <c r="G5" s="3"/>
      <c r="H5" s="3"/>
      <c r="I5" s="3"/>
      <c r="J5" s="3"/>
      <c r="K5" s="3"/>
    </row>
    <row r="6" spans="1:12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100</v>
      </c>
      <c r="E6" s="121"/>
      <c r="F6" s="121"/>
      <c r="G6" s="121"/>
      <c r="H6" s="121"/>
      <c r="I6" s="121"/>
      <c r="J6" s="121"/>
      <c r="K6" s="121"/>
      <c r="L6" s="122"/>
    </row>
    <row r="7" spans="1:12" s="6" customFormat="1" ht="24" customHeight="1" thickBot="1" x14ac:dyDescent="0.3">
      <c r="A7" s="117"/>
      <c r="B7" s="119"/>
      <c r="C7" s="117"/>
      <c r="D7" s="116" t="s">
        <v>5</v>
      </c>
      <c r="E7" s="116"/>
      <c r="F7" s="110" t="s">
        <v>4</v>
      </c>
      <c r="G7" s="110" t="s">
        <v>7</v>
      </c>
      <c r="H7" s="110" t="s">
        <v>8</v>
      </c>
      <c r="I7" s="110" t="s">
        <v>6</v>
      </c>
      <c r="J7" s="110" t="s">
        <v>9</v>
      </c>
      <c r="K7" s="130" t="s">
        <v>41</v>
      </c>
      <c r="L7" s="131"/>
    </row>
    <row r="8" spans="1:12" s="6" customFormat="1" ht="50.25" customHeight="1" thickBot="1" x14ac:dyDescent="0.3">
      <c r="A8" s="118"/>
      <c r="B8" s="111"/>
      <c r="C8" s="118"/>
      <c r="D8" s="39" t="s">
        <v>99</v>
      </c>
      <c r="E8" s="39" t="s">
        <v>98</v>
      </c>
      <c r="F8" s="111"/>
      <c r="G8" s="111"/>
      <c r="H8" s="111"/>
      <c r="I8" s="111"/>
      <c r="J8" s="111"/>
      <c r="K8" s="41" t="s">
        <v>99</v>
      </c>
      <c r="L8" s="39" t="s">
        <v>98</v>
      </c>
    </row>
    <row r="9" spans="1:12" ht="13.5" thickBo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8</v>
      </c>
      <c r="G9" s="40">
        <v>9</v>
      </c>
      <c r="H9" s="40">
        <v>10</v>
      </c>
      <c r="I9" s="40">
        <v>11</v>
      </c>
      <c r="J9" s="40">
        <v>12</v>
      </c>
      <c r="K9" s="67">
        <v>13</v>
      </c>
      <c r="L9" s="20">
        <v>14</v>
      </c>
    </row>
    <row r="10" spans="1:12" ht="15.75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66"/>
      <c r="L10" s="65"/>
    </row>
    <row r="11" spans="1:12" ht="19.5" customHeight="1" thickBot="1" x14ac:dyDescent="0.25">
      <c r="A11" s="12">
        <v>1</v>
      </c>
      <c r="B11" s="19" t="s">
        <v>48</v>
      </c>
      <c r="C11" s="13" t="s">
        <v>11</v>
      </c>
      <c r="D11" s="64">
        <v>250</v>
      </c>
      <c r="E11" s="64">
        <v>200</v>
      </c>
      <c r="F11" s="34">
        <f t="shared" ref="F11:F34" si="0">SUM(D11:E11)</f>
        <v>450</v>
      </c>
      <c r="G11" s="27"/>
      <c r="H11" s="26">
        <f t="shared" ref="H11:H34" si="1">F11*G11</f>
        <v>0</v>
      </c>
      <c r="I11" s="27"/>
      <c r="J11" s="26">
        <f t="shared" ref="J11:J34" si="2">H11*(I11/100)+H11</f>
        <v>0</v>
      </c>
      <c r="K11" s="63">
        <v>250</v>
      </c>
      <c r="L11" s="35">
        <v>200</v>
      </c>
    </row>
    <row r="12" spans="1:12" ht="19.5" customHeight="1" thickBot="1" x14ac:dyDescent="0.25">
      <c r="A12" s="12">
        <v>2</v>
      </c>
      <c r="B12" s="15" t="s">
        <v>49</v>
      </c>
      <c r="C12" s="10" t="s">
        <v>11</v>
      </c>
      <c r="D12" s="62">
        <v>650</v>
      </c>
      <c r="E12" s="62">
        <v>125</v>
      </c>
      <c r="F12" s="34">
        <f t="shared" si="0"/>
        <v>775</v>
      </c>
      <c r="G12" s="28"/>
      <c r="H12" s="26">
        <f t="shared" si="1"/>
        <v>0</v>
      </c>
      <c r="I12" s="28"/>
      <c r="J12" s="26">
        <f t="shared" si="2"/>
        <v>0</v>
      </c>
      <c r="K12" s="61">
        <v>650</v>
      </c>
      <c r="L12" s="36">
        <v>125</v>
      </c>
    </row>
    <row r="13" spans="1:12" ht="19.5" customHeight="1" thickBot="1" x14ac:dyDescent="0.25">
      <c r="A13" s="12">
        <v>3</v>
      </c>
      <c r="B13" s="15" t="s">
        <v>50</v>
      </c>
      <c r="C13" s="10" t="s">
        <v>11</v>
      </c>
      <c r="D13" s="62">
        <v>650</v>
      </c>
      <c r="E13" s="62">
        <v>100</v>
      </c>
      <c r="F13" s="34">
        <f t="shared" si="0"/>
        <v>750</v>
      </c>
      <c r="G13" s="28"/>
      <c r="H13" s="26">
        <f t="shared" si="1"/>
        <v>0</v>
      </c>
      <c r="I13" s="28"/>
      <c r="J13" s="26">
        <f t="shared" si="2"/>
        <v>0</v>
      </c>
      <c r="K13" s="61">
        <v>650</v>
      </c>
      <c r="L13" s="36">
        <v>100</v>
      </c>
    </row>
    <row r="14" spans="1:12" ht="19.5" customHeight="1" thickBot="1" x14ac:dyDescent="0.25">
      <c r="A14" s="12">
        <v>4</v>
      </c>
      <c r="B14" s="15" t="s">
        <v>51</v>
      </c>
      <c r="C14" s="10" t="s">
        <v>11</v>
      </c>
      <c r="D14" s="62">
        <v>650</v>
      </c>
      <c r="E14" s="62">
        <v>125</v>
      </c>
      <c r="F14" s="34">
        <f t="shared" si="0"/>
        <v>775</v>
      </c>
      <c r="G14" s="28"/>
      <c r="H14" s="26">
        <f t="shared" si="1"/>
        <v>0</v>
      </c>
      <c r="I14" s="28"/>
      <c r="J14" s="26">
        <f t="shared" si="2"/>
        <v>0</v>
      </c>
      <c r="K14" s="61">
        <v>650</v>
      </c>
      <c r="L14" s="36">
        <v>125</v>
      </c>
    </row>
    <row r="15" spans="1:12" ht="19.5" customHeight="1" thickBot="1" x14ac:dyDescent="0.25">
      <c r="A15" s="12">
        <v>5</v>
      </c>
      <c r="B15" s="15" t="s">
        <v>52</v>
      </c>
      <c r="C15" s="10" t="s">
        <v>11</v>
      </c>
      <c r="D15" s="62">
        <v>650</v>
      </c>
      <c r="E15" s="62">
        <v>150</v>
      </c>
      <c r="F15" s="34">
        <f t="shared" si="0"/>
        <v>800</v>
      </c>
      <c r="G15" s="28"/>
      <c r="H15" s="26">
        <f t="shared" si="1"/>
        <v>0</v>
      </c>
      <c r="I15" s="28"/>
      <c r="J15" s="26">
        <f t="shared" si="2"/>
        <v>0</v>
      </c>
      <c r="K15" s="61">
        <v>650</v>
      </c>
      <c r="L15" s="36">
        <v>150</v>
      </c>
    </row>
    <row r="16" spans="1:12" ht="19.5" customHeight="1" thickBot="1" x14ac:dyDescent="0.25">
      <c r="A16" s="12">
        <v>6</v>
      </c>
      <c r="B16" s="15" t="s">
        <v>53</v>
      </c>
      <c r="C16" s="10" t="s">
        <v>11</v>
      </c>
      <c r="D16" s="62">
        <v>250</v>
      </c>
      <c r="E16" s="62">
        <v>50</v>
      </c>
      <c r="F16" s="34">
        <f t="shared" si="0"/>
        <v>300</v>
      </c>
      <c r="G16" s="28"/>
      <c r="H16" s="26">
        <f t="shared" si="1"/>
        <v>0</v>
      </c>
      <c r="I16" s="28"/>
      <c r="J16" s="26">
        <f t="shared" si="2"/>
        <v>0</v>
      </c>
      <c r="K16" s="61">
        <v>250</v>
      </c>
      <c r="L16" s="36">
        <v>50</v>
      </c>
    </row>
    <row r="17" spans="1:12" ht="19.5" customHeight="1" thickBot="1" x14ac:dyDescent="0.25">
      <c r="A17" s="12">
        <v>7</v>
      </c>
      <c r="B17" s="15" t="s">
        <v>55</v>
      </c>
      <c r="C17" s="10" t="s">
        <v>11</v>
      </c>
      <c r="D17" s="62">
        <v>200</v>
      </c>
      <c r="E17" s="62">
        <v>100</v>
      </c>
      <c r="F17" s="34">
        <f t="shared" si="0"/>
        <v>300</v>
      </c>
      <c r="G17" s="28"/>
      <c r="H17" s="26">
        <f t="shared" si="1"/>
        <v>0</v>
      </c>
      <c r="I17" s="28"/>
      <c r="J17" s="26">
        <f t="shared" si="2"/>
        <v>0</v>
      </c>
      <c r="K17" s="61">
        <v>200</v>
      </c>
      <c r="L17" s="36">
        <v>100</v>
      </c>
    </row>
    <row r="18" spans="1:12" ht="19.5" customHeight="1" thickBot="1" x14ac:dyDescent="0.25">
      <c r="A18" s="12">
        <v>8</v>
      </c>
      <c r="B18" s="15" t="s">
        <v>56</v>
      </c>
      <c r="C18" s="10" t="s">
        <v>11</v>
      </c>
      <c r="D18" s="62">
        <v>200</v>
      </c>
      <c r="E18" s="62">
        <v>50</v>
      </c>
      <c r="F18" s="34">
        <f t="shared" si="0"/>
        <v>250</v>
      </c>
      <c r="G18" s="28"/>
      <c r="H18" s="26">
        <f t="shared" si="1"/>
        <v>0</v>
      </c>
      <c r="I18" s="28"/>
      <c r="J18" s="26">
        <f t="shared" si="2"/>
        <v>0</v>
      </c>
      <c r="K18" s="61">
        <v>200</v>
      </c>
      <c r="L18" s="36">
        <v>50</v>
      </c>
    </row>
    <row r="19" spans="1:12" ht="19.5" customHeight="1" thickBot="1" x14ac:dyDescent="0.25">
      <c r="A19" s="12">
        <v>9</v>
      </c>
      <c r="B19" s="15" t="s">
        <v>57</v>
      </c>
      <c r="C19" s="10" t="s">
        <v>11</v>
      </c>
      <c r="D19" s="62">
        <v>350</v>
      </c>
      <c r="E19" s="62">
        <v>150</v>
      </c>
      <c r="F19" s="34">
        <f t="shared" si="0"/>
        <v>500</v>
      </c>
      <c r="G19" s="28"/>
      <c r="H19" s="26">
        <f t="shared" si="1"/>
        <v>0</v>
      </c>
      <c r="I19" s="28"/>
      <c r="J19" s="26">
        <f t="shared" si="2"/>
        <v>0</v>
      </c>
      <c r="K19" s="61">
        <v>350</v>
      </c>
      <c r="L19" s="36">
        <v>150</v>
      </c>
    </row>
    <row r="20" spans="1:12" ht="19.5" customHeight="1" thickBot="1" x14ac:dyDescent="0.25">
      <c r="A20" s="12">
        <v>10</v>
      </c>
      <c r="B20" s="15" t="s">
        <v>58</v>
      </c>
      <c r="C20" s="10" t="s">
        <v>11</v>
      </c>
      <c r="D20" s="62">
        <v>250</v>
      </c>
      <c r="E20" s="62">
        <v>150</v>
      </c>
      <c r="F20" s="34">
        <f t="shared" si="0"/>
        <v>400</v>
      </c>
      <c r="G20" s="28"/>
      <c r="H20" s="26">
        <f t="shared" si="1"/>
        <v>0</v>
      </c>
      <c r="I20" s="28"/>
      <c r="J20" s="26">
        <f t="shared" si="2"/>
        <v>0</v>
      </c>
      <c r="K20" s="61">
        <v>250</v>
      </c>
      <c r="L20" s="36">
        <v>150</v>
      </c>
    </row>
    <row r="21" spans="1:12" ht="19.5" customHeight="1" thickBot="1" x14ac:dyDescent="0.25">
      <c r="A21" s="12">
        <v>11</v>
      </c>
      <c r="B21" s="15" t="s">
        <v>59</v>
      </c>
      <c r="C21" s="10" t="s">
        <v>11</v>
      </c>
      <c r="D21" s="62">
        <v>500</v>
      </c>
      <c r="E21" s="62">
        <v>40</v>
      </c>
      <c r="F21" s="34">
        <f t="shared" si="0"/>
        <v>540</v>
      </c>
      <c r="G21" s="28"/>
      <c r="H21" s="26">
        <f t="shared" si="1"/>
        <v>0</v>
      </c>
      <c r="I21" s="28"/>
      <c r="J21" s="26">
        <f t="shared" si="2"/>
        <v>0</v>
      </c>
      <c r="K21" s="61">
        <v>500</v>
      </c>
      <c r="L21" s="36">
        <v>40</v>
      </c>
    </row>
    <row r="22" spans="1:12" ht="19.5" customHeight="1" thickBot="1" x14ac:dyDescent="0.25">
      <c r="A22" s="12">
        <v>12</v>
      </c>
      <c r="B22" s="15" t="s">
        <v>60</v>
      </c>
      <c r="C22" s="10" t="s">
        <v>11</v>
      </c>
      <c r="D22" s="62">
        <v>500</v>
      </c>
      <c r="E22" s="62">
        <v>50</v>
      </c>
      <c r="F22" s="34">
        <f t="shared" si="0"/>
        <v>550</v>
      </c>
      <c r="G22" s="28"/>
      <c r="H22" s="26">
        <f t="shared" si="1"/>
        <v>0</v>
      </c>
      <c r="I22" s="28"/>
      <c r="J22" s="26">
        <f t="shared" si="2"/>
        <v>0</v>
      </c>
      <c r="K22" s="61">
        <v>500</v>
      </c>
      <c r="L22" s="36">
        <v>50</v>
      </c>
    </row>
    <row r="23" spans="1:12" ht="19.5" customHeight="1" thickBot="1" x14ac:dyDescent="0.25">
      <c r="A23" s="12">
        <v>13</v>
      </c>
      <c r="B23" s="15" t="s">
        <v>61</v>
      </c>
      <c r="C23" s="10" t="s">
        <v>11</v>
      </c>
      <c r="D23" s="62">
        <v>350</v>
      </c>
      <c r="E23" s="62">
        <v>100</v>
      </c>
      <c r="F23" s="34">
        <f t="shared" si="0"/>
        <v>450</v>
      </c>
      <c r="G23" s="28"/>
      <c r="H23" s="26">
        <f t="shared" si="1"/>
        <v>0</v>
      </c>
      <c r="I23" s="28"/>
      <c r="J23" s="26">
        <f t="shared" si="2"/>
        <v>0</v>
      </c>
      <c r="K23" s="61">
        <v>350</v>
      </c>
      <c r="L23" s="36">
        <v>100</v>
      </c>
    </row>
    <row r="24" spans="1:12" ht="19.5" customHeight="1" thickBot="1" x14ac:dyDescent="0.25">
      <c r="A24" s="12">
        <v>14</v>
      </c>
      <c r="B24" s="15" t="s">
        <v>62</v>
      </c>
      <c r="C24" s="10" t="s">
        <v>11</v>
      </c>
      <c r="D24" s="62">
        <v>350</v>
      </c>
      <c r="E24" s="62">
        <v>20</v>
      </c>
      <c r="F24" s="34">
        <f t="shared" si="0"/>
        <v>370</v>
      </c>
      <c r="G24" s="28"/>
      <c r="H24" s="26">
        <f t="shared" si="1"/>
        <v>0</v>
      </c>
      <c r="I24" s="28"/>
      <c r="J24" s="26">
        <f t="shared" si="2"/>
        <v>0</v>
      </c>
      <c r="K24" s="61">
        <v>350</v>
      </c>
      <c r="L24" s="36">
        <v>20</v>
      </c>
    </row>
    <row r="25" spans="1:12" ht="19.5" customHeight="1" thickBot="1" x14ac:dyDescent="0.25">
      <c r="A25" s="12">
        <v>15</v>
      </c>
      <c r="B25" s="15" t="s">
        <v>63</v>
      </c>
      <c r="C25" s="10" t="s">
        <v>11</v>
      </c>
      <c r="D25" s="62">
        <v>400</v>
      </c>
      <c r="E25" s="62">
        <v>15</v>
      </c>
      <c r="F25" s="34">
        <f t="shared" si="0"/>
        <v>415</v>
      </c>
      <c r="G25" s="28"/>
      <c r="H25" s="26">
        <f t="shared" si="1"/>
        <v>0</v>
      </c>
      <c r="I25" s="28"/>
      <c r="J25" s="26">
        <f t="shared" si="2"/>
        <v>0</v>
      </c>
      <c r="K25" s="61">
        <v>400</v>
      </c>
      <c r="L25" s="36">
        <v>15</v>
      </c>
    </row>
    <row r="26" spans="1:12" ht="19.5" customHeight="1" thickBot="1" x14ac:dyDescent="0.25">
      <c r="A26" s="12">
        <v>16</v>
      </c>
      <c r="B26" s="14" t="s">
        <v>64</v>
      </c>
      <c r="C26" s="10" t="s">
        <v>11</v>
      </c>
      <c r="D26" s="62">
        <v>250</v>
      </c>
      <c r="E26" s="62">
        <v>15</v>
      </c>
      <c r="F26" s="34">
        <f t="shared" si="0"/>
        <v>265</v>
      </c>
      <c r="G26" s="28"/>
      <c r="H26" s="26">
        <f t="shared" si="1"/>
        <v>0</v>
      </c>
      <c r="I26" s="28"/>
      <c r="J26" s="26">
        <f t="shared" si="2"/>
        <v>0</v>
      </c>
      <c r="K26" s="61">
        <v>250</v>
      </c>
      <c r="L26" s="36">
        <v>15</v>
      </c>
    </row>
    <row r="27" spans="1:12" ht="19.5" customHeight="1" thickBot="1" x14ac:dyDescent="0.25">
      <c r="A27" s="12">
        <v>17</v>
      </c>
      <c r="B27" s="14" t="s">
        <v>65</v>
      </c>
      <c r="C27" s="10" t="s">
        <v>11</v>
      </c>
      <c r="D27" s="62">
        <v>250</v>
      </c>
      <c r="E27" s="62">
        <v>40</v>
      </c>
      <c r="F27" s="34">
        <f t="shared" si="0"/>
        <v>290</v>
      </c>
      <c r="G27" s="28"/>
      <c r="H27" s="26">
        <f t="shared" si="1"/>
        <v>0</v>
      </c>
      <c r="I27" s="28"/>
      <c r="J27" s="26">
        <f t="shared" si="2"/>
        <v>0</v>
      </c>
      <c r="K27" s="61">
        <v>250</v>
      </c>
      <c r="L27" s="36">
        <v>40</v>
      </c>
    </row>
    <row r="28" spans="1:12" ht="19.5" customHeight="1" thickBot="1" x14ac:dyDescent="0.25">
      <c r="A28" s="12">
        <v>18</v>
      </c>
      <c r="B28" s="14" t="s">
        <v>66</v>
      </c>
      <c r="C28" s="10" t="s">
        <v>11</v>
      </c>
      <c r="D28" s="62">
        <v>400</v>
      </c>
      <c r="E28" s="62">
        <v>100</v>
      </c>
      <c r="F28" s="34">
        <f t="shared" si="0"/>
        <v>500</v>
      </c>
      <c r="G28" s="28"/>
      <c r="H28" s="26">
        <f t="shared" si="1"/>
        <v>0</v>
      </c>
      <c r="I28" s="28"/>
      <c r="J28" s="26">
        <f t="shared" si="2"/>
        <v>0</v>
      </c>
      <c r="K28" s="61">
        <v>400</v>
      </c>
      <c r="L28" s="36">
        <v>100</v>
      </c>
    </row>
    <row r="29" spans="1:12" ht="19.5" customHeight="1" thickBot="1" x14ac:dyDescent="0.25">
      <c r="A29" s="12">
        <v>19</v>
      </c>
      <c r="B29" s="14" t="s">
        <v>67</v>
      </c>
      <c r="C29" s="10" t="s">
        <v>11</v>
      </c>
      <c r="D29" s="62">
        <v>400</v>
      </c>
      <c r="E29" s="62">
        <v>75</v>
      </c>
      <c r="F29" s="34">
        <f t="shared" si="0"/>
        <v>475</v>
      </c>
      <c r="G29" s="28"/>
      <c r="H29" s="26">
        <f t="shared" si="1"/>
        <v>0</v>
      </c>
      <c r="I29" s="28"/>
      <c r="J29" s="26">
        <f t="shared" si="2"/>
        <v>0</v>
      </c>
      <c r="K29" s="61">
        <v>400</v>
      </c>
      <c r="L29" s="36">
        <v>75</v>
      </c>
    </row>
    <row r="30" spans="1:12" ht="19.5" customHeight="1" thickBot="1" x14ac:dyDescent="0.25">
      <c r="A30" s="12">
        <v>20</v>
      </c>
      <c r="B30" s="14" t="s">
        <v>68</v>
      </c>
      <c r="C30" s="10" t="s">
        <v>11</v>
      </c>
      <c r="D30" s="62">
        <v>600</v>
      </c>
      <c r="E30" s="62">
        <v>250</v>
      </c>
      <c r="F30" s="34">
        <f t="shared" si="0"/>
        <v>850</v>
      </c>
      <c r="G30" s="28"/>
      <c r="H30" s="26">
        <f t="shared" si="1"/>
        <v>0</v>
      </c>
      <c r="I30" s="28"/>
      <c r="J30" s="26">
        <f t="shared" si="2"/>
        <v>0</v>
      </c>
      <c r="K30" s="61">
        <v>600</v>
      </c>
      <c r="L30" s="36">
        <v>250</v>
      </c>
    </row>
    <row r="31" spans="1:12" ht="19.5" customHeight="1" thickBot="1" x14ac:dyDescent="0.25">
      <c r="A31" s="12">
        <v>21</v>
      </c>
      <c r="B31" s="14" t="s">
        <v>69</v>
      </c>
      <c r="C31" s="10" t="s">
        <v>11</v>
      </c>
      <c r="D31" s="62">
        <v>250</v>
      </c>
      <c r="E31" s="62">
        <v>0</v>
      </c>
      <c r="F31" s="34">
        <f t="shared" si="0"/>
        <v>250</v>
      </c>
      <c r="G31" s="28"/>
      <c r="H31" s="26">
        <f t="shared" si="1"/>
        <v>0</v>
      </c>
      <c r="I31" s="28"/>
      <c r="J31" s="26">
        <f t="shared" si="2"/>
        <v>0</v>
      </c>
      <c r="K31" s="61">
        <v>250</v>
      </c>
      <c r="L31" s="36">
        <v>0</v>
      </c>
    </row>
    <row r="32" spans="1:12" ht="19.5" customHeight="1" thickBot="1" x14ac:dyDescent="0.25">
      <c r="A32" s="12">
        <v>22</v>
      </c>
      <c r="B32" s="14" t="s">
        <v>70</v>
      </c>
      <c r="C32" s="10" t="s">
        <v>11</v>
      </c>
      <c r="D32" s="62">
        <v>150</v>
      </c>
      <c r="E32" s="62">
        <v>0</v>
      </c>
      <c r="F32" s="34">
        <f t="shared" si="0"/>
        <v>150</v>
      </c>
      <c r="G32" s="28"/>
      <c r="H32" s="26">
        <f t="shared" si="1"/>
        <v>0</v>
      </c>
      <c r="I32" s="28"/>
      <c r="J32" s="26">
        <f t="shared" si="2"/>
        <v>0</v>
      </c>
      <c r="K32" s="61">
        <v>150</v>
      </c>
      <c r="L32" s="36">
        <v>0</v>
      </c>
    </row>
    <row r="33" spans="1:12" ht="19.5" customHeight="1" thickBot="1" x14ac:dyDescent="0.25">
      <c r="A33" s="12">
        <v>23</v>
      </c>
      <c r="B33" s="14" t="s">
        <v>71</v>
      </c>
      <c r="C33" s="10" t="s">
        <v>11</v>
      </c>
      <c r="D33" s="62">
        <v>250</v>
      </c>
      <c r="E33" s="62">
        <v>0</v>
      </c>
      <c r="F33" s="34">
        <f t="shared" si="0"/>
        <v>250</v>
      </c>
      <c r="G33" s="28"/>
      <c r="H33" s="26">
        <f t="shared" si="1"/>
        <v>0</v>
      </c>
      <c r="I33" s="28"/>
      <c r="J33" s="26">
        <f t="shared" si="2"/>
        <v>0</v>
      </c>
      <c r="K33" s="61">
        <v>250</v>
      </c>
      <c r="L33" s="36">
        <v>0</v>
      </c>
    </row>
    <row r="34" spans="1:12" ht="19.5" customHeight="1" x14ac:dyDescent="0.2">
      <c r="A34" s="12">
        <v>24</v>
      </c>
      <c r="B34" s="15" t="s">
        <v>72</v>
      </c>
      <c r="C34" s="10" t="s">
        <v>11</v>
      </c>
      <c r="D34" s="62">
        <v>150</v>
      </c>
      <c r="E34" s="62">
        <v>0</v>
      </c>
      <c r="F34" s="34">
        <f t="shared" si="0"/>
        <v>150</v>
      </c>
      <c r="G34" s="28"/>
      <c r="H34" s="26">
        <f t="shared" si="1"/>
        <v>0</v>
      </c>
      <c r="I34" s="28"/>
      <c r="J34" s="26">
        <f t="shared" si="2"/>
        <v>0</v>
      </c>
      <c r="K34" s="61">
        <v>150</v>
      </c>
      <c r="L34" s="36">
        <v>0</v>
      </c>
    </row>
    <row r="35" spans="1:12" ht="19.5" customHeight="1" thickBot="1" x14ac:dyDescent="0.25">
      <c r="A35" s="113" t="s">
        <v>97</v>
      </c>
      <c r="B35" s="114"/>
      <c r="C35" s="114"/>
      <c r="D35" s="114"/>
      <c r="E35" s="114"/>
      <c r="F35" s="114"/>
      <c r="G35" s="114"/>
      <c r="H35" s="114"/>
      <c r="I35" s="115"/>
      <c r="J35" s="30">
        <f>SUM(J11:J34)</f>
        <v>0</v>
      </c>
      <c r="K35" s="59"/>
      <c r="L35" s="60"/>
    </row>
    <row r="36" spans="1:12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2" x14ac:dyDescent="0.2">
      <c r="A37" s="7" t="s">
        <v>45</v>
      </c>
      <c r="B37" s="7"/>
      <c r="C37" s="7"/>
      <c r="D37" s="7"/>
      <c r="E37" s="7"/>
      <c r="F37" s="7"/>
      <c r="G37" s="7"/>
      <c r="H37" s="7"/>
      <c r="I37" s="7"/>
      <c r="J37" s="7"/>
      <c r="K37" s="7"/>
    </row>
    <row r="39" spans="1:12" x14ac:dyDescent="0.2">
      <c r="F39" s="112"/>
      <c r="G39" s="112"/>
      <c r="H39" s="112"/>
      <c r="I39" s="112"/>
      <c r="J39" s="112"/>
    </row>
    <row r="40" spans="1:12" ht="15.75" x14ac:dyDescent="0.25">
      <c r="G40" s="109"/>
      <c r="H40" s="109"/>
      <c r="I40" s="109"/>
      <c r="J40" s="109"/>
      <c r="K40" s="109"/>
    </row>
    <row r="41" spans="1:12" ht="15.75" x14ac:dyDescent="0.25">
      <c r="G41" s="37"/>
      <c r="H41" s="37"/>
      <c r="I41" s="37"/>
      <c r="J41" s="37"/>
      <c r="K41" s="38"/>
    </row>
    <row r="42" spans="1:12" ht="15.75" x14ac:dyDescent="0.25">
      <c r="G42" s="109"/>
      <c r="H42" s="109"/>
      <c r="I42" s="109"/>
      <c r="J42" s="109"/>
      <c r="K42" s="109"/>
    </row>
  </sheetData>
  <mergeCells count="16">
    <mergeCell ref="A4:K4"/>
    <mergeCell ref="G40:K40"/>
    <mergeCell ref="B6:B8"/>
    <mergeCell ref="C6:C8"/>
    <mergeCell ref="D6:L6"/>
    <mergeCell ref="K7:L7"/>
    <mergeCell ref="G42:K42"/>
    <mergeCell ref="J7:J8"/>
    <mergeCell ref="F39:J39"/>
    <mergeCell ref="A35:I35"/>
    <mergeCell ref="D7:E7"/>
    <mergeCell ref="F7:F8"/>
    <mergeCell ref="G7:G8"/>
    <mergeCell ref="H7:H8"/>
    <mergeCell ref="I7:I8"/>
    <mergeCell ref="A6:A8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O30" sqref="O30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1.42578125" style="1" customWidth="1"/>
    <col min="5" max="5" width="12.140625" style="1" customWidth="1"/>
    <col min="6" max="6" width="9.140625" style="1"/>
    <col min="7" max="7" width="11.5703125" style="1" customWidth="1"/>
    <col min="8" max="8" width="10" style="1" customWidth="1"/>
    <col min="9" max="9" width="9.140625" style="1"/>
    <col min="10" max="10" width="10" style="1" customWidth="1"/>
    <col min="11" max="16384" width="9.140625" style="1"/>
  </cols>
  <sheetData>
    <row r="1" spans="1:11" x14ac:dyDescent="0.2">
      <c r="J1" s="43" t="s">
        <v>83</v>
      </c>
      <c r="K1" s="43"/>
    </row>
    <row r="2" spans="1:11" x14ac:dyDescent="0.2">
      <c r="A2" s="2"/>
      <c r="J2" s="43" t="s">
        <v>74</v>
      </c>
      <c r="K2" s="43"/>
    </row>
    <row r="4" spans="1:11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3.5" thickBot="1" x14ac:dyDescent="0.25">
      <c r="A5" s="5" t="s">
        <v>106</v>
      </c>
      <c r="B5" s="5"/>
      <c r="C5" s="3"/>
      <c r="D5" s="3"/>
      <c r="E5" s="3"/>
      <c r="F5" s="3"/>
      <c r="G5" s="3"/>
      <c r="H5" s="3"/>
      <c r="I5" s="3"/>
      <c r="J5" s="3"/>
      <c r="K5" s="3"/>
    </row>
    <row r="6" spans="1:11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105</v>
      </c>
      <c r="E6" s="121"/>
      <c r="F6" s="121"/>
      <c r="G6" s="121"/>
      <c r="H6" s="121"/>
      <c r="I6" s="121"/>
      <c r="J6" s="121"/>
      <c r="K6" s="122"/>
    </row>
    <row r="7" spans="1:11" s="6" customFormat="1" ht="26.25" customHeight="1" thickBot="1" x14ac:dyDescent="0.3">
      <c r="A7" s="117"/>
      <c r="B7" s="119"/>
      <c r="C7" s="117"/>
      <c r="D7" s="116" t="s">
        <v>5</v>
      </c>
      <c r="E7" s="116"/>
      <c r="F7" s="110" t="s">
        <v>4</v>
      </c>
      <c r="G7" s="110" t="s">
        <v>7</v>
      </c>
      <c r="H7" s="110" t="s">
        <v>8</v>
      </c>
      <c r="I7" s="110" t="s">
        <v>6</v>
      </c>
      <c r="J7" s="110" t="s">
        <v>9</v>
      </c>
      <c r="K7" s="123" t="s">
        <v>41</v>
      </c>
    </row>
    <row r="8" spans="1:11" s="6" customFormat="1" ht="45" customHeight="1" thickBot="1" x14ac:dyDescent="0.3">
      <c r="A8" s="118"/>
      <c r="B8" s="111"/>
      <c r="C8" s="118"/>
      <c r="D8" s="39" t="s">
        <v>104</v>
      </c>
      <c r="E8" s="39" t="s">
        <v>103</v>
      </c>
      <c r="F8" s="111"/>
      <c r="G8" s="111"/>
      <c r="H8" s="111"/>
      <c r="I8" s="111"/>
      <c r="J8" s="111"/>
      <c r="K8" s="124"/>
    </row>
    <row r="9" spans="1:11" ht="13.5" thickBo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8</v>
      </c>
      <c r="G9" s="40">
        <v>9</v>
      </c>
      <c r="H9" s="40">
        <v>10</v>
      </c>
      <c r="I9" s="40">
        <v>11</v>
      </c>
      <c r="J9" s="40">
        <v>12</v>
      </c>
      <c r="K9" s="20">
        <v>13</v>
      </c>
    </row>
    <row r="10" spans="1:11" ht="15.75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ht="19.5" customHeight="1" thickBot="1" x14ac:dyDescent="0.25">
      <c r="A11" s="12">
        <v>1</v>
      </c>
      <c r="B11" s="19" t="s">
        <v>48</v>
      </c>
      <c r="C11" s="13" t="s">
        <v>11</v>
      </c>
      <c r="D11" s="33">
        <v>330</v>
      </c>
      <c r="E11" s="33">
        <v>270</v>
      </c>
      <c r="F11" s="34">
        <f t="shared" ref="F11:F27" si="0">SUM(D11:E11)</f>
        <v>600</v>
      </c>
      <c r="G11" s="27"/>
      <c r="H11" s="26">
        <f t="shared" ref="H11:H27" si="1">F11*G11</f>
        <v>0</v>
      </c>
      <c r="I11" s="27"/>
      <c r="J11" s="26">
        <f t="shared" ref="J11:J27" si="2">H11*(I11/100)+H11</f>
        <v>0</v>
      </c>
      <c r="K11" s="35">
        <v>600</v>
      </c>
    </row>
    <row r="12" spans="1:11" ht="19.5" customHeight="1" thickBot="1" x14ac:dyDescent="0.25">
      <c r="A12" s="12">
        <v>2</v>
      </c>
      <c r="B12" s="15" t="s">
        <v>49</v>
      </c>
      <c r="C12" s="10" t="s">
        <v>11</v>
      </c>
      <c r="D12" s="29">
        <v>138</v>
      </c>
      <c r="E12" s="29">
        <v>112</v>
      </c>
      <c r="F12" s="34">
        <f t="shared" si="0"/>
        <v>250</v>
      </c>
      <c r="G12" s="28"/>
      <c r="H12" s="26">
        <f t="shared" si="1"/>
        <v>0</v>
      </c>
      <c r="I12" s="28"/>
      <c r="J12" s="26">
        <f t="shared" si="2"/>
        <v>0</v>
      </c>
      <c r="K12" s="36">
        <v>250</v>
      </c>
    </row>
    <row r="13" spans="1:11" ht="19.5" customHeight="1" thickBot="1" x14ac:dyDescent="0.25">
      <c r="A13" s="12">
        <v>3</v>
      </c>
      <c r="B13" s="15" t="s">
        <v>50</v>
      </c>
      <c r="C13" s="10" t="s">
        <v>11</v>
      </c>
      <c r="D13" s="29">
        <v>28</v>
      </c>
      <c r="E13" s="29">
        <v>22</v>
      </c>
      <c r="F13" s="34">
        <f t="shared" si="0"/>
        <v>50</v>
      </c>
      <c r="G13" s="28"/>
      <c r="H13" s="26">
        <f t="shared" si="1"/>
        <v>0</v>
      </c>
      <c r="I13" s="28"/>
      <c r="J13" s="26">
        <f t="shared" si="2"/>
        <v>0</v>
      </c>
      <c r="K13" s="36">
        <v>50</v>
      </c>
    </row>
    <row r="14" spans="1:11" ht="19.5" customHeight="1" thickBot="1" x14ac:dyDescent="0.25">
      <c r="A14" s="12">
        <v>4</v>
      </c>
      <c r="B14" s="15" t="s">
        <v>51</v>
      </c>
      <c r="C14" s="10" t="s">
        <v>11</v>
      </c>
      <c r="D14" s="29">
        <v>110</v>
      </c>
      <c r="E14" s="29">
        <v>90</v>
      </c>
      <c r="F14" s="34">
        <f t="shared" si="0"/>
        <v>200</v>
      </c>
      <c r="G14" s="28"/>
      <c r="H14" s="26">
        <f t="shared" si="1"/>
        <v>0</v>
      </c>
      <c r="I14" s="28"/>
      <c r="J14" s="26">
        <f t="shared" si="2"/>
        <v>0</v>
      </c>
      <c r="K14" s="36">
        <v>200</v>
      </c>
    </row>
    <row r="15" spans="1:11" ht="19.5" customHeight="1" thickBot="1" x14ac:dyDescent="0.25">
      <c r="A15" s="12">
        <v>5</v>
      </c>
      <c r="B15" s="15" t="s">
        <v>52</v>
      </c>
      <c r="C15" s="10" t="s">
        <v>11</v>
      </c>
      <c r="D15" s="29">
        <v>28</v>
      </c>
      <c r="E15" s="29">
        <v>22</v>
      </c>
      <c r="F15" s="34">
        <f t="shared" si="0"/>
        <v>50</v>
      </c>
      <c r="G15" s="28"/>
      <c r="H15" s="26">
        <f t="shared" si="1"/>
        <v>0</v>
      </c>
      <c r="I15" s="28"/>
      <c r="J15" s="26">
        <f t="shared" si="2"/>
        <v>0</v>
      </c>
      <c r="K15" s="36">
        <v>50</v>
      </c>
    </row>
    <row r="16" spans="1:11" ht="19.5" customHeight="1" thickBot="1" x14ac:dyDescent="0.25">
      <c r="A16" s="12">
        <v>6</v>
      </c>
      <c r="B16" s="15" t="s">
        <v>53</v>
      </c>
      <c r="C16" s="10" t="s">
        <v>11</v>
      </c>
      <c r="D16" s="29">
        <v>28</v>
      </c>
      <c r="E16" s="29">
        <v>22</v>
      </c>
      <c r="F16" s="34">
        <f t="shared" si="0"/>
        <v>50</v>
      </c>
      <c r="G16" s="28"/>
      <c r="H16" s="26">
        <f t="shared" si="1"/>
        <v>0</v>
      </c>
      <c r="I16" s="28"/>
      <c r="J16" s="26">
        <f t="shared" si="2"/>
        <v>0</v>
      </c>
      <c r="K16" s="36">
        <v>50</v>
      </c>
    </row>
    <row r="17" spans="1:11" ht="19.5" customHeight="1" thickBot="1" x14ac:dyDescent="0.25">
      <c r="A17" s="12">
        <v>8</v>
      </c>
      <c r="B17" s="15" t="s">
        <v>55</v>
      </c>
      <c r="C17" s="10" t="s">
        <v>11</v>
      </c>
      <c r="D17" s="29">
        <v>83</v>
      </c>
      <c r="E17" s="29">
        <v>67</v>
      </c>
      <c r="F17" s="34">
        <f t="shared" si="0"/>
        <v>150</v>
      </c>
      <c r="G17" s="28"/>
      <c r="H17" s="26">
        <f t="shared" si="1"/>
        <v>0</v>
      </c>
      <c r="I17" s="28"/>
      <c r="J17" s="26">
        <f t="shared" si="2"/>
        <v>0</v>
      </c>
      <c r="K17" s="36">
        <v>150</v>
      </c>
    </row>
    <row r="18" spans="1:11" ht="19.5" customHeight="1" thickBot="1" x14ac:dyDescent="0.25">
      <c r="A18" s="12">
        <v>9</v>
      </c>
      <c r="B18" s="15" t="s">
        <v>56</v>
      </c>
      <c r="C18" s="10" t="s">
        <v>11</v>
      </c>
      <c r="D18" s="29">
        <v>6</v>
      </c>
      <c r="E18" s="29">
        <v>4</v>
      </c>
      <c r="F18" s="34">
        <f t="shared" si="0"/>
        <v>10</v>
      </c>
      <c r="G18" s="28"/>
      <c r="H18" s="26">
        <f t="shared" si="1"/>
        <v>0</v>
      </c>
      <c r="I18" s="28"/>
      <c r="J18" s="26">
        <f t="shared" si="2"/>
        <v>0</v>
      </c>
      <c r="K18" s="36">
        <v>10</v>
      </c>
    </row>
    <row r="19" spans="1:11" ht="19.5" customHeight="1" thickBot="1" x14ac:dyDescent="0.25">
      <c r="A19" s="12">
        <v>10</v>
      </c>
      <c r="B19" s="15" t="s">
        <v>57</v>
      </c>
      <c r="C19" s="10" t="s">
        <v>11</v>
      </c>
      <c r="D19" s="29">
        <v>50</v>
      </c>
      <c r="E19" s="29">
        <v>40</v>
      </c>
      <c r="F19" s="34">
        <f t="shared" si="0"/>
        <v>90</v>
      </c>
      <c r="G19" s="28"/>
      <c r="H19" s="26">
        <f t="shared" si="1"/>
        <v>0</v>
      </c>
      <c r="I19" s="28"/>
      <c r="J19" s="26">
        <f t="shared" si="2"/>
        <v>0</v>
      </c>
      <c r="K19" s="36">
        <v>90</v>
      </c>
    </row>
    <row r="20" spans="1:11" ht="19.5" customHeight="1" thickBot="1" x14ac:dyDescent="0.25">
      <c r="A20" s="12">
        <v>11</v>
      </c>
      <c r="B20" s="15" t="s">
        <v>58</v>
      </c>
      <c r="C20" s="10" t="s">
        <v>11</v>
      </c>
      <c r="D20" s="29">
        <v>66</v>
      </c>
      <c r="E20" s="29">
        <v>54</v>
      </c>
      <c r="F20" s="34">
        <f t="shared" si="0"/>
        <v>120</v>
      </c>
      <c r="G20" s="28"/>
      <c r="H20" s="26">
        <f t="shared" si="1"/>
        <v>0</v>
      </c>
      <c r="I20" s="28"/>
      <c r="J20" s="26">
        <f t="shared" si="2"/>
        <v>0</v>
      </c>
      <c r="K20" s="36">
        <v>120</v>
      </c>
    </row>
    <row r="21" spans="1:11" ht="19.5" customHeight="1" thickBot="1" x14ac:dyDescent="0.25">
      <c r="A21" s="12">
        <v>12</v>
      </c>
      <c r="B21" s="15" t="s">
        <v>59</v>
      </c>
      <c r="C21" s="10" t="s">
        <v>11</v>
      </c>
      <c r="D21" s="29">
        <v>33</v>
      </c>
      <c r="E21" s="29">
        <v>27</v>
      </c>
      <c r="F21" s="34">
        <f t="shared" si="0"/>
        <v>60</v>
      </c>
      <c r="G21" s="28"/>
      <c r="H21" s="26">
        <f t="shared" si="1"/>
        <v>0</v>
      </c>
      <c r="I21" s="28"/>
      <c r="J21" s="26">
        <f t="shared" si="2"/>
        <v>0</v>
      </c>
      <c r="K21" s="36">
        <v>60</v>
      </c>
    </row>
    <row r="22" spans="1:11" ht="19.5" customHeight="1" thickBot="1" x14ac:dyDescent="0.25">
      <c r="A22" s="12">
        <v>13</v>
      </c>
      <c r="B22" s="15" t="s">
        <v>60</v>
      </c>
      <c r="C22" s="10" t="s">
        <v>11</v>
      </c>
      <c r="D22" s="29">
        <v>55</v>
      </c>
      <c r="E22" s="29">
        <v>45</v>
      </c>
      <c r="F22" s="34">
        <f t="shared" si="0"/>
        <v>100</v>
      </c>
      <c r="G22" s="28"/>
      <c r="H22" s="26">
        <f t="shared" si="1"/>
        <v>0</v>
      </c>
      <c r="I22" s="28"/>
      <c r="J22" s="26">
        <f t="shared" si="2"/>
        <v>0</v>
      </c>
      <c r="K22" s="36">
        <v>100</v>
      </c>
    </row>
    <row r="23" spans="1:11" ht="19.5" customHeight="1" thickBot="1" x14ac:dyDescent="0.25">
      <c r="A23" s="12">
        <v>14</v>
      </c>
      <c r="B23" s="15" t="s">
        <v>61</v>
      </c>
      <c r="C23" s="10" t="s">
        <v>11</v>
      </c>
      <c r="D23" s="29">
        <v>70</v>
      </c>
      <c r="E23" s="29">
        <v>56</v>
      </c>
      <c r="F23" s="34">
        <f t="shared" si="0"/>
        <v>126</v>
      </c>
      <c r="G23" s="28"/>
      <c r="H23" s="26">
        <f t="shared" si="1"/>
        <v>0</v>
      </c>
      <c r="I23" s="28"/>
      <c r="J23" s="26">
        <f t="shared" si="2"/>
        <v>0</v>
      </c>
      <c r="K23" s="36">
        <v>126</v>
      </c>
    </row>
    <row r="24" spans="1:11" ht="19.5" customHeight="1" thickBot="1" x14ac:dyDescent="0.25">
      <c r="A24" s="12">
        <v>15</v>
      </c>
      <c r="B24" s="15" t="s">
        <v>62</v>
      </c>
      <c r="C24" s="10" t="s">
        <v>11</v>
      </c>
      <c r="D24" s="29">
        <v>55</v>
      </c>
      <c r="E24" s="29">
        <v>45</v>
      </c>
      <c r="F24" s="34">
        <f t="shared" si="0"/>
        <v>100</v>
      </c>
      <c r="G24" s="28"/>
      <c r="H24" s="26">
        <f t="shared" si="1"/>
        <v>0</v>
      </c>
      <c r="I24" s="28"/>
      <c r="J24" s="26">
        <f t="shared" si="2"/>
        <v>0</v>
      </c>
      <c r="K24" s="36">
        <v>100</v>
      </c>
    </row>
    <row r="25" spans="1:11" ht="19.5" customHeight="1" thickBot="1" x14ac:dyDescent="0.25">
      <c r="A25" s="12">
        <v>18</v>
      </c>
      <c r="B25" s="15" t="s">
        <v>65</v>
      </c>
      <c r="C25" s="10" t="s">
        <v>11</v>
      </c>
      <c r="D25" s="29">
        <v>77</v>
      </c>
      <c r="E25" s="29">
        <v>63</v>
      </c>
      <c r="F25" s="34">
        <f t="shared" si="0"/>
        <v>140</v>
      </c>
      <c r="G25" s="28"/>
      <c r="H25" s="26">
        <f t="shared" si="1"/>
        <v>0</v>
      </c>
      <c r="I25" s="28"/>
      <c r="J25" s="26">
        <f t="shared" si="2"/>
        <v>0</v>
      </c>
      <c r="K25" s="36">
        <v>140</v>
      </c>
    </row>
    <row r="26" spans="1:11" ht="19.5" customHeight="1" thickBot="1" x14ac:dyDescent="0.25">
      <c r="A26" s="12">
        <v>19</v>
      </c>
      <c r="B26" s="15" t="s">
        <v>66</v>
      </c>
      <c r="C26" s="10" t="s">
        <v>11</v>
      </c>
      <c r="D26" s="29">
        <v>83</v>
      </c>
      <c r="E26" s="29">
        <v>67</v>
      </c>
      <c r="F26" s="34">
        <f t="shared" si="0"/>
        <v>150</v>
      </c>
      <c r="G26" s="28"/>
      <c r="H26" s="26">
        <f t="shared" si="1"/>
        <v>0</v>
      </c>
      <c r="I26" s="28"/>
      <c r="J26" s="26">
        <f t="shared" si="2"/>
        <v>0</v>
      </c>
      <c r="K26" s="36">
        <v>150</v>
      </c>
    </row>
    <row r="27" spans="1:11" ht="19.5" customHeight="1" x14ac:dyDescent="0.2">
      <c r="A27" s="12">
        <v>20</v>
      </c>
      <c r="B27" s="15" t="s">
        <v>67</v>
      </c>
      <c r="C27" s="10" t="s">
        <v>11</v>
      </c>
      <c r="D27" s="29">
        <v>55</v>
      </c>
      <c r="E27" s="29">
        <v>45</v>
      </c>
      <c r="F27" s="34">
        <f t="shared" si="0"/>
        <v>100</v>
      </c>
      <c r="G27" s="28"/>
      <c r="H27" s="26">
        <f t="shared" si="1"/>
        <v>0</v>
      </c>
      <c r="I27" s="28"/>
      <c r="J27" s="26">
        <f t="shared" si="2"/>
        <v>0</v>
      </c>
      <c r="K27" s="36">
        <v>100</v>
      </c>
    </row>
    <row r="28" spans="1:11" ht="19.5" customHeight="1" thickBot="1" x14ac:dyDescent="0.25">
      <c r="A28" s="113" t="s">
        <v>102</v>
      </c>
      <c r="B28" s="114"/>
      <c r="C28" s="114"/>
      <c r="D28" s="114"/>
      <c r="E28" s="114"/>
      <c r="F28" s="114"/>
      <c r="G28" s="114"/>
      <c r="H28" s="114"/>
      <c r="I28" s="115"/>
      <c r="J28" s="30">
        <f>SUM(J11:J27)</f>
        <v>0</v>
      </c>
      <c r="K28" s="59"/>
    </row>
    <row r="29" spans="1:1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7" t="s">
        <v>45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2" spans="1:11" x14ac:dyDescent="0.2">
      <c r="F32" s="112"/>
      <c r="G32" s="112"/>
      <c r="H32" s="112"/>
      <c r="I32" s="112"/>
      <c r="J32" s="112"/>
    </row>
    <row r="33" spans="7:11" ht="15.75" x14ac:dyDescent="0.25">
      <c r="G33" s="109"/>
      <c r="H33" s="109"/>
      <c r="I33" s="109"/>
      <c r="J33" s="109"/>
      <c r="K33" s="109"/>
    </row>
    <row r="34" spans="7:11" ht="15.75" x14ac:dyDescent="0.25">
      <c r="G34" s="37"/>
      <c r="H34" s="37"/>
      <c r="I34" s="37"/>
      <c r="J34" s="37"/>
      <c r="K34" s="38"/>
    </row>
    <row r="35" spans="7:11" ht="15.75" x14ac:dyDescent="0.25">
      <c r="G35" s="109"/>
      <c r="H35" s="109"/>
      <c r="I35" s="109"/>
      <c r="J35" s="109"/>
      <c r="K35" s="109"/>
    </row>
  </sheetData>
  <mergeCells count="16">
    <mergeCell ref="A4:K4"/>
    <mergeCell ref="G33:K33"/>
    <mergeCell ref="B6:B8"/>
    <mergeCell ref="C6:C8"/>
    <mergeCell ref="D6:K6"/>
    <mergeCell ref="K7:K8"/>
    <mergeCell ref="G35:K35"/>
    <mergeCell ref="J7:J8"/>
    <mergeCell ref="F32:J32"/>
    <mergeCell ref="A28:I28"/>
    <mergeCell ref="D7:E7"/>
    <mergeCell ref="F7:F8"/>
    <mergeCell ref="G7:G8"/>
    <mergeCell ref="H7:H8"/>
    <mergeCell ref="I7:I8"/>
    <mergeCell ref="A6:A8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Q37" sqref="Q37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9.140625" style="1"/>
    <col min="5" max="5" width="5.85546875" style="1" customWidth="1"/>
    <col min="6" max="6" width="9.140625" style="1"/>
    <col min="7" max="7" width="6" style="1" customWidth="1"/>
    <col min="8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K1" s="43"/>
      <c r="L1" s="43" t="s">
        <v>83</v>
      </c>
      <c r="M1" s="43"/>
    </row>
    <row r="2" spans="1:13" x14ac:dyDescent="0.2">
      <c r="A2" s="2"/>
      <c r="K2" s="43"/>
      <c r="L2" s="43" t="s">
        <v>74</v>
      </c>
      <c r="M2" s="43"/>
    </row>
    <row r="4" spans="1:13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3.5" thickBot="1" x14ac:dyDescent="0.25">
      <c r="A5" s="5" t="s">
        <v>109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108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3" s="6" customFormat="1" ht="28.5" customHeight="1" thickBot="1" x14ac:dyDescent="0.3">
      <c r="A7" s="117"/>
      <c r="B7" s="119"/>
      <c r="C7" s="117"/>
      <c r="D7" s="116" t="s">
        <v>5</v>
      </c>
      <c r="E7" s="116"/>
      <c r="F7" s="116"/>
      <c r="G7" s="116"/>
      <c r="H7" s="110" t="s">
        <v>4</v>
      </c>
      <c r="I7" s="110" t="s">
        <v>7</v>
      </c>
      <c r="J7" s="110" t="s">
        <v>8</v>
      </c>
      <c r="K7" s="110" t="s">
        <v>6</v>
      </c>
      <c r="L7" s="110" t="s">
        <v>9</v>
      </c>
      <c r="M7" s="123" t="s">
        <v>41</v>
      </c>
    </row>
    <row r="8" spans="1:13" s="6" customFormat="1" ht="37.5" customHeight="1" thickBot="1" x14ac:dyDescent="0.3">
      <c r="A8" s="118"/>
      <c r="B8" s="111"/>
      <c r="C8" s="118"/>
      <c r="D8" s="136" t="s">
        <v>108</v>
      </c>
      <c r="E8" s="137"/>
      <c r="F8" s="137"/>
      <c r="G8" s="138"/>
      <c r="H8" s="111"/>
      <c r="I8" s="111"/>
      <c r="J8" s="111"/>
      <c r="K8" s="111"/>
      <c r="L8" s="111"/>
      <c r="M8" s="124"/>
    </row>
    <row r="9" spans="1:13" ht="15.75" customHeight="1" thickBot="1" x14ac:dyDescent="0.25">
      <c r="A9" s="40">
        <v>1</v>
      </c>
      <c r="B9" s="40">
        <v>2</v>
      </c>
      <c r="C9" s="40">
        <v>3</v>
      </c>
      <c r="D9" s="120"/>
      <c r="E9" s="121"/>
      <c r="F9" s="121"/>
      <c r="G9" s="122"/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20">
        <v>13</v>
      </c>
    </row>
    <row r="10" spans="1:13" ht="20.100000000000001" customHeight="1" thickBot="1" x14ac:dyDescent="0.25">
      <c r="A10" s="16" t="s">
        <v>42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19.5" customHeight="1" thickBot="1" x14ac:dyDescent="0.25">
      <c r="A11" s="12">
        <v>1</v>
      </c>
      <c r="B11" s="19" t="s">
        <v>48</v>
      </c>
      <c r="C11" s="13" t="s">
        <v>11</v>
      </c>
      <c r="D11" s="139">
        <v>1500</v>
      </c>
      <c r="E11" s="139"/>
      <c r="F11" s="139"/>
      <c r="G11" s="139"/>
      <c r="H11" s="13">
        <f t="shared" ref="H11:H31" si="0">SUM(D11:G11)</f>
        <v>1500</v>
      </c>
      <c r="I11" s="74"/>
      <c r="J11" s="13">
        <f t="shared" ref="J11:J31" si="1">H11*I11</f>
        <v>0</v>
      </c>
      <c r="K11" s="74"/>
      <c r="L11" s="70">
        <f t="shared" ref="L11:L31" si="2">J11*(K11/100)+J11</f>
        <v>0</v>
      </c>
      <c r="M11" s="73">
        <v>1500</v>
      </c>
    </row>
    <row r="12" spans="1:13" ht="19.5" customHeight="1" thickBot="1" x14ac:dyDescent="0.25">
      <c r="A12" s="12">
        <v>2</v>
      </c>
      <c r="B12" s="15" t="s">
        <v>49</v>
      </c>
      <c r="C12" s="10" t="s">
        <v>11</v>
      </c>
      <c r="D12" s="132">
        <v>1000</v>
      </c>
      <c r="E12" s="132"/>
      <c r="F12" s="132"/>
      <c r="G12" s="132"/>
      <c r="H12" s="13">
        <f t="shared" si="0"/>
        <v>1000</v>
      </c>
      <c r="I12" s="71"/>
      <c r="J12" s="13">
        <f t="shared" si="1"/>
        <v>0</v>
      </c>
      <c r="K12" s="71"/>
      <c r="L12" s="70">
        <f t="shared" si="2"/>
        <v>0</v>
      </c>
      <c r="M12" s="69">
        <v>1000</v>
      </c>
    </row>
    <row r="13" spans="1:13" ht="19.5" customHeight="1" thickBot="1" x14ac:dyDescent="0.25">
      <c r="A13" s="12">
        <v>3</v>
      </c>
      <c r="B13" s="15" t="s">
        <v>50</v>
      </c>
      <c r="C13" s="10" t="s">
        <v>11</v>
      </c>
      <c r="D13" s="132">
        <v>250</v>
      </c>
      <c r="E13" s="132"/>
      <c r="F13" s="132"/>
      <c r="G13" s="132"/>
      <c r="H13" s="13">
        <f t="shared" si="0"/>
        <v>250</v>
      </c>
      <c r="I13" s="71"/>
      <c r="J13" s="13">
        <f t="shared" si="1"/>
        <v>0</v>
      </c>
      <c r="K13" s="71"/>
      <c r="L13" s="70">
        <f t="shared" si="2"/>
        <v>0</v>
      </c>
      <c r="M13" s="69">
        <v>250</v>
      </c>
    </row>
    <row r="14" spans="1:13" ht="19.5" customHeight="1" thickBot="1" x14ac:dyDescent="0.25">
      <c r="A14" s="12">
        <v>4</v>
      </c>
      <c r="B14" s="15" t="s">
        <v>51</v>
      </c>
      <c r="C14" s="10" t="s">
        <v>11</v>
      </c>
      <c r="D14" s="132">
        <v>750</v>
      </c>
      <c r="E14" s="132"/>
      <c r="F14" s="132"/>
      <c r="G14" s="132"/>
      <c r="H14" s="13">
        <f t="shared" si="0"/>
        <v>750</v>
      </c>
      <c r="I14" s="71"/>
      <c r="J14" s="13">
        <f t="shared" si="1"/>
        <v>0</v>
      </c>
      <c r="K14" s="71"/>
      <c r="L14" s="70">
        <f t="shared" si="2"/>
        <v>0</v>
      </c>
      <c r="M14" s="69">
        <v>750</v>
      </c>
    </row>
    <row r="15" spans="1:13" ht="19.5" customHeight="1" thickBot="1" x14ac:dyDescent="0.25">
      <c r="A15" s="12">
        <v>5</v>
      </c>
      <c r="B15" s="15" t="s">
        <v>52</v>
      </c>
      <c r="C15" s="10" t="s">
        <v>11</v>
      </c>
      <c r="D15" s="132">
        <v>500</v>
      </c>
      <c r="E15" s="132"/>
      <c r="F15" s="132"/>
      <c r="G15" s="132"/>
      <c r="H15" s="13">
        <f t="shared" si="0"/>
        <v>500</v>
      </c>
      <c r="I15" s="71"/>
      <c r="J15" s="13">
        <f t="shared" si="1"/>
        <v>0</v>
      </c>
      <c r="K15" s="71"/>
      <c r="L15" s="70">
        <f t="shared" si="2"/>
        <v>0</v>
      </c>
      <c r="M15" s="69">
        <v>500</v>
      </c>
    </row>
    <row r="16" spans="1:13" ht="19.5" customHeight="1" thickBot="1" x14ac:dyDescent="0.25">
      <c r="A16" s="12">
        <v>6</v>
      </c>
      <c r="B16" s="15" t="s">
        <v>53</v>
      </c>
      <c r="C16" s="10" t="s">
        <v>11</v>
      </c>
      <c r="D16" s="132">
        <v>100</v>
      </c>
      <c r="E16" s="132"/>
      <c r="F16" s="132"/>
      <c r="G16" s="132"/>
      <c r="H16" s="13">
        <f t="shared" si="0"/>
        <v>100</v>
      </c>
      <c r="I16" s="71"/>
      <c r="J16" s="13">
        <f t="shared" si="1"/>
        <v>0</v>
      </c>
      <c r="K16" s="71"/>
      <c r="L16" s="70">
        <f t="shared" si="2"/>
        <v>0</v>
      </c>
      <c r="M16" s="69">
        <v>100</v>
      </c>
    </row>
    <row r="17" spans="1:13" ht="19.5" customHeight="1" thickBot="1" x14ac:dyDescent="0.25">
      <c r="A17" s="12">
        <v>7</v>
      </c>
      <c r="B17" s="15" t="s">
        <v>54</v>
      </c>
      <c r="C17" s="10" t="s">
        <v>11</v>
      </c>
      <c r="D17" s="132">
        <v>200</v>
      </c>
      <c r="E17" s="132"/>
      <c r="F17" s="132"/>
      <c r="G17" s="132"/>
      <c r="H17" s="13">
        <f t="shared" si="0"/>
        <v>200</v>
      </c>
      <c r="I17" s="71"/>
      <c r="J17" s="13">
        <f t="shared" si="1"/>
        <v>0</v>
      </c>
      <c r="K17" s="71"/>
      <c r="L17" s="70">
        <f t="shared" si="2"/>
        <v>0</v>
      </c>
      <c r="M17" s="69">
        <v>200</v>
      </c>
    </row>
    <row r="18" spans="1:13" ht="19.5" customHeight="1" thickBot="1" x14ac:dyDescent="0.25">
      <c r="A18" s="12">
        <v>8</v>
      </c>
      <c r="B18" s="15" t="s">
        <v>55</v>
      </c>
      <c r="C18" s="10" t="s">
        <v>11</v>
      </c>
      <c r="D18" s="132">
        <v>500</v>
      </c>
      <c r="E18" s="132"/>
      <c r="F18" s="132"/>
      <c r="G18" s="132"/>
      <c r="H18" s="13">
        <f t="shared" si="0"/>
        <v>500</v>
      </c>
      <c r="I18" s="71"/>
      <c r="J18" s="13">
        <f t="shared" si="1"/>
        <v>0</v>
      </c>
      <c r="K18" s="71"/>
      <c r="L18" s="70">
        <f t="shared" si="2"/>
        <v>0</v>
      </c>
      <c r="M18" s="69">
        <v>500</v>
      </c>
    </row>
    <row r="19" spans="1:13" ht="19.5" customHeight="1" thickBot="1" x14ac:dyDescent="0.25">
      <c r="A19" s="12">
        <v>9</v>
      </c>
      <c r="B19" s="15" t="s">
        <v>56</v>
      </c>
      <c r="C19" s="10" t="s">
        <v>11</v>
      </c>
      <c r="D19" s="132">
        <v>100</v>
      </c>
      <c r="E19" s="132"/>
      <c r="F19" s="132"/>
      <c r="G19" s="132"/>
      <c r="H19" s="13">
        <f t="shared" si="0"/>
        <v>100</v>
      </c>
      <c r="I19" s="71"/>
      <c r="J19" s="13">
        <f t="shared" si="1"/>
        <v>0</v>
      </c>
      <c r="K19" s="71"/>
      <c r="L19" s="70">
        <f t="shared" si="2"/>
        <v>0</v>
      </c>
      <c r="M19" s="69">
        <v>100</v>
      </c>
    </row>
    <row r="20" spans="1:13" ht="19.5" customHeight="1" thickBot="1" x14ac:dyDescent="0.25">
      <c r="A20" s="12">
        <v>10</v>
      </c>
      <c r="B20" s="15" t="s">
        <v>57</v>
      </c>
      <c r="C20" s="10" t="s">
        <v>11</v>
      </c>
      <c r="D20" s="132">
        <v>750</v>
      </c>
      <c r="E20" s="132"/>
      <c r="F20" s="132"/>
      <c r="G20" s="132"/>
      <c r="H20" s="13">
        <f t="shared" si="0"/>
        <v>750</v>
      </c>
      <c r="I20" s="71"/>
      <c r="J20" s="13">
        <f t="shared" si="1"/>
        <v>0</v>
      </c>
      <c r="K20" s="71"/>
      <c r="L20" s="70">
        <f t="shared" si="2"/>
        <v>0</v>
      </c>
      <c r="M20" s="69">
        <v>750</v>
      </c>
    </row>
    <row r="21" spans="1:13" ht="19.5" customHeight="1" thickBot="1" x14ac:dyDescent="0.25">
      <c r="A21" s="12">
        <v>11</v>
      </c>
      <c r="B21" s="15" t="s">
        <v>58</v>
      </c>
      <c r="C21" s="10" t="s">
        <v>11</v>
      </c>
      <c r="D21" s="132">
        <v>750</v>
      </c>
      <c r="E21" s="132"/>
      <c r="F21" s="132"/>
      <c r="G21" s="132"/>
      <c r="H21" s="13">
        <f t="shared" si="0"/>
        <v>750</v>
      </c>
      <c r="I21" s="71"/>
      <c r="J21" s="13">
        <f t="shared" si="1"/>
        <v>0</v>
      </c>
      <c r="K21" s="71"/>
      <c r="L21" s="70">
        <f t="shared" si="2"/>
        <v>0</v>
      </c>
      <c r="M21" s="69">
        <v>750</v>
      </c>
    </row>
    <row r="22" spans="1:13" ht="19.5" customHeight="1" thickBot="1" x14ac:dyDescent="0.25">
      <c r="A22" s="12">
        <v>12</v>
      </c>
      <c r="B22" s="15" t="s">
        <v>59</v>
      </c>
      <c r="C22" s="10" t="s">
        <v>11</v>
      </c>
      <c r="D22" s="132">
        <v>250</v>
      </c>
      <c r="E22" s="132"/>
      <c r="F22" s="132"/>
      <c r="G22" s="132"/>
      <c r="H22" s="13">
        <f t="shared" si="0"/>
        <v>250</v>
      </c>
      <c r="I22" s="71"/>
      <c r="J22" s="13">
        <f t="shared" si="1"/>
        <v>0</v>
      </c>
      <c r="K22" s="71"/>
      <c r="L22" s="70">
        <f t="shared" si="2"/>
        <v>0</v>
      </c>
      <c r="M22" s="69">
        <v>250</v>
      </c>
    </row>
    <row r="23" spans="1:13" ht="19.5" customHeight="1" thickBot="1" x14ac:dyDescent="0.25">
      <c r="A23" s="12">
        <v>13</v>
      </c>
      <c r="B23" s="15" t="s">
        <v>60</v>
      </c>
      <c r="C23" s="10" t="s">
        <v>11</v>
      </c>
      <c r="D23" s="132">
        <v>750</v>
      </c>
      <c r="E23" s="132"/>
      <c r="F23" s="132"/>
      <c r="G23" s="132"/>
      <c r="H23" s="13">
        <f t="shared" si="0"/>
        <v>750</v>
      </c>
      <c r="I23" s="71"/>
      <c r="J23" s="13">
        <f t="shared" si="1"/>
        <v>0</v>
      </c>
      <c r="K23" s="71"/>
      <c r="L23" s="70">
        <f t="shared" si="2"/>
        <v>0</v>
      </c>
      <c r="M23" s="69">
        <v>750</v>
      </c>
    </row>
    <row r="24" spans="1:13" ht="19.5" customHeight="1" thickBot="1" x14ac:dyDescent="0.25">
      <c r="A24" s="12">
        <v>14</v>
      </c>
      <c r="B24" s="15" t="s">
        <v>61</v>
      </c>
      <c r="C24" s="10" t="s">
        <v>11</v>
      </c>
      <c r="D24" s="132">
        <v>500</v>
      </c>
      <c r="E24" s="132"/>
      <c r="F24" s="132"/>
      <c r="G24" s="132"/>
      <c r="H24" s="13">
        <f t="shared" si="0"/>
        <v>500</v>
      </c>
      <c r="I24" s="71"/>
      <c r="J24" s="13">
        <f t="shared" si="1"/>
        <v>0</v>
      </c>
      <c r="K24" s="71"/>
      <c r="L24" s="70">
        <f t="shared" si="2"/>
        <v>0</v>
      </c>
      <c r="M24" s="69">
        <v>500</v>
      </c>
    </row>
    <row r="25" spans="1:13" ht="19.5" customHeight="1" thickBot="1" x14ac:dyDescent="0.25">
      <c r="A25" s="12">
        <v>15</v>
      </c>
      <c r="B25" s="15" t="s">
        <v>62</v>
      </c>
      <c r="C25" s="10" t="s">
        <v>11</v>
      </c>
      <c r="D25" s="132">
        <v>500</v>
      </c>
      <c r="E25" s="132"/>
      <c r="F25" s="132"/>
      <c r="G25" s="132"/>
      <c r="H25" s="13">
        <f t="shared" si="0"/>
        <v>500</v>
      </c>
      <c r="I25" s="71"/>
      <c r="J25" s="13">
        <f t="shared" si="1"/>
        <v>0</v>
      </c>
      <c r="K25" s="71"/>
      <c r="L25" s="70">
        <f t="shared" si="2"/>
        <v>0</v>
      </c>
      <c r="M25" s="69">
        <v>500</v>
      </c>
    </row>
    <row r="26" spans="1:13" ht="19.5" customHeight="1" thickBot="1" x14ac:dyDescent="0.25">
      <c r="A26" s="12">
        <v>16</v>
      </c>
      <c r="B26" s="15" t="s">
        <v>63</v>
      </c>
      <c r="C26" s="10" t="s">
        <v>11</v>
      </c>
      <c r="D26" s="132">
        <v>50</v>
      </c>
      <c r="E26" s="132"/>
      <c r="F26" s="132"/>
      <c r="G26" s="132"/>
      <c r="H26" s="13">
        <f t="shared" si="0"/>
        <v>50</v>
      </c>
      <c r="I26" s="71"/>
      <c r="J26" s="13">
        <f t="shared" si="1"/>
        <v>0</v>
      </c>
      <c r="K26" s="71"/>
      <c r="L26" s="70">
        <f t="shared" si="2"/>
        <v>0</v>
      </c>
      <c r="M26" s="69">
        <v>50</v>
      </c>
    </row>
    <row r="27" spans="1:13" ht="19.5" customHeight="1" thickBot="1" x14ac:dyDescent="0.25">
      <c r="A27" s="12">
        <v>17</v>
      </c>
      <c r="B27" s="14" t="s">
        <v>64</v>
      </c>
      <c r="C27" s="10" t="s">
        <v>11</v>
      </c>
      <c r="D27" s="132">
        <v>50</v>
      </c>
      <c r="E27" s="132"/>
      <c r="F27" s="132"/>
      <c r="G27" s="132"/>
      <c r="H27" s="13">
        <f t="shared" si="0"/>
        <v>50</v>
      </c>
      <c r="I27" s="71"/>
      <c r="J27" s="13">
        <f t="shared" si="1"/>
        <v>0</v>
      </c>
      <c r="K27" s="71"/>
      <c r="L27" s="70">
        <f t="shared" si="2"/>
        <v>0</v>
      </c>
      <c r="M27" s="69">
        <v>50</v>
      </c>
    </row>
    <row r="28" spans="1:13" ht="19.5" customHeight="1" thickBot="1" x14ac:dyDescent="0.25">
      <c r="A28" s="12">
        <v>18</v>
      </c>
      <c r="B28" s="14" t="s">
        <v>65</v>
      </c>
      <c r="C28" s="10" t="s">
        <v>11</v>
      </c>
      <c r="D28" s="133">
        <v>250</v>
      </c>
      <c r="E28" s="134"/>
      <c r="F28" s="134"/>
      <c r="G28" s="135"/>
      <c r="H28" s="13">
        <f t="shared" si="0"/>
        <v>250</v>
      </c>
      <c r="I28" s="71"/>
      <c r="J28" s="13">
        <f t="shared" si="1"/>
        <v>0</v>
      </c>
      <c r="K28" s="71"/>
      <c r="L28" s="70">
        <f t="shared" si="2"/>
        <v>0</v>
      </c>
      <c r="M28" s="69">
        <v>250</v>
      </c>
    </row>
    <row r="29" spans="1:13" ht="19.5" customHeight="1" thickBot="1" x14ac:dyDescent="0.25">
      <c r="A29" s="12">
        <v>19</v>
      </c>
      <c r="B29" s="14" t="s">
        <v>66</v>
      </c>
      <c r="C29" s="10" t="s">
        <v>11</v>
      </c>
      <c r="D29" s="133">
        <v>500</v>
      </c>
      <c r="E29" s="134"/>
      <c r="F29" s="134"/>
      <c r="G29" s="135"/>
      <c r="H29" s="13">
        <f t="shared" si="0"/>
        <v>500</v>
      </c>
      <c r="I29" s="71"/>
      <c r="J29" s="13">
        <f t="shared" si="1"/>
        <v>0</v>
      </c>
      <c r="K29" s="71"/>
      <c r="L29" s="70">
        <f t="shared" si="2"/>
        <v>0</v>
      </c>
      <c r="M29" s="69">
        <v>500</v>
      </c>
    </row>
    <row r="30" spans="1:13" ht="19.5" customHeight="1" thickBot="1" x14ac:dyDescent="0.25">
      <c r="A30" s="12">
        <v>20</v>
      </c>
      <c r="B30" s="14" t="s">
        <v>67</v>
      </c>
      <c r="C30" s="10" t="s">
        <v>11</v>
      </c>
      <c r="D30" s="133">
        <v>500</v>
      </c>
      <c r="E30" s="134"/>
      <c r="F30" s="134"/>
      <c r="G30" s="135"/>
      <c r="H30" s="13">
        <f t="shared" si="0"/>
        <v>500</v>
      </c>
      <c r="I30" s="71"/>
      <c r="J30" s="13">
        <f t="shared" si="1"/>
        <v>0</v>
      </c>
      <c r="K30" s="71"/>
      <c r="L30" s="70">
        <f t="shared" si="2"/>
        <v>0</v>
      </c>
      <c r="M30" s="69">
        <v>500</v>
      </c>
    </row>
    <row r="31" spans="1:13" ht="19.5" customHeight="1" x14ac:dyDescent="0.2">
      <c r="A31" s="12">
        <v>21</v>
      </c>
      <c r="B31" s="14" t="s">
        <v>68</v>
      </c>
      <c r="C31" s="10" t="s">
        <v>11</v>
      </c>
      <c r="D31" s="132">
        <v>100</v>
      </c>
      <c r="E31" s="132"/>
      <c r="F31" s="132"/>
      <c r="G31" s="132"/>
      <c r="H31" s="13">
        <f t="shared" si="0"/>
        <v>100</v>
      </c>
      <c r="I31" s="71"/>
      <c r="J31" s="13">
        <f t="shared" si="1"/>
        <v>0</v>
      </c>
      <c r="K31" s="71"/>
      <c r="L31" s="70">
        <f t="shared" si="2"/>
        <v>0</v>
      </c>
      <c r="M31" s="69">
        <v>100</v>
      </c>
    </row>
    <row r="32" spans="1:13" ht="19.5" customHeight="1" thickBot="1" x14ac:dyDescent="0.25">
      <c r="A32" s="113" t="s">
        <v>107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5"/>
      <c r="L32" s="68">
        <f>SUM(L11:L31)</f>
        <v>0</v>
      </c>
      <c r="M32" s="59"/>
    </row>
    <row r="33" spans="1:13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">
      <c r="A34" s="7" t="s">
        <v>45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4"/>
      <c r="M34" s="4"/>
    </row>
    <row r="35" spans="1:13" x14ac:dyDescent="0.2">
      <c r="G35" s="7"/>
    </row>
    <row r="36" spans="1:13" x14ac:dyDescent="0.2">
      <c r="F36" s="112"/>
      <c r="G36" s="112"/>
      <c r="H36" s="112"/>
      <c r="I36" s="112"/>
      <c r="J36" s="112"/>
      <c r="K36" s="112"/>
      <c r="L36" s="112"/>
    </row>
    <row r="37" spans="1:13" ht="15.75" x14ac:dyDescent="0.25">
      <c r="I37" s="109"/>
      <c r="J37" s="109"/>
      <c r="K37" s="109"/>
      <c r="L37" s="109"/>
      <c r="M37" s="109"/>
    </row>
    <row r="38" spans="1:13" ht="15.75" x14ac:dyDescent="0.25">
      <c r="I38" s="37"/>
      <c r="J38" s="37"/>
      <c r="K38" s="37"/>
      <c r="L38" s="37"/>
      <c r="M38" s="38"/>
    </row>
    <row r="39" spans="1:13" ht="15.75" x14ac:dyDescent="0.25">
      <c r="I39" s="109"/>
      <c r="J39" s="109"/>
      <c r="K39" s="109"/>
      <c r="L39" s="109"/>
      <c r="M39" s="109"/>
    </row>
  </sheetData>
  <mergeCells count="39">
    <mergeCell ref="F36:L36"/>
    <mergeCell ref="D30:G30"/>
    <mergeCell ref="I37:M37"/>
    <mergeCell ref="I39:M39"/>
    <mergeCell ref="D31:G31"/>
    <mergeCell ref="D9:G9"/>
    <mergeCell ref="D11:G11"/>
    <mergeCell ref="D25:G25"/>
    <mergeCell ref="A4:M4"/>
    <mergeCell ref="A32:K32"/>
    <mergeCell ref="D7:G7"/>
    <mergeCell ref="H7:H8"/>
    <mergeCell ref="I7:I8"/>
    <mergeCell ref="J7:J8"/>
    <mergeCell ref="D18:G18"/>
    <mergeCell ref="D13:G13"/>
    <mergeCell ref="D14:G14"/>
    <mergeCell ref="D15:G15"/>
    <mergeCell ref="D16:G16"/>
    <mergeCell ref="D12:G12"/>
    <mergeCell ref="D24:G24"/>
    <mergeCell ref="K7:K8"/>
    <mergeCell ref="A6:A8"/>
    <mergeCell ref="B6:B8"/>
    <mergeCell ref="C6:C8"/>
    <mergeCell ref="D6:M6"/>
    <mergeCell ref="M7:M8"/>
    <mergeCell ref="D8:G8"/>
    <mergeCell ref="L7:L8"/>
    <mergeCell ref="D17:G17"/>
    <mergeCell ref="D28:G28"/>
    <mergeCell ref="D29:G29"/>
    <mergeCell ref="D26:G26"/>
    <mergeCell ref="D27:G27"/>
    <mergeCell ref="D22:G22"/>
    <mergeCell ref="D23:G23"/>
    <mergeCell ref="D19:G19"/>
    <mergeCell ref="D20:G20"/>
    <mergeCell ref="D21:G21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R11" sqref="R11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6" width="9.140625" style="1"/>
    <col min="7" max="9" width="10.5703125" style="1" customWidth="1"/>
    <col min="10" max="11" width="9.140625" style="1"/>
    <col min="12" max="12" width="11.5703125" style="1" customWidth="1"/>
    <col min="13" max="13" width="10" style="1" customWidth="1"/>
    <col min="14" max="14" width="9.140625" style="1"/>
    <col min="15" max="15" width="10" style="1" customWidth="1"/>
    <col min="16" max="16384" width="9.140625" style="1"/>
  </cols>
  <sheetData>
    <row r="1" spans="1:16" x14ac:dyDescent="0.2">
      <c r="O1" s="43" t="s">
        <v>83</v>
      </c>
      <c r="P1" s="43"/>
    </row>
    <row r="2" spans="1:16" x14ac:dyDescent="0.2">
      <c r="A2" s="2"/>
      <c r="O2" s="43" t="s">
        <v>74</v>
      </c>
      <c r="P2" s="43"/>
    </row>
    <row r="3" spans="1:16" x14ac:dyDescent="0.2">
      <c r="A3" s="2"/>
    </row>
    <row r="5" spans="1:16" ht="31.5" customHeight="1" x14ac:dyDescent="0.2">
      <c r="A5" s="126" t="s">
        <v>75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x14ac:dyDescent="0.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3.5" thickBot="1" x14ac:dyDescent="0.25">
      <c r="A8" s="5" t="s">
        <v>125</v>
      </c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6" customFormat="1" ht="15" customHeight="1" thickBot="1" x14ac:dyDescent="0.3">
      <c r="A9" s="117" t="s">
        <v>0</v>
      </c>
      <c r="B9" s="119" t="s">
        <v>1</v>
      </c>
      <c r="C9" s="117" t="s">
        <v>2</v>
      </c>
      <c r="D9" s="120" t="s">
        <v>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</row>
    <row r="10" spans="1:16" s="6" customFormat="1" ht="21.75" customHeight="1" thickBot="1" x14ac:dyDescent="0.3">
      <c r="A10" s="117"/>
      <c r="B10" s="119"/>
      <c r="C10" s="117"/>
      <c r="D10" s="116" t="s">
        <v>5</v>
      </c>
      <c r="E10" s="116"/>
      <c r="F10" s="116"/>
      <c r="G10" s="116"/>
      <c r="H10" s="116"/>
      <c r="I10" s="116"/>
      <c r="J10" s="116"/>
      <c r="K10" s="110" t="s">
        <v>4</v>
      </c>
      <c r="L10" s="110" t="s">
        <v>7</v>
      </c>
      <c r="M10" s="110" t="s">
        <v>8</v>
      </c>
      <c r="N10" s="110" t="s">
        <v>6</v>
      </c>
      <c r="O10" s="110" t="s">
        <v>9</v>
      </c>
      <c r="P10" s="123" t="s">
        <v>41</v>
      </c>
    </row>
    <row r="11" spans="1:16" s="6" customFormat="1" ht="42" customHeight="1" thickBot="1" x14ac:dyDescent="0.3">
      <c r="A11" s="118"/>
      <c r="B11" s="111"/>
      <c r="C11" s="118"/>
      <c r="D11" s="44" t="s">
        <v>37</v>
      </c>
      <c r="E11" s="44" t="s">
        <v>38</v>
      </c>
      <c r="F11" s="44" t="s">
        <v>39</v>
      </c>
      <c r="G11" s="22" t="s">
        <v>124</v>
      </c>
      <c r="H11" s="44" t="s">
        <v>40</v>
      </c>
      <c r="I11" s="24" t="s">
        <v>46</v>
      </c>
      <c r="J11" s="82" t="s">
        <v>47</v>
      </c>
      <c r="K11" s="111"/>
      <c r="L11" s="111"/>
      <c r="M11" s="111"/>
      <c r="N11" s="111"/>
      <c r="O11" s="111"/>
      <c r="P11" s="124"/>
    </row>
    <row r="12" spans="1:16" ht="13.5" thickBot="1" x14ac:dyDescent="0.25">
      <c r="A12" s="45">
        <v>1</v>
      </c>
      <c r="B12" s="45">
        <v>2</v>
      </c>
      <c r="C12" s="45">
        <v>3</v>
      </c>
      <c r="D12" s="45">
        <v>4</v>
      </c>
      <c r="E12" s="45">
        <v>5</v>
      </c>
      <c r="F12" s="45">
        <v>6</v>
      </c>
      <c r="G12" s="45">
        <v>7</v>
      </c>
      <c r="H12" s="45">
        <v>8</v>
      </c>
      <c r="I12" s="45">
        <v>9</v>
      </c>
      <c r="J12" s="45">
        <v>10</v>
      </c>
      <c r="K12" s="45">
        <v>11</v>
      </c>
      <c r="L12" s="45">
        <v>12</v>
      </c>
      <c r="M12" s="45">
        <v>13</v>
      </c>
      <c r="N12" s="45">
        <v>14</v>
      </c>
      <c r="O12" s="45">
        <v>15</v>
      </c>
      <c r="P12" s="20">
        <v>16</v>
      </c>
    </row>
    <row r="13" spans="1:16" ht="20.100000000000001" customHeight="1" thickBot="1" x14ac:dyDescent="0.25">
      <c r="A13" s="16" t="s">
        <v>123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/>
    </row>
    <row r="14" spans="1:16" ht="19.5" customHeight="1" thickBot="1" x14ac:dyDescent="0.25">
      <c r="A14" s="12" t="s">
        <v>10</v>
      </c>
      <c r="B14" s="19" t="s">
        <v>122</v>
      </c>
      <c r="C14" s="75" t="s">
        <v>11</v>
      </c>
      <c r="D14" s="64">
        <v>400</v>
      </c>
      <c r="E14" s="64">
        <v>50</v>
      </c>
      <c r="F14" s="64">
        <v>40</v>
      </c>
      <c r="G14" s="64">
        <v>350</v>
      </c>
      <c r="H14" s="64">
        <v>225</v>
      </c>
      <c r="I14" s="64">
        <v>25</v>
      </c>
      <c r="J14" s="64">
        <v>50</v>
      </c>
      <c r="K14" s="34">
        <f t="shared" ref="K14:K25" si="0">SUM(D14:J14)</f>
        <v>1140</v>
      </c>
      <c r="L14" s="27"/>
      <c r="M14" s="26">
        <f t="shared" ref="M14:M25" si="1">K14*L14</f>
        <v>0</v>
      </c>
      <c r="N14" s="27"/>
      <c r="O14" s="26">
        <f t="shared" ref="O14:O25" si="2">M14*(N14/100)+M14</f>
        <v>0</v>
      </c>
      <c r="P14" s="35">
        <v>1140</v>
      </c>
    </row>
    <row r="15" spans="1:16" ht="19.5" customHeight="1" thickBot="1" x14ac:dyDescent="0.25">
      <c r="A15" s="11" t="s">
        <v>14</v>
      </c>
      <c r="B15" s="14" t="s">
        <v>121</v>
      </c>
      <c r="C15" s="72" t="s">
        <v>11</v>
      </c>
      <c r="D15" s="62">
        <v>400</v>
      </c>
      <c r="E15" s="62">
        <v>50</v>
      </c>
      <c r="F15" s="62">
        <v>20</v>
      </c>
      <c r="G15" s="62">
        <v>350</v>
      </c>
      <c r="H15" s="62">
        <v>200</v>
      </c>
      <c r="I15" s="62">
        <v>20</v>
      </c>
      <c r="J15" s="62">
        <v>50</v>
      </c>
      <c r="K15" s="34">
        <f t="shared" si="0"/>
        <v>1090</v>
      </c>
      <c r="L15" s="28"/>
      <c r="M15" s="26">
        <f t="shared" si="1"/>
        <v>0</v>
      </c>
      <c r="N15" s="28"/>
      <c r="O15" s="26">
        <f t="shared" si="2"/>
        <v>0</v>
      </c>
      <c r="P15" s="36">
        <v>1090</v>
      </c>
    </row>
    <row r="16" spans="1:16" ht="19.5" customHeight="1" thickBot="1" x14ac:dyDescent="0.25">
      <c r="A16" s="11" t="s">
        <v>15</v>
      </c>
      <c r="B16" s="14" t="s">
        <v>120</v>
      </c>
      <c r="C16" s="72" t="s">
        <v>11</v>
      </c>
      <c r="D16" s="62">
        <v>400</v>
      </c>
      <c r="E16" s="62">
        <v>50</v>
      </c>
      <c r="F16" s="62">
        <v>20</v>
      </c>
      <c r="G16" s="62">
        <v>350</v>
      </c>
      <c r="H16" s="62">
        <v>200</v>
      </c>
      <c r="I16" s="62">
        <v>20</v>
      </c>
      <c r="J16" s="62">
        <v>50</v>
      </c>
      <c r="K16" s="34">
        <f t="shared" si="0"/>
        <v>1090</v>
      </c>
      <c r="L16" s="28"/>
      <c r="M16" s="26">
        <f t="shared" si="1"/>
        <v>0</v>
      </c>
      <c r="N16" s="28"/>
      <c r="O16" s="26">
        <f t="shared" si="2"/>
        <v>0</v>
      </c>
      <c r="P16" s="36">
        <v>1090</v>
      </c>
    </row>
    <row r="17" spans="1:16" ht="19.5" customHeight="1" thickBot="1" x14ac:dyDescent="0.25">
      <c r="A17" s="11" t="s">
        <v>16</v>
      </c>
      <c r="B17" s="14" t="s">
        <v>119</v>
      </c>
      <c r="C17" s="72" t="s">
        <v>11</v>
      </c>
      <c r="D17" s="62">
        <v>200</v>
      </c>
      <c r="E17" s="62">
        <v>100</v>
      </c>
      <c r="F17" s="62">
        <v>150</v>
      </c>
      <c r="G17" s="62">
        <v>150</v>
      </c>
      <c r="H17" s="62">
        <v>150</v>
      </c>
      <c r="I17" s="62">
        <v>25</v>
      </c>
      <c r="J17" s="62">
        <v>50</v>
      </c>
      <c r="K17" s="34">
        <f t="shared" si="0"/>
        <v>825</v>
      </c>
      <c r="L17" s="28"/>
      <c r="M17" s="26">
        <f t="shared" si="1"/>
        <v>0</v>
      </c>
      <c r="N17" s="28"/>
      <c r="O17" s="26">
        <f t="shared" si="2"/>
        <v>0</v>
      </c>
      <c r="P17" s="36">
        <v>825</v>
      </c>
    </row>
    <row r="18" spans="1:16" ht="19.5" customHeight="1" thickBot="1" x14ac:dyDescent="0.25">
      <c r="A18" s="11" t="s">
        <v>17</v>
      </c>
      <c r="B18" s="14" t="s">
        <v>118</v>
      </c>
      <c r="C18" s="72" t="s">
        <v>11</v>
      </c>
      <c r="D18" s="62">
        <v>1000</v>
      </c>
      <c r="E18" s="62">
        <v>200</v>
      </c>
      <c r="F18" s="62">
        <v>150</v>
      </c>
      <c r="G18" s="62">
        <v>50</v>
      </c>
      <c r="H18" s="62">
        <v>150</v>
      </c>
      <c r="I18" s="62">
        <v>75</v>
      </c>
      <c r="J18" s="62">
        <v>50</v>
      </c>
      <c r="K18" s="34">
        <f t="shared" si="0"/>
        <v>1675</v>
      </c>
      <c r="L18" s="28"/>
      <c r="M18" s="26">
        <f t="shared" si="1"/>
        <v>0</v>
      </c>
      <c r="N18" s="28"/>
      <c r="O18" s="26">
        <f t="shared" si="2"/>
        <v>0</v>
      </c>
      <c r="P18" s="36">
        <v>1675</v>
      </c>
    </row>
    <row r="19" spans="1:16" ht="19.5" customHeight="1" thickBot="1" x14ac:dyDescent="0.25">
      <c r="A19" s="11" t="s">
        <v>18</v>
      </c>
      <c r="B19" s="14" t="s">
        <v>117</v>
      </c>
      <c r="C19" s="72" t="s">
        <v>11</v>
      </c>
      <c r="D19" s="62">
        <v>1000</v>
      </c>
      <c r="E19" s="62">
        <v>200</v>
      </c>
      <c r="F19" s="62">
        <v>250</v>
      </c>
      <c r="G19" s="62">
        <v>250</v>
      </c>
      <c r="H19" s="62">
        <v>225</v>
      </c>
      <c r="I19" s="62">
        <v>75</v>
      </c>
      <c r="J19" s="62">
        <v>100</v>
      </c>
      <c r="K19" s="34">
        <f t="shared" si="0"/>
        <v>2100</v>
      </c>
      <c r="L19" s="28"/>
      <c r="M19" s="26">
        <f t="shared" si="1"/>
        <v>0</v>
      </c>
      <c r="N19" s="28"/>
      <c r="O19" s="26">
        <f t="shared" si="2"/>
        <v>0</v>
      </c>
      <c r="P19" s="36">
        <v>2100</v>
      </c>
    </row>
    <row r="20" spans="1:16" ht="19.5" customHeight="1" thickBot="1" x14ac:dyDescent="0.25">
      <c r="A20" s="11" t="s">
        <v>19</v>
      </c>
      <c r="B20" s="14" t="s">
        <v>116</v>
      </c>
      <c r="C20" s="72" t="s">
        <v>11</v>
      </c>
      <c r="D20" s="62">
        <v>400</v>
      </c>
      <c r="E20" s="62">
        <v>50</v>
      </c>
      <c r="F20" s="62">
        <v>10</v>
      </c>
      <c r="G20" s="62">
        <v>5</v>
      </c>
      <c r="H20" s="62">
        <v>50</v>
      </c>
      <c r="I20" s="62">
        <v>0</v>
      </c>
      <c r="J20" s="62">
        <v>25</v>
      </c>
      <c r="K20" s="34">
        <f t="shared" si="0"/>
        <v>540</v>
      </c>
      <c r="L20" s="28"/>
      <c r="M20" s="26">
        <f t="shared" si="1"/>
        <v>0</v>
      </c>
      <c r="N20" s="28"/>
      <c r="O20" s="26">
        <f t="shared" si="2"/>
        <v>0</v>
      </c>
      <c r="P20" s="36">
        <v>540</v>
      </c>
    </row>
    <row r="21" spans="1:16" ht="19.5" customHeight="1" thickBot="1" x14ac:dyDescent="0.25">
      <c r="A21" s="11" t="s">
        <v>20</v>
      </c>
      <c r="B21" s="14" t="s">
        <v>115</v>
      </c>
      <c r="C21" s="72" t="s">
        <v>11</v>
      </c>
      <c r="D21" s="62">
        <v>1000</v>
      </c>
      <c r="E21" s="62">
        <v>200</v>
      </c>
      <c r="F21" s="62">
        <v>150</v>
      </c>
      <c r="G21" s="62">
        <v>250</v>
      </c>
      <c r="H21" s="62">
        <v>250</v>
      </c>
      <c r="I21" s="62">
        <v>75</v>
      </c>
      <c r="J21" s="62">
        <v>100</v>
      </c>
      <c r="K21" s="34">
        <f t="shared" si="0"/>
        <v>2025</v>
      </c>
      <c r="L21" s="28"/>
      <c r="M21" s="26">
        <f t="shared" si="1"/>
        <v>0</v>
      </c>
      <c r="N21" s="28"/>
      <c r="O21" s="26">
        <f t="shared" si="2"/>
        <v>0</v>
      </c>
      <c r="P21" s="36">
        <v>2025</v>
      </c>
    </row>
    <row r="22" spans="1:16" ht="19.5" customHeight="1" thickBot="1" x14ac:dyDescent="0.25">
      <c r="A22" s="11" t="s">
        <v>21</v>
      </c>
      <c r="B22" s="14" t="s">
        <v>114</v>
      </c>
      <c r="C22" s="72" t="s">
        <v>11</v>
      </c>
      <c r="D22" s="62">
        <v>600</v>
      </c>
      <c r="E22" s="62">
        <v>100</v>
      </c>
      <c r="F22" s="62">
        <v>150</v>
      </c>
      <c r="G22" s="62">
        <v>250</v>
      </c>
      <c r="H22" s="62">
        <v>125</v>
      </c>
      <c r="I22" s="62">
        <v>75</v>
      </c>
      <c r="J22" s="62">
        <v>75</v>
      </c>
      <c r="K22" s="34">
        <f t="shared" si="0"/>
        <v>1375</v>
      </c>
      <c r="L22" s="28"/>
      <c r="M22" s="26">
        <f t="shared" si="1"/>
        <v>0</v>
      </c>
      <c r="N22" s="28"/>
      <c r="O22" s="26">
        <f t="shared" si="2"/>
        <v>0</v>
      </c>
      <c r="P22" s="36">
        <v>1375</v>
      </c>
    </row>
    <row r="23" spans="1:16" ht="19.5" customHeight="1" thickBot="1" x14ac:dyDescent="0.25">
      <c r="A23" s="11" t="s">
        <v>22</v>
      </c>
      <c r="B23" s="81" t="s">
        <v>113</v>
      </c>
      <c r="C23" s="72" t="s">
        <v>11</v>
      </c>
      <c r="D23" s="62">
        <v>600</v>
      </c>
      <c r="E23" s="62">
        <v>100</v>
      </c>
      <c r="F23" s="62">
        <v>150</v>
      </c>
      <c r="G23" s="62">
        <v>250</v>
      </c>
      <c r="H23" s="62">
        <v>125</v>
      </c>
      <c r="I23" s="62">
        <v>75</v>
      </c>
      <c r="J23" s="62">
        <v>75</v>
      </c>
      <c r="K23" s="34">
        <f t="shared" si="0"/>
        <v>1375</v>
      </c>
      <c r="L23" s="28"/>
      <c r="M23" s="26">
        <f t="shared" si="1"/>
        <v>0</v>
      </c>
      <c r="N23" s="28"/>
      <c r="O23" s="26">
        <f t="shared" si="2"/>
        <v>0</v>
      </c>
      <c r="P23" s="36">
        <v>1375</v>
      </c>
    </row>
    <row r="24" spans="1:16" ht="19.5" customHeight="1" thickBot="1" x14ac:dyDescent="0.25">
      <c r="A24" s="11">
        <v>11</v>
      </c>
      <c r="B24" s="81" t="s">
        <v>112</v>
      </c>
      <c r="C24" s="72" t="s">
        <v>11</v>
      </c>
      <c r="D24" s="62">
        <v>600</v>
      </c>
      <c r="E24" s="62">
        <v>50</v>
      </c>
      <c r="F24" s="62">
        <v>75</v>
      </c>
      <c r="G24" s="62">
        <v>150</v>
      </c>
      <c r="H24" s="62">
        <v>125</v>
      </c>
      <c r="I24" s="62">
        <v>25</v>
      </c>
      <c r="J24" s="62">
        <v>40</v>
      </c>
      <c r="K24" s="34">
        <f t="shared" si="0"/>
        <v>1065</v>
      </c>
      <c r="L24" s="28"/>
      <c r="M24" s="26">
        <f t="shared" si="1"/>
        <v>0</v>
      </c>
      <c r="N24" s="28"/>
      <c r="O24" s="26">
        <f t="shared" si="2"/>
        <v>0</v>
      </c>
      <c r="P24" s="36">
        <v>1065</v>
      </c>
    </row>
    <row r="25" spans="1:16" ht="19.5" customHeight="1" x14ac:dyDescent="0.2">
      <c r="A25" s="11">
        <v>12</v>
      </c>
      <c r="B25" s="81" t="s">
        <v>111</v>
      </c>
      <c r="C25" s="72" t="s">
        <v>11</v>
      </c>
      <c r="D25" s="62">
        <v>500</v>
      </c>
      <c r="E25" s="62">
        <v>0</v>
      </c>
      <c r="F25" s="62">
        <v>8</v>
      </c>
      <c r="G25" s="62">
        <v>0</v>
      </c>
      <c r="H25" s="62">
        <v>50</v>
      </c>
      <c r="I25" s="62">
        <v>0</v>
      </c>
      <c r="J25" s="62">
        <v>40</v>
      </c>
      <c r="K25" s="34">
        <f t="shared" si="0"/>
        <v>598</v>
      </c>
      <c r="L25" s="28"/>
      <c r="M25" s="26">
        <f t="shared" si="1"/>
        <v>0</v>
      </c>
      <c r="N25" s="28"/>
      <c r="O25" s="26">
        <f t="shared" si="2"/>
        <v>0</v>
      </c>
      <c r="P25" s="36">
        <v>597</v>
      </c>
    </row>
    <row r="26" spans="1:16" ht="20.100000000000001" customHeight="1" thickBot="1" x14ac:dyDescent="0.25">
      <c r="A26" s="113" t="s">
        <v>110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5"/>
      <c r="O26" s="30">
        <f>SUM(O14:O25)</f>
        <v>0</v>
      </c>
      <c r="P26" s="32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7" t="s">
        <v>45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"/>
      <c r="O28" s="4"/>
      <c r="P28" s="4"/>
    </row>
    <row r="29" spans="1:16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4"/>
      <c r="O29" s="4"/>
      <c r="P29" s="4"/>
    </row>
    <row r="30" spans="1:16" x14ac:dyDescent="0.2">
      <c r="J30" s="7"/>
    </row>
    <row r="31" spans="1:16" x14ac:dyDescent="0.2">
      <c r="G31" s="112"/>
      <c r="H31" s="112"/>
      <c r="I31" s="112"/>
      <c r="J31" s="112"/>
      <c r="K31" s="112"/>
      <c r="L31" s="112"/>
      <c r="M31" s="112"/>
      <c r="N31" s="112"/>
      <c r="O31" s="112"/>
    </row>
    <row r="32" spans="1:16" ht="15.75" x14ac:dyDescent="0.25">
      <c r="L32" s="109"/>
      <c r="M32" s="109"/>
      <c r="N32" s="109"/>
      <c r="O32" s="109"/>
      <c r="P32" s="109"/>
    </row>
    <row r="33" spans="12:16" ht="15.75" x14ac:dyDescent="0.25">
      <c r="L33" s="37"/>
      <c r="M33" s="37"/>
      <c r="N33" s="37"/>
      <c r="O33" s="37"/>
      <c r="P33" s="38"/>
    </row>
    <row r="34" spans="12:16" ht="15.75" x14ac:dyDescent="0.25">
      <c r="L34" s="109"/>
      <c r="M34" s="109"/>
      <c r="N34" s="109"/>
      <c r="O34" s="109"/>
      <c r="P34" s="109"/>
    </row>
  </sheetData>
  <mergeCells count="16">
    <mergeCell ref="A5:P5"/>
    <mergeCell ref="L34:P34"/>
    <mergeCell ref="O10:O11"/>
    <mergeCell ref="G31:O31"/>
    <mergeCell ref="A26:N26"/>
    <mergeCell ref="D10:J10"/>
    <mergeCell ref="K10:K11"/>
    <mergeCell ref="L10:L11"/>
    <mergeCell ref="M10:M11"/>
    <mergeCell ref="N10:N11"/>
    <mergeCell ref="A9:A11"/>
    <mergeCell ref="L32:P32"/>
    <mergeCell ref="B9:B11"/>
    <mergeCell ref="C9:C11"/>
    <mergeCell ref="D9:P9"/>
    <mergeCell ref="P10:P11"/>
  </mergeCells>
  <pageMargins left="0.7" right="0.7" top="0.75" bottom="0.75" header="0.3" footer="0.3"/>
  <pageSetup paperSize="9" scale="8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T9" sqref="T9"/>
    </sheetView>
  </sheetViews>
  <sheetFormatPr defaultRowHeight="12.75" x14ac:dyDescent="0.2"/>
  <cols>
    <col min="1" max="1" width="4.7109375" style="1" customWidth="1"/>
    <col min="2" max="2" width="25" style="1" customWidth="1"/>
    <col min="3" max="3" width="4.42578125" style="1" customWidth="1"/>
    <col min="4" max="4" width="10.42578125" style="1" customWidth="1"/>
    <col min="5" max="8" width="9.140625" style="1"/>
    <col min="9" max="9" width="11.5703125" style="1" customWidth="1"/>
    <col min="10" max="10" width="10" style="1" customWidth="1"/>
    <col min="11" max="11" width="9.140625" style="1"/>
    <col min="12" max="12" width="10" style="1" customWidth="1"/>
    <col min="13" max="16384" width="9.140625" style="1"/>
  </cols>
  <sheetData>
    <row r="1" spans="1:13" x14ac:dyDescent="0.2">
      <c r="L1" s="43" t="s">
        <v>83</v>
      </c>
      <c r="M1" s="43"/>
    </row>
    <row r="2" spans="1:13" x14ac:dyDescent="0.2">
      <c r="A2" s="2"/>
      <c r="L2" s="43" t="s">
        <v>74</v>
      </c>
      <c r="M2" s="43"/>
    </row>
    <row r="3" spans="1:13" ht="19.5" customHeight="1" x14ac:dyDescent="0.2"/>
    <row r="4" spans="1:13" ht="31.5" customHeight="1" x14ac:dyDescent="0.2">
      <c r="A4" s="126" t="s">
        <v>75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28.5" customHeight="1" thickBot="1" x14ac:dyDescent="0.25">
      <c r="A5" s="5" t="s">
        <v>127</v>
      </c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6" customFormat="1" ht="15" customHeight="1" thickBot="1" x14ac:dyDescent="0.3">
      <c r="A6" s="117" t="s">
        <v>0</v>
      </c>
      <c r="B6" s="119" t="s">
        <v>1</v>
      </c>
      <c r="C6" s="117" t="s">
        <v>2</v>
      </c>
      <c r="D6" s="120" t="s">
        <v>77</v>
      </c>
      <c r="E6" s="121"/>
      <c r="F6" s="121"/>
      <c r="G6" s="121"/>
      <c r="H6" s="121"/>
      <c r="I6" s="121"/>
      <c r="J6" s="121"/>
      <c r="K6" s="121"/>
      <c r="L6" s="121"/>
      <c r="M6" s="122"/>
    </row>
    <row r="7" spans="1:13" s="6" customFormat="1" ht="24.75" customHeight="1" thickBot="1" x14ac:dyDescent="0.3">
      <c r="A7" s="117"/>
      <c r="B7" s="119"/>
      <c r="C7" s="117"/>
      <c r="D7" s="116" t="s">
        <v>5</v>
      </c>
      <c r="E7" s="116"/>
      <c r="F7" s="116"/>
      <c r="G7" s="116"/>
      <c r="H7" s="110" t="s">
        <v>4</v>
      </c>
      <c r="I7" s="110" t="s">
        <v>7</v>
      </c>
      <c r="J7" s="110" t="s">
        <v>8</v>
      </c>
      <c r="K7" s="110" t="s">
        <v>6</v>
      </c>
      <c r="L7" s="110" t="s">
        <v>9</v>
      </c>
      <c r="M7" s="123" t="s">
        <v>41</v>
      </c>
    </row>
    <row r="8" spans="1:13" s="6" customFormat="1" ht="51" customHeight="1" thickBot="1" x14ac:dyDescent="0.3">
      <c r="A8" s="118"/>
      <c r="B8" s="111"/>
      <c r="C8" s="118"/>
      <c r="D8" s="76" t="s">
        <v>78</v>
      </c>
      <c r="E8" s="76" t="s">
        <v>79</v>
      </c>
      <c r="F8" s="76" t="s">
        <v>80</v>
      </c>
      <c r="G8" s="76" t="s">
        <v>81</v>
      </c>
      <c r="H8" s="111"/>
      <c r="I8" s="111"/>
      <c r="J8" s="111"/>
      <c r="K8" s="111"/>
      <c r="L8" s="111"/>
      <c r="M8" s="124"/>
    </row>
    <row r="9" spans="1:13" ht="19.5" customHeight="1" thickBot="1" x14ac:dyDescent="0.25">
      <c r="A9" s="77">
        <v>1</v>
      </c>
      <c r="B9" s="77">
        <v>2</v>
      </c>
      <c r="C9" s="77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20">
        <v>13</v>
      </c>
    </row>
    <row r="10" spans="1:13" ht="20.100000000000001" customHeight="1" thickBot="1" x14ac:dyDescent="0.25">
      <c r="A10" s="16" t="s">
        <v>123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spans="1:13" ht="19.5" customHeight="1" thickBot="1" x14ac:dyDescent="0.25">
      <c r="A11" s="12">
        <v>1</v>
      </c>
      <c r="B11" s="19" t="s">
        <v>122</v>
      </c>
      <c r="C11" s="79" t="s">
        <v>11</v>
      </c>
      <c r="D11" s="33">
        <v>10</v>
      </c>
      <c r="E11" s="33">
        <v>50</v>
      </c>
      <c r="F11" s="33">
        <v>50</v>
      </c>
      <c r="G11" s="33">
        <v>100</v>
      </c>
      <c r="H11" s="34">
        <f t="shared" ref="H11:H21" si="0">SUM(D11:G11)</f>
        <v>210</v>
      </c>
      <c r="I11" s="27"/>
      <c r="J11" s="26">
        <f t="shared" ref="J11:J21" si="1">H11*I11</f>
        <v>0</v>
      </c>
      <c r="K11" s="27"/>
      <c r="L11" s="26">
        <f t="shared" ref="L11:L21" si="2">J11*(K11/100)+J11</f>
        <v>0</v>
      </c>
      <c r="M11" s="35">
        <v>210</v>
      </c>
    </row>
    <row r="12" spans="1:13" ht="19.5" customHeight="1" thickBot="1" x14ac:dyDescent="0.25">
      <c r="A12" s="12">
        <v>2</v>
      </c>
      <c r="B12" s="14" t="s">
        <v>121</v>
      </c>
      <c r="C12" s="80" t="s">
        <v>11</v>
      </c>
      <c r="D12" s="29">
        <v>0</v>
      </c>
      <c r="E12" s="29">
        <v>50</v>
      </c>
      <c r="F12" s="29">
        <v>50</v>
      </c>
      <c r="G12" s="29">
        <v>75</v>
      </c>
      <c r="H12" s="34">
        <f t="shared" si="0"/>
        <v>175</v>
      </c>
      <c r="I12" s="28"/>
      <c r="J12" s="26">
        <f t="shared" si="1"/>
        <v>0</v>
      </c>
      <c r="K12" s="28"/>
      <c r="L12" s="26">
        <f t="shared" si="2"/>
        <v>0</v>
      </c>
      <c r="M12" s="36">
        <v>175</v>
      </c>
    </row>
    <row r="13" spans="1:13" ht="19.5" customHeight="1" thickBot="1" x14ac:dyDescent="0.25">
      <c r="A13" s="12">
        <v>3</v>
      </c>
      <c r="B13" s="14" t="s">
        <v>120</v>
      </c>
      <c r="C13" s="80" t="s">
        <v>11</v>
      </c>
      <c r="D13" s="29">
        <v>0</v>
      </c>
      <c r="E13" s="29">
        <v>50</v>
      </c>
      <c r="F13" s="29">
        <v>50</v>
      </c>
      <c r="G13" s="29">
        <v>75</v>
      </c>
      <c r="H13" s="34">
        <f t="shared" si="0"/>
        <v>175</v>
      </c>
      <c r="I13" s="28"/>
      <c r="J13" s="26">
        <f t="shared" si="1"/>
        <v>0</v>
      </c>
      <c r="K13" s="28"/>
      <c r="L13" s="26">
        <f t="shared" si="2"/>
        <v>0</v>
      </c>
      <c r="M13" s="36">
        <v>175</v>
      </c>
    </row>
    <row r="14" spans="1:13" ht="19.5" customHeight="1" thickBot="1" x14ac:dyDescent="0.25">
      <c r="A14" s="12">
        <v>4</v>
      </c>
      <c r="B14" s="14" t="s">
        <v>119</v>
      </c>
      <c r="C14" s="80" t="s">
        <v>11</v>
      </c>
      <c r="D14" s="29">
        <v>15</v>
      </c>
      <c r="E14" s="29">
        <v>125</v>
      </c>
      <c r="F14" s="29">
        <v>0</v>
      </c>
      <c r="G14" s="29">
        <v>100</v>
      </c>
      <c r="H14" s="34">
        <f t="shared" si="0"/>
        <v>240</v>
      </c>
      <c r="I14" s="28"/>
      <c r="J14" s="26">
        <f t="shared" si="1"/>
        <v>0</v>
      </c>
      <c r="K14" s="28"/>
      <c r="L14" s="26">
        <f t="shared" si="2"/>
        <v>0</v>
      </c>
      <c r="M14" s="36">
        <v>240</v>
      </c>
    </row>
    <row r="15" spans="1:13" ht="19.5" customHeight="1" thickBot="1" x14ac:dyDescent="0.25">
      <c r="A15" s="12">
        <v>5</v>
      </c>
      <c r="B15" s="14" t="s">
        <v>118</v>
      </c>
      <c r="C15" s="80" t="s">
        <v>11</v>
      </c>
      <c r="D15" s="29">
        <v>50</v>
      </c>
      <c r="E15" s="29">
        <v>100</v>
      </c>
      <c r="F15" s="29">
        <v>300</v>
      </c>
      <c r="G15" s="29">
        <v>100</v>
      </c>
      <c r="H15" s="34">
        <f t="shared" si="0"/>
        <v>550</v>
      </c>
      <c r="I15" s="28"/>
      <c r="J15" s="26">
        <f t="shared" si="1"/>
        <v>0</v>
      </c>
      <c r="K15" s="28"/>
      <c r="L15" s="26">
        <f t="shared" si="2"/>
        <v>0</v>
      </c>
      <c r="M15" s="36">
        <v>550</v>
      </c>
    </row>
    <row r="16" spans="1:13" ht="19.5" customHeight="1" thickBot="1" x14ac:dyDescent="0.25">
      <c r="A16" s="12">
        <v>6</v>
      </c>
      <c r="B16" s="14" t="s">
        <v>117</v>
      </c>
      <c r="C16" s="80" t="s">
        <v>11</v>
      </c>
      <c r="D16" s="29">
        <v>75</v>
      </c>
      <c r="E16" s="29">
        <v>150</v>
      </c>
      <c r="F16" s="29">
        <v>300</v>
      </c>
      <c r="G16" s="29">
        <v>125</v>
      </c>
      <c r="H16" s="34">
        <f t="shared" si="0"/>
        <v>650</v>
      </c>
      <c r="I16" s="28"/>
      <c r="J16" s="26">
        <f t="shared" si="1"/>
        <v>0</v>
      </c>
      <c r="K16" s="28"/>
      <c r="L16" s="26">
        <f t="shared" si="2"/>
        <v>0</v>
      </c>
      <c r="M16" s="36">
        <v>650</v>
      </c>
    </row>
    <row r="17" spans="1:13" ht="19.5" customHeight="1" thickBot="1" x14ac:dyDescent="0.25">
      <c r="A17" s="12">
        <v>7</v>
      </c>
      <c r="B17" s="14" t="s">
        <v>116</v>
      </c>
      <c r="C17" s="80" t="s">
        <v>11</v>
      </c>
      <c r="D17" s="29">
        <v>0</v>
      </c>
      <c r="E17" s="29">
        <v>0</v>
      </c>
      <c r="F17" s="29">
        <v>0</v>
      </c>
      <c r="G17" s="29">
        <v>25</v>
      </c>
      <c r="H17" s="34">
        <f t="shared" si="0"/>
        <v>25</v>
      </c>
      <c r="I17" s="28"/>
      <c r="J17" s="26">
        <f t="shared" si="1"/>
        <v>0</v>
      </c>
      <c r="K17" s="28"/>
      <c r="L17" s="26">
        <f t="shared" si="2"/>
        <v>0</v>
      </c>
      <c r="M17" s="36">
        <v>25</v>
      </c>
    </row>
    <row r="18" spans="1:13" ht="19.5" customHeight="1" thickBot="1" x14ac:dyDescent="0.25">
      <c r="A18" s="12">
        <v>8</v>
      </c>
      <c r="B18" s="14" t="s">
        <v>115</v>
      </c>
      <c r="C18" s="80" t="s">
        <v>11</v>
      </c>
      <c r="D18" s="29">
        <v>75</v>
      </c>
      <c r="E18" s="29">
        <v>125</v>
      </c>
      <c r="F18" s="29">
        <v>200</v>
      </c>
      <c r="G18" s="29">
        <v>125</v>
      </c>
      <c r="H18" s="34">
        <f t="shared" si="0"/>
        <v>525</v>
      </c>
      <c r="I18" s="28"/>
      <c r="J18" s="26">
        <f t="shared" si="1"/>
        <v>0</v>
      </c>
      <c r="K18" s="28"/>
      <c r="L18" s="26">
        <f t="shared" si="2"/>
        <v>0</v>
      </c>
      <c r="M18" s="36">
        <v>525</v>
      </c>
    </row>
    <row r="19" spans="1:13" ht="19.5" customHeight="1" thickBot="1" x14ac:dyDescent="0.25">
      <c r="A19" s="12">
        <v>9</v>
      </c>
      <c r="B19" s="14" t="s">
        <v>114</v>
      </c>
      <c r="C19" s="80" t="s">
        <v>11</v>
      </c>
      <c r="D19" s="29">
        <v>50</v>
      </c>
      <c r="E19" s="29">
        <v>150</v>
      </c>
      <c r="F19" s="29">
        <v>250</v>
      </c>
      <c r="G19" s="29">
        <v>100</v>
      </c>
      <c r="H19" s="34">
        <f t="shared" si="0"/>
        <v>550</v>
      </c>
      <c r="I19" s="28"/>
      <c r="J19" s="26">
        <f t="shared" si="1"/>
        <v>0</v>
      </c>
      <c r="K19" s="28"/>
      <c r="L19" s="26">
        <f t="shared" si="2"/>
        <v>0</v>
      </c>
      <c r="M19" s="36">
        <v>550</v>
      </c>
    </row>
    <row r="20" spans="1:13" ht="19.5" customHeight="1" thickBot="1" x14ac:dyDescent="0.25">
      <c r="A20" s="12">
        <v>10</v>
      </c>
      <c r="B20" s="14" t="s">
        <v>113</v>
      </c>
      <c r="C20" s="80" t="s">
        <v>11</v>
      </c>
      <c r="D20" s="29">
        <v>50</v>
      </c>
      <c r="E20" s="29">
        <v>150</v>
      </c>
      <c r="F20" s="29">
        <v>250</v>
      </c>
      <c r="G20" s="29">
        <v>100</v>
      </c>
      <c r="H20" s="34">
        <f t="shared" si="0"/>
        <v>550</v>
      </c>
      <c r="I20" s="28"/>
      <c r="J20" s="26">
        <f t="shared" si="1"/>
        <v>0</v>
      </c>
      <c r="K20" s="28"/>
      <c r="L20" s="26">
        <f t="shared" si="2"/>
        <v>0</v>
      </c>
      <c r="M20" s="36">
        <v>550</v>
      </c>
    </row>
    <row r="21" spans="1:13" ht="19.5" customHeight="1" x14ac:dyDescent="0.2">
      <c r="A21" s="12">
        <v>11</v>
      </c>
      <c r="B21" s="14" t="s">
        <v>112</v>
      </c>
      <c r="C21" s="80" t="s">
        <v>11</v>
      </c>
      <c r="D21" s="29">
        <v>40</v>
      </c>
      <c r="E21" s="29">
        <v>50</v>
      </c>
      <c r="F21" s="29">
        <v>150</v>
      </c>
      <c r="G21" s="29">
        <v>50</v>
      </c>
      <c r="H21" s="34">
        <f t="shared" si="0"/>
        <v>290</v>
      </c>
      <c r="I21" s="28"/>
      <c r="J21" s="26">
        <f t="shared" si="1"/>
        <v>0</v>
      </c>
      <c r="K21" s="28"/>
      <c r="L21" s="26">
        <f t="shared" si="2"/>
        <v>0</v>
      </c>
      <c r="M21" s="36">
        <v>290</v>
      </c>
    </row>
    <row r="22" spans="1:13" ht="19.5" customHeight="1" thickBot="1" x14ac:dyDescent="0.25">
      <c r="A22" s="113" t="s">
        <v>126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5"/>
      <c r="L22" s="30">
        <f>SUM(L11:L21)</f>
        <v>0</v>
      </c>
      <c r="M22" s="59"/>
    </row>
    <row r="23" spans="1:13" hidden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">
      <c r="A24" s="7" t="s">
        <v>45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4"/>
      <c r="M24" s="4"/>
    </row>
    <row r="25" spans="1:1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4"/>
      <c r="M25" s="4"/>
    </row>
    <row r="26" spans="1:13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4"/>
      <c r="M26" s="4"/>
    </row>
    <row r="27" spans="1:13" x14ac:dyDescent="0.2">
      <c r="F27" s="112"/>
      <c r="G27" s="112"/>
      <c r="H27" s="112"/>
      <c r="I27" s="112"/>
      <c r="J27" s="112"/>
      <c r="K27" s="112"/>
      <c r="L27" s="112"/>
    </row>
    <row r="28" spans="1:13" ht="15.75" x14ac:dyDescent="0.25">
      <c r="I28" s="109"/>
      <c r="J28" s="109"/>
      <c r="K28" s="109"/>
      <c r="L28" s="109"/>
      <c r="M28" s="109"/>
    </row>
    <row r="29" spans="1:13" ht="15.75" x14ac:dyDescent="0.25">
      <c r="I29" s="37"/>
      <c r="J29" s="37"/>
      <c r="K29" s="37"/>
      <c r="L29" s="37"/>
      <c r="M29" s="38"/>
    </row>
    <row r="30" spans="1:13" ht="3.75" customHeight="1" x14ac:dyDescent="0.25">
      <c r="I30" s="37"/>
      <c r="J30" s="37"/>
      <c r="K30" s="37"/>
      <c r="L30" s="37"/>
      <c r="M30" s="38"/>
    </row>
    <row r="31" spans="1:13" ht="15.75" x14ac:dyDescent="0.25">
      <c r="I31" s="109"/>
      <c r="J31" s="109"/>
      <c r="K31" s="109"/>
      <c r="L31" s="109"/>
      <c r="M31" s="109"/>
    </row>
  </sheetData>
  <mergeCells count="16">
    <mergeCell ref="A4:M4"/>
    <mergeCell ref="I28:M28"/>
    <mergeCell ref="I31:M31"/>
    <mergeCell ref="L7:L8"/>
    <mergeCell ref="F27:L27"/>
    <mergeCell ref="A22:K22"/>
    <mergeCell ref="D7:G7"/>
    <mergeCell ref="H7:H8"/>
    <mergeCell ref="I7:I8"/>
    <mergeCell ref="J7:J8"/>
    <mergeCell ref="K7:K8"/>
    <mergeCell ref="A6:A8"/>
    <mergeCell ref="B6:B8"/>
    <mergeCell ref="C6:C8"/>
    <mergeCell ref="D6:M6"/>
    <mergeCell ref="M7:M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Zadanie nr 1 - Obszar I</vt:lpstr>
      <vt:lpstr>Zadanie nr 2 - Obszar II</vt:lpstr>
      <vt:lpstr>Zadanie nr 3 - Obszar III</vt:lpstr>
      <vt:lpstr>Zadanie nr 4 - Obszar IV</vt:lpstr>
      <vt:lpstr>Zadanie nr 5 - Obszar V</vt:lpstr>
      <vt:lpstr>Zadanie nr 6 - Obszar VI</vt:lpstr>
      <vt:lpstr>Zadanie nr 7 - Obszar VII</vt:lpstr>
      <vt:lpstr>Zadanie nr 8 - Obszar I</vt:lpstr>
      <vt:lpstr>Zadanie nr 9 - Obszar II</vt:lpstr>
      <vt:lpstr>Zadanie nr 10 - Obszar III</vt:lpstr>
      <vt:lpstr>Zadanie nr 11 - Obszar IV</vt:lpstr>
      <vt:lpstr>Zadanie nr 12 - Obszar V</vt:lpstr>
      <vt:lpstr>Zadanie nr 13 - Obszar VI</vt:lpstr>
      <vt:lpstr>Zadanie nr 14 - Obszar VII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Edyta</dc:creator>
  <cp:lastModifiedBy>MATUSZYŃSKA Iwona</cp:lastModifiedBy>
  <cp:lastPrinted>2020-09-11T05:55:01Z</cp:lastPrinted>
  <dcterms:created xsi:type="dcterms:W3CDTF">2016-05-12T12:05:34Z</dcterms:created>
  <dcterms:modified xsi:type="dcterms:W3CDTF">2020-09-11T05:55:05Z</dcterms:modified>
</cp:coreProperties>
</file>