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mc:AlternateContent xmlns:mc="http://schemas.openxmlformats.org/markup-compatibility/2006">
    <mc:Choice Requires="x15">
      <x15ac:absPath xmlns:x15ac="http://schemas.microsoft.com/office/spreadsheetml/2010/11/ac" url="\\10.16.0.9\wt\2024 WL\236 zapotrzebowania\236_111_Zakup miernika substancji niebezpiecznych dla KP PSP K-koźle - Fundusz Wsparcia\"/>
    </mc:Choice>
  </mc:AlternateContent>
  <xr:revisionPtr revIDLastSave="0" documentId="8_{52E9C2AA-8F1B-49E0-A90D-B02D91771F73}" xr6:coauthVersionLast="47" xr6:coauthVersionMax="47" xr10:uidLastSave="{00000000-0000-0000-0000-000000000000}"/>
  <bookViews>
    <workbookView xWindow="-120" yWindow="-120" windowWidth="29040" windowHeight="15840" activeTab="5" xr2:uid="{00000000-000D-0000-FFFF-FFFF00000000}"/>
  </bookViews>
  <sheets>
    <sheet name="SPIS TREŚCI" sheetId="1" r:id="rId1"/>
    <sheet name="DANE OGÓLNE" sheetId="2" r:id="rId2"/>
    <sheet name="WARUNKI POSTĘPOWANIA" sheetId="3" r:id="rId3"/>
    <sheet name="SPECYFIKACJA" sheetId="4" r:id="rId4"/>
    <sheet name="ZAPROSZENI DOSTAWCY" sheetId="5" r:id="rId5"/>
    <sheet name="Raport Wyboru Ofert (1013552)" sheetId="6" r:id="rId6"/>
    <sheet name="HISTORIA OFERTOWANIA" sheetId="7" r:id="rId7"/>
    <sheet name="HISTORIA KORESPONDENCJI" sheetId="8" r:id="rId8"/>
    <sheet name="OCENA OFERT" sheetId="9" r:id="rId9"/>
  </sheets>
  <calcPr calcId="181029"/>
  <fileRecoveryPr repairLoad="1"/>
</workbook>
</file>

<file path=xl/calcChain.xml><?xml version="1.0" encoding="utf-8"?>
<calcChain xmlns="http://schemas.openxmlformats.org/spreadsheetml/2006/main">
  <c r="J27" i="6" l="1"/>
  <c r="G2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21" authorId="0" shapeId="0" xr:uid="{00000000-0006-0000-0500-000001000000}">
      <text>
        <r>
          <rPr>
            <sz val="11"/>
            <color rgb="FF000000"/>
            <rFont val="Calibri"/>
          </rPr>
          <t xml:space="preserve">NIP: 5540232610
E-mail: rafal.kapica@draeger.com
Telefon: 697780023
Imię i nazwisko: Rafał Kapica
Adres: 02-495 Warszawa, ul. Posag 7 Panien 1
</t>
        </r>
      </text>
    </comment>
    <comment ref="J21" authorId="0" shapeId="0" xr:uid="{00000000-0006-0000-0500-000002000000}">
      <text>
        <r>
          <rPr>
            <sz val="11"/>
            <color rgb="FF000000"/>
            <rFont val="Calibri"/>
          </rPr>
          <t xml:space="preserve">NIP: 6342993556
E-mail: biuro@dsp-safety.pl
Telefon: 509330234
Imię i nazwisko: Piotr Marchewka
Adres: 40-286 Katowice, Floriana 7
</t>
        </r>
      </text>
    </comment>
    <comment ref="M23" authorId="0" shapeId="0" xr:uid="{00000000-0006-0000-0500-000003000000}">
      <text>
        <r>
          <rPr>
            <sz val="11"/>
            <color rgb="FF000000"/>
            <rFont val="Calibri"/>
          </rPr>
          <t>Dostawa urządzenia pomiarowego do substancji niebezpiecznych Dräger X-am 8000 z pompą dla KP PSP w Kędzierzynie-Koźlu</t>
        </r>
      </text>
    </comment>
    <comment ref="G30" authorId="0" shapeId="0" xr:uid="{00000000-0006-0000-0500-000004000000}">
      <text>
        <r>
          <rPr>
            <sz val="11"/>
            <color rgb="FF000000"/>
            <rFont val="Calibri"/>
          </rPr>
          <t xml:space="preserve">NIP: 5540232610
E-mail: rafal.kapica@draeger.com
Telefon: 697780023
Imię i nazwisko: Rafał Kapica
Adres: 02-495 Warszawa, ul. Posag 7 Panien 1
</t>
        </r>
      </text>
    </comment>
    <comment ref="J30" authorId="0" shapeId="0" xr:uid="{00000000-0006-0000-0500-000005000000}">
      <text>
        <r>
          <rPr>
            <sz val="11"/>
            <color rgb="FF000000"/>
            <rFont val="Calibri"/>
          </rPr>
          <t xml:space="preserve">NIP: 6342993556
E-mail: biuro@dsp-safety.pl
Telefon: 509330234
Imię i nazwisko: Piotr Marchewka
Adres: 40-286 Katowice, Floriana 7
</t>
        </r>
      </text>
    </comment>
  </commentList>
</comments>
</file>

<file path=xl/sharedStrings.xml><?xml version="1.0" encoding="utf-8"?>
<sst xmlns="http://schemas.openxmlformats.org/spreadsheetml/2006/main" count="401" uniqueCount="221">
  <si>
    <t>SPIS TREŚCI</t>
  </si>
  <si>
    <t>1. DANE OGÓLNE</t>
  </si>
  <si>
    <t>2. WARUNKI POSTĘPOWANIA</t>
  </si>
  <si>
    <t>3. SPECYFIKACJA</t>
  </si>
  <si>
    <t>4. ZAPROSZENI DOSTAWCY</t>
  </si>
  <si>
    <t>5. RAPORT WYBORU OFERT</t>
  </si>
  <si>
    <t>6. HISTORIA OFERTOWANIA</t>
  </si>
  <si>
    <t>7. HISTORIA KORESPONDENCJI</t>
  </si>
  <si>
    <t>8. OCENA OFERT</t>
  </si>
  <si>
    <t>NAZWA POSTĘPOWANIA</t>
  </si>
  <si>
    <t>Zakup urządzenia pomiarowego do substancji niebezpiecznych Dräger X-am 8000 z pompą dla KP PSP w Kędzierzynie-Koźlu (ID 1013552)</t>
  </si>
  <si>
    <t>Etap 1</t>
  </si>
  <si>
    <t>UŻYTKOWNIK WYSTAWIAJĄCY POSTĘPOWANIE</t>
  </si>
  <si>
    <t>Imię Nazwisko</t>
  </si>
  <si>
    <t>Numer telefonu</t>
  </si>
  <si>
    <t>Email</t>
  </si>
  <si>
    <t>Paweł Łuczak</t>
  </si>
  <si>
    <t>47 861 7054</t>
  </si>
  <si>
    <t>pawel.luczak@psp.opole.pl</t>
  </si>
  <si>
    <t>UŻYTKOWNICY UPOWAŻNIENI DO WIDOCZNOŚCI POSTĘPOWANIA</t>
  </si>
  <si>
    <t>Ryszard Kowalczyk</t>
  </si>
  <si>
    <t>ryszard.kowalczyk@psp.opole.pl</t>
  </si>
  <si>
    <t>Marcin Melnarowicz</t>
  </si>
  <si>
    <t>marcinm@psp.opole.pl</t>
  </si>
  <si>
    <t>Marek Szlachciuk</t>
  </si>
  <si>
    <t>marek.szlachciuk@psp.opole.pl</t>
  </si>
  <si>
    <t>Paweł Szynkler</t>
  </si>
  <si>
    <t>-</t>
  </si>
  <si>
    <t>p.szynkler@psp.opole.pl</t>
  </si>
  <si>
    <t>SKŁAD ZESPOŁU OCENIAJĄCEGO OFERTY</t>
  </si>
  <si>
    <t>PARAMETRY</t>
  </si>
  <si>
    <t>PARAMETRY POSTĘPOWANIA</t>
  </si>
  <si>
    <t>Tryb</t>
  </si>
  <si>
    <t>Zapytanie ofertowe</t>
  </si>
  <si>
    <t>Czy chcesz powołać zespół oceniający?</t>
  </si>
  <si>
    <t>TAK</t>
  </si>
  <si>
    <t>Czy dane postępowanie mają widzieć inni użytkownicy Twojej firmy?</t>
  </si>
  <si>
    <t>Czy oferta musi być złożona na wszystkie pozycje?</t>
  </si>
  <si>
    <t>Czy dostawca musi odpowiedzieć na wszystkie pytania/kryteria?</t>
  </si>
  <si>
    <t>NIE</t>
  </si>
  <si>
    <t>Czy chcesz aby dostawca potwierdził udział w postępowaniu?</t>
  </si>
  <si>
    <t>Czy istnieje możliwość składania wielu różnych ofert?</t>
  </si>
  <si>
    <t>Czy istnieje możliwość edycji oferty?</t>
  </si>
  <si>
    <t>Wartość ofert w cenach?</t>
  </si>
  <si>
    <t>brutto</t>
  </si>
  <si>
    <t>OPCJE WIDOCZNOŚCI</t>
  </si>
  <si>
    <t>Czy postępowanie ma być widoczne dla każdego (publiczne)?</t>
  </si>
  <si>
    <t>Czy dostawca ma widzieć ilu jest konkurentów?</t>
  </si>
  <si>
    <t>Czy dostawca ma widzieć nazwy konkurentów?</t>
  </si>
  <si>
    <t>Czy dostawca ma widzieć ceny konkurentów?</t>
  </si>
  <si>
    <t>Czy dostawca ma widzieć wartość aktualnie najniższej oferty?</t>
  </si>
  <si>
    <t>Czy dostawca ma widzieć, na którym jest miejscu w danej pozycji? (#)</t>
  </si>
  <si>
    <t>Czy dostawca ma widzieć cenę maksymalną?</t>
  </si>
  <si>
    <t>Czy dostawca ma widzieć na którym jest miejscu? (medal)</t>
  </si>
  <si>
    <t>ADRES DOSTAWY</t>
  </si>
  <si>
    <t>Nie określono adresu dostawy</t>
  </si>
  <si>
    <t>POZOSTAŁE OPCJE</t>
  </si>
  <si>
    <t>Czy chcesz by Open Nexus przeprowadził dodatkowy sourcing?</t>
  </si>
  <si>
    <t>SPECYFIKACJA</t>
  </si>
  <si>
    <t>TERMINY POSTĘPOWANIA</t>
  </si>
  <si>
    <t>Rozpoczęcie postępowania</t>
  </si>
  <si>
    <t>2024-11-07 13:43:00</t>
  </si>
  <si>
    <t>Zakończenie zbierania ofert</t>
  </si>
  <si>
    <t>2024-11-15 10:00:00</t>
  </si>
  <si>
    <t>Zakończenie postępowania</t>
  </si>
  <si>
    <t>Unieważnienie postępowania</t>
  </si>
  <si>
    <t>Najpóźniejszy termin dostawy</t>
  </si>
  <si>
    <t>WARUNKI KUPUJĄCEGO</t>
  </si>
  <si>
    <t xml:space="preserve">
WL.236.111.2024
ZAMAWIAJĄCY
Nazwa:                         Komenda Wojewódzka Państwowej Straży
Pożarnej w Opolu
Adres:                           45-005 Opole, ul. Budowlanych 1
Telefon sekretariatu:  47 861 70
01, fax: 47 861 70 80
Prowadzący sprawę:  Paweł Łuczak, tel. +47 861 70 54
                                    Marcin
Melnarowicz, tel. +47 861 70 52
Realizując zamówienie do którego na podstawie art. 2
ust. 1 pkt 1 ustawy z dnia 11 września 2019 r. Prawo zamówień publicznych 
(tj. Dz.U. 2023 poz. 1605 z późn. zm.)
nie stosuje się tej ustawy.
ZAPRASZA
do złożenia oferty cenowej na zadanie pn.:
„Zakup
urządzenia pomiarowego do substancji niebezpiecznych
Dräger
X-am 8000 z pompą dla KP PSP w Kędzierzynie-Koźlu”
 1. Opis sposobu przygotowania oferty:
 1.1. Zamawiający wymaga złożenia oferty na następujący przedmiot
zamówienia:
Ø  urządzenie pomiarowe do
substancji niebezpiecznych Dräger X-am 8000 z pompą.
Oferta musi spełniać wszystkie
wymagania załącznika nr 3 do postępowania – opis przedmiotu zamówienia.
 1.2. Wartość oferty musi być przedstawiona w formie:
wartość netto, obowiązująca stawka VAT, wartość brutto.
 1.3. Wraz z
ofertą wykonawca jest zobowiązany do złożenia oświadczenia stanowiącego
załącznik nr 1 do zapytania ofertowego podpisanego przez osobę uprawnioną do
reprezentowania wykonawcy podpisem elektronicznym.
 1.4. Oferta
musi być złożona na formularzu oferty stanowiącym załącznik nr 2.
 1.5. Oferta musi być podpisana elektronicznie przez
osoby uprawnione do reprezentowania wykonawcy.
 1.6. Wykonawca ponosi koszty związane z przygotowaniem i
złożeniem oferty.
 2. Kryteria wyboru: cena   – 100 %.
 3. Gwarancja na zakupiony sprzęt min. 12 miesięcy.
 4. Wymagany termin realizacji zamówienia do 20 grudnia
2024 r.
 5. Sprzęt należy dostarczyć
do JRG nr 1 Komendy Powiatowej PSP w Kędzierzynie- Koźlu, ul. Mostowa 33,
47-223 Kędzierzyn-koźle.
 6. W
dniu odbioru sprzętu Wykonawca przeprowadzi szkolenie z
obsługi miernika zgodnie z potrzebami użytkownika.
 7. Z
odbioru sprzętu oraz szkolenia zostaną sporządzone protokoły.
 8. Wszelkie pytania i wnioski należy składać za
pośrednictwem platformy i formularza „Wyślij wiadomość do zamawiającego”.
 9. Ofertę należy złożyć w terminie do 15.11.2024 r. do godziny 10:00
na platformie zakupowej: https://platformazakupowa.pl/pn/psp_opole.
 10. W
przypadku pytań związanych z obsługą platformy, proszę o kontakt z Centrum
Wsparcia Klienta platformy zakupowej Open Nexus czynnym od poniedziałku do
piątku w dni robocze, w godzinach od 8:00 do 17:00. tel. 22 101 02 02, e-mail:
cwk@platformazakupowa.pl.
 11. Zamawiający zastrzega sobie prawo pozostawienia
postępowania bez rozstrzygnięcia w części lub w całości.
Załączniki:
1)   
nr 1 - Oświadczenie wykonawcy dotyczące wykluczenia
z art. 7 ust. 1 ustawy o szczególnych rozwiązaniach w zakresie przeciwdziałania
wspieraniu agresji na Ukrainę oraz służących ochronie bezpieczeństwa narodowego,
2)   
nr 2 – Formularz oferty,
3)    nr 3 – Opis przedmiotu zamówienia.
</t>
  </si>
  <si>
    <t>PRODUKTY</t>
  </si>
  <si>
    <t>Indeks</t>
  </si>
  <si>
    <t>Nazwa pozycji</t>
  </si>
  <si>
    <t>Opis pozycji</t>
  </si>
  <si>
    <t>Ilość</t>
  </si>
  <si>
    <t>JM</t>
  </si>
  <si>
    <t>Cena MAX brutto/JM</t>
  </si>
  <si>
    <t>Waluta</t>
  </si>
  <si>
    <t>Urządzenie pomiarowe do substancji niebezpiecznych Dräger X-am 8000 z pompą</t>
  </si>
  <si>
    <t>Dostawa urządzenia pomiarowego do substancji niebezpiecznych Dräger X-am 8000 z pompą dla KP PSP w Kędzierzynie-Koźlu</t>
  </si>
  <si>
    <t>szt.</t>
  </si>
  <si>
    <t>PLN</t>
  </si>
  <si>
    <t>KRYTERIA</t>
  </si>
  <si>
    <t>Nazwa kryterium</t>
  </si>
  <si>
    <t>Waga kryterium</t>
  </si>
  <si>
    <t>Rodzaj kryterium</t>
  </si>
  <si>
    <t>Wartość MIN</t>
  </si>
  <si>
    <t>Wartość MAX</t>
  </si>
  <si>
    <t>Cena</t>
  </si>
  <si>
    <t>kryteria oceny</t>
  </si>
  <si>
    <t>Warunki płatności</t>
  </si>
  <si>
    <t>warunki formalne</t>
  </si>
  <si>
    <t>Termin realizacji</t>
  </si>
  <si>
    <t>Dodatkowe koszty</t>
  </si>
  <si>
    <t>Adres dostawy</t>
  </si>
  <si>
    <t>Szkolenie z obsługi urządzenia</t>
  </si>
  <si>
    <t>Gwarancja</t>
  </si>
  <si>
    <t>PYTANIA DO DOSTAWCÓW/WYKONAWCÓW</t>
  </si>
  <si>
    <t>Nazwa</t>
  </si>
  <si>
    <t>Opis</t>
  </si>
  <si>
    <t>Rodzaj</t>
  </si>
  <si>
    <t>Widoczne dla dostawcy?</t>
  </si>
  <si>
    <t>Wartość oferty</t>
  </si>
  <si>
    <t>handlowe</t>
  </si>
  <si>
    <t>Tak</t>
  </si>
  <si>
    <t>Przelew 30 dni od dostarczenia prawidłowo wystawionej faktury. Proszę potwierdzić wpisując "Akceptuję"</t>
  </si>
  <si>
    <t>techniczne</t>
  </si>
  <si>
    <t>Wymagany termin realizacji zamówienia do 20 grudnia 2024 r. Proszę potwierdzić wpisując "Akceptuję"</t>
  </si>
  <si>
    <t>Wszelkie dodatkowe koszty, w tym koszty transportu, szkolenia po stronie wykonawcy. Proszę potwierdzić wpisując "Akceptuję".</t>
  </si>
  <si>
    <t>Sprzęt należy dostarczyć do JRG nr 1 Komendy Powiatowej PSP w Kędzierzynie- Koźlu, ul. Mostowa 33, 47-223 Kędzierzyn-koźle. Proszę potwierdzić wpisując "Akceptuję".</t>
  </si>
  <si>
    <t>W dniu odbioru sprzętu Wykonawca przeprowadzi szkolenie z obsługi miernika zgodnie z potrzebami użytkownika. Proszę potwierdzić wpisując "Akceptuję".</t>
  </si>
  <si>
    <t>Gwarancja na sprzęt min. 12 miesięcy. Proszę potwierdzić wpisując "Akceptuję".</t>
  </si>
  <si>
    <t>DOSTAWCY</t>
  </si>
  <si>
    <t>Liczba zaproszonych: 1</t>
  </si>
  <si>
    <t>Lp.</t>
  </si>
  <si>
    <t>Pełna nazwa firmy</t>
  </si>
  <si>
    <t>Data zaproszenia</t>
  </si>
  <si>
    <t>Źrodło</t>
  </si>
  <si>
    <t>Ostatnia zarejestrowana aktywność</t>
  </si>
  <si>
    <t>Czy złożył ofertę</t>
  </si>
  <si>
    <t>Imię</t>
  </si>
  <si>
    <t>Nazwisko</t>
  </si>
  <si>
    <t>2024-11-07 13:44:23</t>
  </si>
  <si>
    <t>adres e-mail</t>
  </si>
  <si>
    <t>2024-11-15 10:40:10</t>
  </si>
  <si>
    <t>filip.grabowski@draeger.com</t>
  </si>
  <si>
    <t>Raport Wyboru Ofert</t>
  </si>
  <si>
    <t>Data wygenerowania Raportu:</t>
  </si>
  <si>
    <t>2024-11-15 10:40:11</t>
  </si>
  <si>
    <t>NAZWA POSTĘPOWANIA: ID 1013552: WL.236.111.2024 Zakup urządzenia pomiarowego do substancji niebezpiecznych Dräger X-am 8000 z pompą dla KP PSP w Kędzierzynie-Koźlu</t>
  </si>
  <si>
    <t>Zamawiający:</t>
  </si>
  <si>
    <t>Komenda Wojewódzka Państwowej Straży Pożarnej w Opolu</t>
  </si>
  <si>
    <t>Numer postępowania:</t>
  </si>
  <si>
    <t>WL.236.111.2024</t>
  </si>
  <si>
    <t>Typ postępowania:</t>
  </si>
  <si>
    <t>OTWARTE, ZAPYTANIE (SZABLON:Zapytanie ofertowe)</t>
  </si>
  <si>
    <t>Organizator postępowania:</t>
  </si>
  <si>
    <t>Data wystawienia postępowania:</t>
  </si>
  <si>
    <t>2024-11-07 13:43:37</t>
  </si>
  <si>
    <t>Data rozpoczęcia postępowania:</t>
  </si>
  <si>
    <t>Data otwarcia ofert:</t>
  </si>
  <si>
    <t>2024-11-15 10:30:00</t>
  </si>
  <si>
    <t>Data zakończenia zbierania ofert:</t>
  </si>
  <si>
    <t>Data zakończenia postępowania:</t>
  </si>
  <si>
    <t>Data unieważnienia postępowania:</t>
  </si>
  <si>
    <t>Liczba zaproszonych dostawców (wykonawców) / ofert w pierwszym etapie:</t>
  </si>
  <si>
    <t>1 / 2</t>
  </si>
  <si>
    <t>Pełna dokumentacja w wersji elektronicznej z postępowania znajduje się pod adresem: https://platformazakupowa.pl/transakcja/1013552</t>
  </si>
  <si>
    <t>ETAP 1</t>
  </si>
  <si>
    <t>Przedmiot postępowania</t>
  </si>
  <si>
    <t>"DRÄGER POLSKA SPÓŁKA Z OGRANICZONĄ ODPOWIEDZIALNOŚCIĄ"</t>
  </si>
  <si>
    <t>DSP-Safety Piotr Marchewka</t>
  </si>
  <si>
    <t>Przedmiot postępowania - ON ID  (etap 1)</t>
  </si>
  <si>
    <t>Jednostka miary</t>
  </si>
  <si>
    <t>Cena jednostkowa netto</t>
  </si>
  <si>
    <t>Wartość pozycji netto</t>
  </si>
  <si>
    <t>Razem (netto):</t>
  </si>
  <si>
    <t>Data złożenia oferty (edycji oferty):</t>
  </si>
  <si>
    <t>2024-11-12 09:54:31 (2024-11-12 09:54:47)</t>
  </si>
  <si>
    <t>2024-11-14 08:54:48</t>
  </si>
  <si>
    <t>Data odszyfrowania oferty:</t>
  </si>
  <si>
    <t>Kryteria Oceny i Wyboru Ofert/Dostawców (Wykonawców) ETAP 1</t>
  </si>
  <si>
    <t>Nazwa kryterium:</t>
  </si>
  <si>
    <t>Preferencje:</t>
  </si>
  <si>
    <t>Waga kryterium:</t>
  </si>
  <si>
    <t>Ocena</t>
  </si>
  <si>
    <t>100,00 %</t>
  </si>
  <si>
    <t>Akceptuję</t>
  </si>
  <si>
    <t xml:space="preserve">Akceptuje </t>
  </si>
  <si>
    <t>Łączna ocena ważona:</t>
  </si>
  <si>
    <t>Wybór Dostawcy/Wykonawcy ETAP 1</t>
  </si>
  <si>
    <t>Wybrano Dostawcę/Wykonawcę:</t>
  </si>
  <si>
    <t>Uzasadnienie:</t>
  </si>
  <si>
    <t>Skład Zespołu Oceniającego</t>
  </si>
  <si>
    <t>Imię i nazwisko:</t>
  </si>
  <si>
    <t>Rola w zespole:</t>
  </si>
  <si>
    <t>Ocenił (kryteria):</t>
  </si>
  <si>
    <t>Podpis:</t>
  </si>
  <si>
    <t>Przewodniczący Zespołu</t>
  </si>
  <si>
    <t>Członek Zespołu</t>
  </si>
  <si>
    <t>Data zatwierdzenia:</t>
  </si>
  <si>
    <t>HISTORIA OFERTOWANIA</t>
  </si>
  <si>
    <t>Czas złożenia</t>
  </si>
  <si>
    <t>Adres e-mail dostawcy</t>
  </si>
  <si>
    <t>Nazwa firmy</t>
  </si>
  <si>
    <t>Imię i nazwisko</t>
  </si>
  <si>
    <t>Sumaryczna wartość brutto oferty</t>
  </si>
  <si>
    <t>2024-11-12 09:54:31</t>
  </si>
  <si>
    <t>rafal.kapica@draeger.com</t>
  </si>
  <si>
    <t>Rafał Kapica</t>
  </si>
  <si>
    <t>biuro@dsp-safety.pl</t>
  </si>
  <si>
    <t>Piotr Marchewka</t>
  </si>
  <si>
    <t>WIADOMOŚCI</t>
  </si>
  <si>
    <t>Brak wiadomości</t>
  </si>
  <si>
    <t>KOMUNIKATY</t>
  </si>
  <si>
    <t>Brak komunikatów</t>
  </si>
  <si>
    <t>ZESPÓŁ OCENIAJĄCY</t>
  </si>
  <si>
    <t>SKŁAD ZESPOŁU OCENIAJĄCEGO</t>
  </si>
  <si>
    <t>Rola w zespole</t>
  </si>
  <si>
    <t>Widoczność ocen</t>
  </si>
  <si>
    <t>Ceny oferentów</t>
  </si>
  <si>
    <t>Nazwy oferentów</t>
  </si>
  <si>
    <t>Kryteria techniczne</t>
  </si>
  <si>
    <t>Kryteria handlowe</t>
  </si>
  <si>
    <t>Kryteria ogólne</t>
  </si>
  <si>
    <t>Status oceny</t>
  </si>
  <si>
    <t>Data oceny</t>
  </si>
  <si>
    <t>przewodniczący</t>
  </si>
  <si>
    <t>Nie ocenił</t>
  </si>
  <si>
    <t>brak</t>
  </si>
  <si>
    <t>członek</t>
  </si>
  <si>
    <t>OCENY ZESPOŁU OCENIAJĄCEGO</t>
  </si>
  <si>
    <t>Brak ocen</t>
  </si>
  <si>
    <t>CENA BRUTTO:</t>
  </si>
  <si>
    <t xml:space="preserve">Oferta spełnia wymagania techniczne przedmiotu zamówienia oraz jest najkorzystniejsza pod względem cenowym.  
</t>
  </si>
  <si>
    <t>ZAAKCEPTOWANO ELEKTRONICZNIE</t>
  </si>
  <si>
    <t>Zatwierdzenie protokołu</t>
  </si>
  <si>
    <t>Zastępca Opolskiego Komendanta Wojewódzkiego
Państwowej Straży Pożarnej
bryg. Grzegorz Brzozowski
/podpisano kwalifikowanym podpisem elektronicznym/</t>
  </si>
  <si>
    <t>15.11.2024 r.</t>
  </si>
  <si>
    <t>DSP-Safety Piotr Marchewka, 40-286 katowice, Floriana 7</t>
  </si>
  <si>
    <t>21 000,00 PLN</t>
  </si>
  <si>
    <t>19 680,00 PLN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</si>
</sst>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 ###\ ##0.00"/>
    <numFmt numFmtId="165" formatCode="#\ ##0.00"/>
  </numFmts>
  <fonts count="13" x14ac:knownFonts="1">
    <font>
      <sz val="11"/>
      <color rgb="FF000000"/>
      <name val="Calibri"/>
    </font>
    <font>
      <b/>
      <sz val="14"/>
      <color rgb="FF000000"/>
      <name val="Arial"/>
    </font>
    <font>
      <b/>
      <sz val="11"/>
      <color rgb="FF000000"/>
      <name val="Arial"/>
    </font>
    <font>
      <b/>
      <sz val="10"/>
      <color rgb="FF000000"/>
      <name val="Arial"/>
    </font>
    <font>
      <sz val="9"/>
      <color rgb="FF000000"/>
      <name val="Arial"/>
    </font>
    <font>
      <b/>
      <sz val="9"/>
      <color rgb="FF000000"/>
      <name val="Arial"/>
    </font>
    <font>
      <sz val="10"/>
      <color rgb="FF000000"/>
      <name val="Arial"/>
    </font>
    <font>
      <b/>
      <sz val="16"/>
      <color rgb="FF000000"/>
      <name val="Calibri"/>
    </font>
    <font>
      <b/>
      <sz val="11"/>
      <color rgb="FF000000"/>
      <name val="Calibri"/>
    </font>
    <font>
      <b/>
      <sz val="11"/>
      <color rgb="FF000000"/>
      <name val="Calibri"/>
      <family val="2"/>
      <charset val="238"/>
    </font>
    <font>
      <sz val="11"/>
      <color rgb="FF000000"/>
      <name val="Calibri"/>
      <family val="2"/>
      <charset val="238"/>
    </font>
    <font>
      <sz val="11"/>
      <name val="Calibri"/>
      <family val="2"/>
      <charset val="238"/>
    </font>
    <font>
      <b/>
      <sz val="11"/>
      <name val="Calibri"/>
      <family val="2"/>
      <charset val="238"/>
    </font>
  </fonts>
  <fills count="8">
    <fill>
      <patternFill patternType="none"/>
    </fill>
    <fill>
      <patternFill patternType="gray125"/>
    </fill>
    <fill>
      <patternFill patternType="solid">
        <fgColor rgb="FFCBD9E1"/>
        <bgColor rgb="FFCBD9E1"/>
      </patternFill>
    </fill>
    <fill>
      <patternFill patternType="solid">
        <fgColor rgb="FFEEEEEE"/>
        <bgColor rgb="FFEEEEEE"/>
      </patternFill>
    </fill>
    <fill>
      <patternFill patternType="solid">
        <fgColor rgb="FFFFFFFF"/>
        <bgColor rgb="FFFFFFFF"/>
      </patternFill>
    </fill>
    <fill>
      <patternFill patternType="solid">
        <fgColor rgb="FFD3D3D3"/>
        <bgColor rgb="FFD3D3D3"/>
      </patternFill>
    </fill>
    <fill>
      <patternFill patternType="solid">
        <fgColor rgb="FF00B050"/>
        <bgColor indexed="64"/>
      </patternFill>
    </fill>
    <fill>
      <patternFill patternType="solid">
        <fgColor rgb="FF00B050"/>
        <bgColor rgb="FFD3D3D3"/>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10" fillId="0" borderId="0"/>
  </cellStyleXfs>
  <cellXfs count="91">
    <xf numFmtId="0" fontId="0" fillId="0" borderId="0" xfId="0"/>
    <xf numFmtId="0" fontId="0" fillId="0" borderId="1" xfId="0" applyBorder="1"/>
    <xf numFmtId="0" fontId="3" fillId="2" borderId="1" xfId="0" applyFont="1" applyFill="1" applyBorder="1" applyAlignment="1">
      <alignment horizontal="center" vertical="center"/>
    </xf>
    <xf numFmtId="0" fontId="4" fillId="0" borderId="1" xfId="0" applyFont="1" applyBorder="1" applyAlignment="1">
      <alignment horizontal="left" vertical="center"/>
    </xf>
    <xf numFmtId="0" fontId="3" fillId="3" borderId="1" xfId="0" applyFont="1" applyFill="1" applyBorder="1" applyAlignment="1">
      <alignment horizontal="center" vertical="center"/>
    </xf>
    <xf numFmtId="0" fontId="5" fillId="0" borderId="1" xfId="0" applyFont="1" applyBorder="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164" fontId="4" fillId="0" borderId="1" xfId="0" applyNumberFormat="1" applyFont="1" applyBorder="1" applyAlignment="1">
      <alignment horizontal="center" vertical="center"/>
    </xf>
    <xf numFmtId="0" fontId="8" fillId="5" borderId="1" xfId="0" applyFont="1" applyFill="1" applyBorder="1" applyAlignment="1">
      <alignment horizontal="left" vertical="center"/>
    </xf>
    <xf numFmtId="0" fontId="8" fillId="5" borderId="1" xfId="0" applyFont="1" applyFill="1" applyBorder="1" applyAlignment="1">
      <alignment horizontal="center" vertical="center"/>
    </xf>
    <xf numFmtId="0" fontId="8" fillId="0" borderId="1" xfId="0" applyFont="1" applyBorder="1" applyAlignment="1">
      <alignment horizontal="center" vertical="center" wrapText="1"/>
    </xf>
    <xf numFmtId="165" fontId="0" fillId="0" borderId="0" xfId="0" applyNumberFormat="1"/>
    <xf numFmtId="0" fontId="0" fillId="0" borderId="1" xfId="0" applyBorder="1" applyAlignment="1">
      <alignment horizontal="center"/>
    </xf>
    <xf numFmtId="165" fontId="8" fillId="5" borderId="1" xfId="0" applyNumberFormat="1" applyFont="1" applyFill="1" applyBorder="1" applyAlignment="1">
      <alignment horizontal="right" vertical="center"/>
    </xf>
    <xf numFmtId="0" fontId="8" fillId="5" borderId="3" xfId="0" applyFont="1" applyFill="1" applyBorder="1" applyAlignment="1">
      <alignment horizontal="center" vertical="center"/>
    </xf>
    <xf numFmtId="0" fontId="8" fillId="5" borderId="8" xfId="0" applyFont="1" applyFill="1" applyBorder="1" applyAlignment="1">
      <alignment horizontal="center" vertical="center"/>
    </xf>
    <xf numFmtId="0" fontId="8" fillId="0" borderId="7" xfId="0" applyFont="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1" fillId="2" borderId="1" xfId="0" applyFont="1" applyFill="1" applyBorder="1" applyAlignment="1">
      <alignment horizontal="center" vertical="center"/>
    </xf>
    <xf numFmtId="0" fontId="0" fillId="0" borderId="1" xfId="0" applyBorder="1"/>
    <xf numFmtId="0" fontId="2" fillId="3" borderId="1" xfId="0" applyFont="1" applyFill="1" applyBorder="1" applyAlignment="1">
      <alignment horizontal="left" vertical="center"/>
    </xf>
    <xf numFmtId="0" fontId="3" fillId="2" borderId="1" xfId="0" applyFont="1" applyFill="1" applyBorder="1" applyAlignment="1">
      <alignment horizontal="center" vertical="center"/>
    </xf>
    <xf numFmtId="0" fontId="4" fillId="0" borderId="1" xfId="0" applyFont="1" applyBorder="1" applyAlignment="1">
      <alignment horizontal="left" vertical="center"/>
    </xf>
    <xf numFmtId="0" fontId="3" fillId="3" borderId="1" xfId="0" applyFont="1" applyFill="1" applyBorder="1" applyAlignment="1">
      <alignment horizontal="center" vertical="center"/>
    </xf>
    <xf numFmtId="0" fontId="4" fillId="0" borderId="1" xfId="0" applyFont="1" applyBorder="1" applyAlignment="1">
      <alignment horizontal="center" vertical="center"/>
    </xf>
    <xf numFmtId="0" fontId="6" fillId="4" borderId="1" xfId="0" applyFont="1" applyFill="1" applyBorder="1" applyAlignment="1">
      <alignment horizontal="left" vertical="top" wrapText="1"/>
    </xf>
    <xf numFmtId="0" fontId="3" fillId="3" borderId="1" xfId="0" applyFont="1" applyFill="1" applyBorder="1" applyAlignment="1">
      <alignment horizontal="left" vertical="center"/>
    </xf>
    <xf numFmtId="0" fontId="7" fillId="0" borderId="0" xfId="0" applyFont="1" applyAlignment="1">
      <alignment horizontal="center" vertical="center" wrapText="1"/>
    </xf>
    <xf numFmtId="0" fontId="0" fillId="0" borderId="0" xfId="0"/>
    <xf numFmtId="0" fontId="8" fillId="5" borderId="1" xfId="0" applyFont="1" applyFill="1" applyBorder="1" applyAlignment="1">
      <alignment horizontal="left" vertical="center"/>
    </xf>
    <xf numFmtId="0" fontId="8" fillId="5" borderId="1" xfId="0" applyFont="1" applyFill="1" applyBorder="1" applyAlignment="1">
      <alignment horizontal="center" vertical="center"/>
    </xf>
    <xf numFmtId="0" fontId="8" fillId="0" borderId="1" xfId="0" applyFont="1" applyBorder="1" applyAlignment="1">
      <alignment horizontal="center" vertical="center" wrapText="1"/>
    </xf>
    <xf numFmtId="0" fontId="8" fillId="5" borderId="3" xfId="0" applyFont="1" applyFill="1" applyBorder="1" applyAlignment="1">
      <alignment horizontal="center" vertical="center"/>
    </xf>
    <xf numFmtId="0" fontId="0" fillId="0" borderId="8" xfId="0" applyBorder="1"/>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 xfId="0" applyFont="1" applyBorder="1" applyAlignment="1">
      <alignment horizontal="left" vertical="center" wrapText="1"/>
    </xf>
    <xf numFmtId="0" fontId="0" fillId="0" borderId="1" xfId="0" applyBorder="1" applyAlignment="1">
      <alignment horizontal="center"/>
    </xf>
    <xf numFmtId="0" fontId="8" fillId="5" borderId="1" xfId="0" applyFont="1" applyFill="1" applyBorder="1" applyAlignment="1">
      <alignment horizontal="left" vertical="center" wrapText="1"/>
    </xf>
    <xf numFmtId="0" fontId="8" fillId="5" borderId="1" xfId="0" applyFont="1" applyFill="1" applyBorder="1" applyAlignment="1">
      <alignment horizontal="left" vertical="center" wrapText="1"/>
    </xf>
    <xf numFmtId="0" fontId="9" fillId="5" borderId="1" xfId="0" applyFont="1" applyFill="1" applyBorder="1" applyAlignment="1">
      <alignment horizontal="center" vertical="center"/>
    </xf>
    <xf numFmtId="0" fontId="0" fillId="0" borderId="1" xfId="0" applyBorder="1" applyAlignment="1">
      <alignment horizontal="center" wrapText="1"/>
    </xf>
    <xf numFmtId="0" fontId="0" fillId="0" borderId="1" xfId="0" applyBorder="1" applyAlignment="1">
      <alignment wrapText="1"/>
    </xf>
    <xf numFmtId="165" fontId="0" fillId="0" borderId="4" xfId="0" applyNumberFormat="1" applyBorder="1" applyAlignment="1">
      <alignment wrapText="1"/>
    </xf>
    <xf numFmtId="0" fontId="0" fillId="0" borderId="6" xfId="0" applyBorder="1" applyAlignment="1">
      <alignment wrapText="1"/>
    </xf>
    <xf numFmtId="0" fontId="0" fillId="0" borderId="9" xfId="0" applyBorder="1" applyAlignment="1">
      <alignment wrapText="1"/>
    </xf>
    <xf numFmtId="0" fontId="0" fillId="0" borderId="1" xfId="0" applyBorder="1" applyAlignment="1">
      <alignment horizont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165" fontId="0" fillId="0" borderId="3" xfId="0" applyNumberFormat="1" applyBorder="1" applyAlignment="1">
      <alignment horizontal="center" vertical="center" wrapText="1"/>
    </xf>
    <xf numFmtId="0" fontId="10" fillId="0" borderId="8" xfId="0" applyFont="1" applyBorder="1" applyAlignment="1">
      <alignment horizontal="center" vertical="center" wrapText="1"/>
    </xf>
    <xf numFmtId="0" fontId="10" fillId="0" borderId="1" xfId="0" applyFont="1" applyBorder="1" applyAlignment="1">
      <alignment horizontal="center"/>
    </xf>
    <xf numFmtId="0" fontId="10" fillId="6" borderId="10" xfId="0" applyFont="1" applyFill="1" applyBorder="1" applyAlignment="1">
      <alignment horizontal="left" vertical="center" wrapText="1"/>
    </xf>
    <xf numFmtId="0" fontId="0" fillId="6" borderId="11" xfId="0" applyFill="1" applyBorder="1" applyAlignment="1">
      <alignment horizontal="left" vertical="center" wrapText="1"/>
    </xf>
    <xf numFmtId="0" fontId="0" fillId="6" borderId="12" xfId="0" applyFill="1" applyBorder="1" applyAlignment="1">
      <alignment horizontal="left" vertical="center" wrapText="1"/>
    </xf>
    <xf numFmtId="0" fontId="9" fillId="5" borderId="1" xfId="1" applyFont="1" applyFill="1" applyBorder="1" applyAlignment="1">
      <alignment horizontal="center" vertical="center"/>
    </xf>
    <xf numFmtId="0" fontId="9" fillId="0" borderId="1" xfId="1" applyFont="1" applyBorder="1" applyAlignment="1">
      <alignment horizontal="center" vertical="center" wrapText="1"/>
    </xf>
    <xf numFmtId="0" fontId="9" fillId="0" borderId="1" xfId="1" applyFont="1" applyBorder="1" applyAlignment="1">
      <alignment horizontal="center" vertical="center" wrapText="1"/>
    </xf>
    <xf numFmtId="0" fontId="10" fillId="0" borderId="1" xfId="1" applyBorder="1"/>
    <xf numFmtId="0" fontId="10" fillId="0" borderId="1" xfId="1" applyBorder="1" applyAlignment="1">
      <alignment horizontal="center" vertical="center"/>
    </xf>
    <xf numFmtId="0" fontId="11" fillId="0" borderId="1" xfId="1" applyFont="1" applyBorder="1" applyAlignment="1">
      <alignment horizontal="center" vertical="center"/>
    </xf>
    <xf numFmtId="0" fontId="12" fillId="0" borderId="1" xfId="1" applyFont="1" applyBorder="1" applyAlignment="1">
      <alignment horizontal="center" vertical="center" wrapText="1"/>
    </xf>
    <xf numFmtId="0" fontId="12" fillId="0" borderId="1" xfId="1" applyFont="1" applyBorder="1" applyAlignment="1">
      <alignment horizontal="center" vertical="center"/>
    </xf>
    <xf numFmtId="0" fontId="9" fillId="0" borderId="1" xfId="0" applyFont="1" applyBorder="1" applyAlignment="1">
      <alignment horizontal="center" vertical="center" wrapText="1"/>
    </xf>
    <xf numFmtId="0" fontId="12" fillId="6" borderId="10" xfId="0" applyFont="1" applyFill="1" applyBorder="1"/>
    <xf numFmtId="0" fontId="12" fillId="6" borderId="11" xfId="0" applyFont="1" applyFill="1" applyBorder="1"/>
    <xf numFmtId="0" fontId="12" fillId="6" borderId="12" xfId="0" applyFont="1" applyFill="1" applyBorder="1"/>
    <xf numFmtId="4" fontId="8" fillId="5" borderId="4" xfId="0" applyNumberFormat="1" applyFont="1" applyFill="1" applyBorder="1" applyAlignment="1">
      <alignment horizontal="center" vertical="center"/>
    </xf>
    <xf numFmtId="4" fontId="0" fillId="0" borderId="6" xfId="0" applyNumberFormat="1" applyBorder="1"/>
    <xf numFmtId="4" fontId="0" fillId="0" borderId="9" xfId="0" applyNumberFormat="1" applyBorder="1"/>
    <xf numFmtId="4" fontId="8" fillId="7" borderId="4" xfId="0" applyNumberFormat="1" applyFont="1" applyFill="1" applyBorder="1" applyAlignment="1">
      <alignment horizontal="center" vertical="center"/>
    </xf>
    <xf numFmtId="4" fontId="0" fillId="6" borderId="6" xfId="0" applyNumberFormat="1" applyFill="1" applyBorder="1"/>
    <xf numFmtId="4" fontId="0" fillId="6" borderId="9" xfId="0" applyNumberFormat="1" applyFill="1" applyBorder="1"/>
    <xf numFmtId="0" fontId="11" fillId="0" borderId="3" xfId="0" applyFont="1" applyBorder="1" applyAlignment="1">
      <alignment horizontal="center" wrapText="1"/>
    </xf>
    <xf numFmtId="0" fontId="11" fillId="0" borderId="1" xfId="0" applyFont="1" applyBorder="1" applyAlignment="1">
      <alignment horizontal="center" wrapText="1"/>
    </xf>
    <xf numFmtId="165" fontId="12" fillId="6" borderId="3" xfId="0" applyNumberFormat="1" applyFont="1" applyFill="1" applyBorder="1" applyAlignment="1">
      <alignment horizontal="center" wrapText="1"/>
    </xf>
    <xf numFmtId="0" fontId="12" fillId="6" borderId="1" xfId="0" applyFont="1" applyFill="1" applyBorder="1" applyAlignment="1">
      <alignment horizontal="center" wrapText="1"/>
    </xf>
    <xf numFmtId="0" fontId="9" fillId="6" borderId="8" xfId="0" applyFont="1" applyFill="1" applyBorder="1" applyAlignment="1">
      <alignment horizontal="center" wrapText="1"/>
    </xf>
    <xf numFmtId="0" fontId="11" fillId="0" borderId="8" xfId="0" applyFont="1" applyBorder="1" applyAlignment="1">
      <alignment horizontal="center" wrapText="1"/>
    </xf>
    <xf numFmtId="165" fontId="9" fillId="6" borderId="4" xfId="0" applyNumberFormat="1" applyFont="1" applyFill="1" applyBorder="1" applyAlignment="1">
      <alignment wrapText="1"/>
    </xf>
    <xf numFmtId="0" fontId="9" fillId="6" borderId="6" xfId="0" applyFont="1" applyFill="1" applyBorder="1" applyAlignment="1">
      <alignment wrapText="1"/>
    </xf>
    <xf numFmtId="0" fontId="9" fillId="6" borderId="9" xfId="0" applyFont="1" applyFill="1" applyBorder="1" applyAlignment="1">
      <alignment wrapText="1"/>
    </xf>
    <xf numFmtId="0" fontId="0" fillId="0" borderId="1" xfId="0" applyNumberFormat="1" applyBorder="1" applyAlignment="1">
      <alignment horizontal="center" vertical="center"/>
    </xf>
    <xf numFmtId="0" fontId="0" fillId="0" borderId="1" xfId="0" applyNumberFormat="1" applyBorder="1" applyAlignment="1">
      <alignment horizontal="center" vertical="center" wrapText="1"/>
    </xf>
    <xf numFmtId="0" fontId="0" fillId="0" borderId="2" xfId="0" applyNumberFormat="1" applyBorder="1" applyAlignment="1">
      <alignment horizontal="center" vertical="center"/>
    </xf>
    <xf numFmtId="0" fontId="0" fillId="0" borderId="5" xfId="0" applyNumberFormat="1" applyBorder="1" applyAlignment="1">
      <alignment horizontal="center" vertical="center"/>
    </xf>
    <xf numFmtId="0" fontId="0" fillId="0" borderId="7" xfId="0" applyNumberFormat="1" applyBorder="1" applyAlignment="1">
      <alignment horizontal="center" vertical="center"/>
    </xf>
    <xf numFmtId="0" fontId="9" fillId="0" borderId="1" xfId="0" applyFont="1" applyBorder="1" applyAlignment="1">
      <alignment horizontal="center"/>
    </xf>
  </cellXfs>
  <cellStyles count="2">
    <cellStyle name="Normalny" xfId="0" builtinId="0"/>
    <cellStyle name="Normalny 2" xfId="1" xr:uid="{24B5CD67-7E17-4C44-8F11-3E4EC8BD8A0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52500" cy="952500"/>
    <xdr:pic>
      <xdr:nvPicPr>
        <xdr:cNvPr id="2" name="logo" descr="logo">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10"/>
  <sheetViews>
    <sheetView workbookViewId="0">
      <selection activeCell="A2" sqref="A2:C10"/>
    </sheetView>
  </sheetViews>
  <sheetFormatPr defaultRowHeight="15" x14ac:dyDescent="0.25"/>
  <cols>
    <col min="1" max="1" width="20" customWidth="1"/>
    <col min="2" max="3" width="10" customWidth="1"/>
  </cols>
  <sheetData>
    <row r="2" spans="1:3" ht="18" x14ac:dyDescent="0.25">
      <c r="A2" s="21" t="s">
        <v>0</v>
      </c>
      <c r="B2" s="22"/>
      <c r="C2" s="22"/>
    </row>
    <row r="3" spans="1:3" x14ac:dyDescent="0.25">
      <c r="A3" s="23" t="s">
        <v>1</v>
      </c>
      <c r="B3" s="23"/>
      <c r="C3" s="23"/>
    </row>
    <row r="4" spans="1:3" x14ac:dyDescent="0.25">
      <c r="A4" s="23" t="s">
        <v>2</v>
      </c>
      <c r="B4" s="23"/>
      <c r="C4" s="23"/>
    </row>
    <row r="5" spans="1:3" x14ac:dyDescent="0.25">
      <c r="A5" s="23" t="s">
        <v>3</v>
      </c>
      <c r="B5" s="23"/>
      <c r="C5" s="23"/>
    </row>
    <row r="6" spans="1:3" x14ac:dyDescent="0.25">
      <c r="A6" s="23" t="s">
        <v>4</v>
      </c>
      <c r="B6" s="23"/>
      <c r="C6" s="23"/>
    </row>
    <row r="7" spans="1:3" x14ac:dyDescent="0.25">
      <c r="A7" s="23" t="s">
        <v>5</v>
      </c>
      <c r="B7" s="23"/>
      <c r="C7" s="23"/>
    </row>
    <row r="8" spans="1:3" x14ac:dyDescent="0.25">
      <c r="A8" s="23" t="s">
        <v>6</v>
      </c>
      <c r="B8" s="23"/>
      <c r="C8" s="23"/>
    </row>
    <row r="9" spans="1:3" x14ac:dyDescent="0.25">
      <c r="A9" s="23" t="s">
        <v>7</v>
      </c>
      <c r="B9" s="23"/>
      <c r="C9" s="23"/>
    </row>
    <row r="10" spans="1:3" x14ac:dyDescent="0.25">
      <c r="A10" s="23" t="s">
        <v>8</v>
      </c>
      <c r="B10" s="23"/>
      <c r="C10" s="23"/>
    </row>
  </sheetData>
  <sheetProtection formatCells="0" formatColumns="0" formatRows="0" insertColumns="0" insertRows="0" insertHyperlinks="0" deleteColumns="0" deleteRows="0" sort="0" autoFilter="0" pivotTables="0"/>
  <mergeCells count="9">
    <mergeCell ref="A7:C7"/>
    <mergeCell ref="A8:C8"/>
    <mergeCell ref="A9:C9"/>
    <mergeCell ref="A10:C10"/>
    <mergeCell ref="A2:C2"/>
    <mergeCell ref="A3:C3"/>
    <mergeCell ref="A4:C4"/>
    <mergeCell ref="A5:C5"/>
    <mergeCell ref="A6:C6"/>
  </mergeCells>
  <hyperlinks>
    <hyperlink ref="A3" location="'DANE OGÓLNE'!A1" display="1. DANE OGÓLNE" xr:uid="{00000000-0004-0000-0000-000000000000}"/>
    <hyperlink ref="A4" location="'WARUNKI POSTĘPOWANIA'!A1" display="2. WARUNKI POSTĘPOWANIA" xr:uid="{00000000-0004-0000-0000-000001000000}"/>
    <hyperlink ref="A5" location="'SPECYFIKACJA'!A1" display="3. SPECYFIKACJA" xr:uid="{00000000-0004-0000-0000-000002000000}"/>
    <hyperlink ref="A6" location="'ZAPROSZENI DOSTAWCY'!A1" display="4. ZAPROSZENI DOSTAWCY" xr:uid="{00000000-0004-0000-0000-000003000000}"/>
    <hyperlink ref="A7" location="'Raport Wyboru Ofert (1013552)'!A1" display="5. RAPORT WYBORU OFERT" xr:uid="{00000000-0004-0000-0000-000004000000}"/>
    <hyperlink ref="A8" location="'HISTORIA OFERTOWANIA'!A1" display="6. HISTORIA OFERTOWANIA" xr:uid="{00000000-0004-0000-0000-000005000000}"/>
    <hyperlink ref="A9" location="'HISTORIA KORESPONDENCJI'!A1" display="7. HISTORIA KORESPONDENCJI" xr:uid="{00000000-0004-0000-0000-000006000000}"/>
    <hyperlink ref="A10" location="'OCENA OFERT'!A1" display="8. OCENA OFERT" xr:uid="{00000000-0004-0000-0000-000007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9"/>
  <sheetViews>
    <sheetView workbookViewId="0">
      <selection sqref="A1:D19"/>
    </sheetView>
  </sheetViews>
  <sheetFormatPr defaultRowHeight="15" x14ac:dyDescent="0.25"/>
  <cols>
    <col min="1" max="2" width="10" customWidth="1"/>
    <col min="3" max="3" width="14" customWidth="1"/>
    <col min="4" max="4" width="30" customWidth="1"/>
  </cols>
  <sheetData>
    <row r="1" spans="1:4" x14ac:dyDescent="0.25">
      <c r="A1" s="24" t="s">
        <v>9</v>
      </c>
      <c r="B1" s="22"/>
      <c r="C1" s="22"/>
      <c r="D1" s="22"/>
    </row>
    <row r="2" spans="1:4" x14ac:dyDescent="0.25">
      <c r="A2" s="25" t="s">
        <v>10</v>
      </c>
      <c r="B2" s="25"/>
      <c r="C2" s="25"/>
      <c r="D2" s="3" t="s">
        <v>11</v>
      </c>
    </row>
    <row r="3" spans="1:4" x14ac:dyDescent="0.25">
      <c r="A3" s="22"/>
      <c r="B3" s="22"/>
      <c r="C3" s="22"/>
      <c r="D3" s="22"/>
    </row>
    <row r="4" spans="1:4" x14ac:dyDescent="0.25">
      <c r="A4" s="24" t="s">
        <v>12</v>
      </c>
      <c r="B4" s="22"/>
      <c r="C4" s="22"/>
      <c r="D4" s="22"/>
    </row>
    <row r="5" spans="1:4" x14ac:dyDescent="0.25">
      <c r="A5" s="26" t="s">
        <v>13</v>
      </c>
      <c r="B5" s="26"/>
      <c r="C5" s="4" t="s">
        <v>14</v>
      </c>
      <c r="D5" s="4" t="s">
        <v>15</v>
      </c>
    </row>
    <row r="6" spans="1:4" x14ac:dyDescent="0.25">
      <c r="A6" s="25" t="s">
        <v>16</v>
      </c>
      <c r="B6" s="25"/>
      <c r="C6" s="3" t="s">
        <v>17</v>
      </c>
      <c r="D6" s="3" t="s">
        <v>18</v>
      </c>
    </row>
    <row r="7" spans="1:4" x14ac:dyDescent="0.25">
      <c r="A7" s="22"/>
      <c r="B7" s="22"/>
      <c r="C7" s="22"/>
      <c r="D7" s="22"/>
    </row>
    <row r="8" spans="1:4" x14ac:dyDescent="0.25">
      <c r="A8" s="24" t="s">
        <v>19</v>
      </c>
      <c r="B8" s="22"/>
      <c r="C8" s="22"/>
      <c r="D8" s="22"/>
    </row>
    <row r="9" spans="1:4" x14ac:dyDescent="0.25">
      <c r="A9" s="26" t="s">
        <v>13</v>
      </c>
      <c r="B9" s="26"/>
      <c r="C9" s="4" t="s">
        <v>14</v>
      </c>
      <c r="D9" s="4" t="s">
        <v>15</v>
      </c>
    </row>
    <row r="10" spans="1:4" x14ac:dyDescent="0.25">
      <c r="A10" s="25" t="s">
        <v>16</v>
      </c>
      <c r="B10" s="25"/>
      <c r="C10" s="3" t="s">
        <v>17</v>
      </c>
      <c r="D10" s="3" t="s">
        <v>18</v>
      </c>
    </row>
    <row r="11" spans="1:4" x14ac:dyDescent="0.25">
      <c r="A11" s="25" t="s">
        <v>20</v>
      </c>
      <c r="B11" s="25"/>
      <c r="C11" s="3">
        <v>774207046</v>
      </c>
      <c r="D11" s="3" t="s">
        <v>21</v>
      </c>
    </row>
    <row r="12" spans="1:4" x14ac:dyDescent="0.25">
      <c r="A12" s="25" t="s">
        <v>22</v>
      </c>
      <c r="B12" s="25"/>
      <c r="C12" s="3">
        <v>774207052</v>
      </c>
      <c r="D12" s="3" t="s">
        <v>23</v>
      </c>
    </row>
    <row r="13" spans="1:4" x14ac:dyDescent="0.25">
      <c r="A13" s="25" t="s">
        <v>24</v>
      </c>
      <c r="B13" s="25"/>
      <c r="C13" s="3">
        <v>774207048</v>
      </c>
      <c r="D13" s="3" t="s">
        <v>25</v>
      </c>
    </row>
    <row r="14" spans="1:4" x14ac:dyDescent="0.25">
      <c r="A14" s="25" t="s">
        <v>26</v>
      </c>
      <c r="B14" s="25"/>
      <c r="C14" s="3" t="s">
        <v>27</v>
      </c>
      <c r="D14" s="3" t="s">
        <v>28</v>
      </c>
    </row>
    <row r="15" spans="1:4" x14ac:dyDescent="0.25">
      <c r="A15" s="22"/>
      <c r="B15" s="22"/>
      <c r="C15" s="22"/>
      <c r="D15" s="22"/>
    </row>
    <row r="16" spans="1:4" x14ac:dyDescent="0.25">
      <c r="A16" s="24" t="s">
        <v>29</v>
      </c>
      <c r="B16" s="22"/>
      <c r="C16" s="22"/>
      <c r="D16" s="22"/>
    </row>
    <row r="17" spans="1:4" x14ac:dyDescent="0.25">
      <c r="A17" s="26" t="s">
        <v>13</v>
      </c>
      <c r="B17" s="26"/>
      <c r="C17" s="4" t="s">
        <v>14</v>
      </c>
      <c r="D17" s="4" t="s">
        <v>15</v>
      </c>
    </row>
    <row r="18" spans="1:4" x14ac:dyDescent="0.25">
      <c r="A18" s="25" t="s">
        <v>16</v>
      </c>
      <c r="B18" s="25"/>
      <c r="C18" s="3" t="s">
        <v>17</v>
      </c>
      <c r="D18" s="3" t="s">
        <v>18</v>
      </c>
    </row>
    <row r="19" spans="1:4" x14ac:dyDescent="0.25">
      <c r="A19" s="25" t="s">
        <v>22</v>
      </c>
      <c r="B19" s="25"/>
      <c r="C19" s="3">
        <v>774207052</v>
      </c>
      <c r="D19" s="3" t="s">
        <v>23</v>
      </c>
    </row>
  </sheetData>
  <sheetProtection formatCells="0" formatColumns="0" formatRows="0" insertColumns="0" insertRows="0" insertHyperlinks="0" deleteColumns="0" deleteRows="0" sort="0" autoFilter="0" pivotTables="0"/>
  <mergeCells count="19">
    <mergeCell ref="A16:D16"/>
    <mergeCell ref="A17:B17"/>
    <mergeCell ref="A18:B18"/>
    <mergeCell ref="A19:B19"/>
    <mergeCell ref="A11:B11"/>
    <mergeCell ref="A12:B12"/>
    <mergeCell ref="A13:B13"/>
    <mergeCell ref="A14:B14"/>
    <mergeCell ref="A15:D15"/>
    <mergeCell ref="A6:B6"/>
    <mergeCell ref="A7:D7"/>
    <mergeCell ref="A8:D8"/>
    <mergeCell ref="A9:B9"/>
    <mergeCell ref="A10:B10"/>
    <mergeCell ref="A1:D1"/>
    <mergeCell ref="A2:C2"/>
    <mergeCell ref="A3:D3"/>
    <mergeCell ref="A4:D4"/>
    <mergeCell ref="A5:B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8"/>
  <sheetViews>
    <sheetView workbookViewId="0">
      <selection sqref="A1:B28"/>
    </sheetView>
  </sheetViews>
  <sheetFormatPr defaultRowHeight="15" x14ac:dyDescent="0.25"/>
  <cols>
    <col min="1" max="1" width="46" customWidth="1"/>
    <col min="2" max="2" width="14" customWidth="1"/>
  </cols>
  <sheetData>
    <row r="1" spans="1:2" x14ac:dyDescent="0.25">
      <c r="A1" s="24" t="s">
        <v>30</v>
      </c>
      <c r="B1" s="22"/>
    </row>
    <row r="2" spans="1:2" x14ac:dyDescent="0.25">
      <c r="A2" s="22"/>
      <c r="B2" s="22"/>
    </row>
    <row r="3" spans="1:2" x14ac:dyDescent="0.25">
      <c r="A3" s="24" t="s">
        <v>31</v>
      </c>
      <c r="B3" s="22"/>
    </row>
    <row r="4" spans="1:2" x14ac:dyDescent="0.25">
      <c r="A4" s="5" t="s">
        <v>32</v>
      </c>
      <c r="B4" s="6" t="s">
        <v>33</v>
      </c>
    </row>
    <row r="5" spans="1:2" x14ac:dyDescent="0.25">
      <c r="A5" s="5" t="s">
        <v>34</v>
      </c>
      <c r="B5" s="6" t="s">
        <v>35</v>
      </c>
    </row>
    <row r="6" spans="1:2" x14ac:dyDescent="0.25">
      <c r="A6" s="5" t="s">
        <v>36</v>
      </c>
      <c r="B6" s="6" t="s">
        <v>35</v>
      </c>
    </row>
    <row r="7" spans="1:2" x14ac:dyDescent="0.25">
      <c r="A7" s="5" t="s">
        <v>37</v>
      </c>
      <c r="B7" s="6" t="s">
        <v>35</v>
      </c>
    </row>
    <row r="8" spans="1:2" x14ac:dyDescent="0.25">
      <c r="A8" s="5" t="s">
        <v>38</v>
      </c>
      <c r="B8" s="6" t="s">
        <v>39</v>
      </c>
    </row>
    <row r="9" spans="1:2" x14ac:dyDescent="0.25">
      <c r="A9" s="5" t="s">
        <v>40</v>
      </c>
      <c r="B9" s="6" t="s">
        <v>39</v>
      </c>
    </row>
    <row r="10" spans="1:2" x14ac:dyDescent="0.25">
      <c r="A10" s="5" t="s">
        <v>41</v>
      </c>
      <c r="B10" s="6" t="s">
        <v>39</v>
      </c>
    </row>
    <row r="11" spans="1:2" x14ac:dyDescent="0.25">
      <c r="A11" s="5" t="s">
        <v>42</v>
      </c>
      <c r="B11" s="6" t="s">
        <v>39</v>
      </c>
    </row>
    <row r="12" spans="1:2" x14ac:dyDescent="0.25">
      <c r="A12" s="5" t="s">
        <v>43</v>
      </c>
      <c r="B12" s="6" t="s">
        <v>44</v>
      </c>
    </row>
    <row r="13" spans="1:2" x14ac:dyDescent="0.25">
      <c r="A13" s="22"/>
      <c r="B13" s="22"/>
    </row>
    <row r="14" spans="1:2" x14ac:dyDescent="0.25">
      <c r="A14" s="24" t="s">
        <v>45</v>
      </c>
      <c r="B14" s="22"/>
    </row>
    <row r="15" spans="1:2" x14ac:dyDescent="0.25">
      <c r="A15" s="5" t="s">
        <v>46</v>
      </c>
      <c r="B15" s="6" t="s">
        <v>35</v>
      </c>
    </row>
    <row r="16" spans="1:2" x14ac:dyDescent="0.25">
      <c r="A16" s="5" t="s">
        <v>47</v>
      </c>
      <c r="B16" s="6" t="s">
        <v>35</v>
      </c>
    </row>
    <row r="17" spans="1:2" x14ac:dyDescent="0.25">
      <c r="A17" s="5" t="s">
        <v>48</v>
      </c>
      <c r="B17" s="6" t="s">
        <v>39</v>
      </c>
    </row>
    <row r="18" spans="1:2" x14ac:dyDescent="0.25">
      <c r="A18" s="5" t="s">
        <v>49</v>
      </c>
      <c r="B18" s="6" t="s">
        <v>39</v>
      </c>
    </row>
    <row r="19" spans="1:2" x14ac:dyDescent="0.25">
      <c r="A19" s="5" t="s">
        <v>50</v>
      </c>
      <c r="B19" s="6" t="s">
        <v>39</v>
      </c>
    </row>
    <row r="20" spans="1:2" x14ac:dyDescent="0.25">
      <c r="A20" s="5" t="s">
        <v>51</v>
      </c>
      <c r="B20" s="6" t="s">
        <v>35</v>
      </c>
    </row>
    <row r="21" spans="1:2" x14ac:dyDescent="0.25">
      <c r="A21" s="5" t="s">
        <v>52</v>
      </c>
      <c r="B21" s="6" t="s">
        <v>35</v>
      </c>
    </row>
    <row r="22" spans="1:2" x14ac:dyDescent="0.25">
      <c r="A22" s="5" t="s">
        <v>53</v>
      </c>
      <c r="B22" s="6" t="s">
        <v>35</v>
      </c>
    </row>
    <row r="23" spans="1:2" x14ac:dyDescent="0.25">
      <c r="A23" s="22"/>
      <c r="B23" s="22"/>
    </row>
    <row r="24" spans="1:2" x14ac:dyDescent="0.25">
      <c r="A24" s="24" t="s">
        <v>54</v>
      </c>
      <c r="B24" s="22"/>
    </row>
    <row r="25" spans="1:2" x14ac:dyDescent="0.25">
      <c r="A25" s="27" t="s">
        <v>55</v>
      </c>
      <c r="B25" s="22"/>
    </row>
    <row r="26" spans="1:2" x14ac:dyDescent="0.25">
      <c r="A26" s="22"/>
      <c r="B26" s="22"/>
    </row>
    <row r="27" spans="1:2" x14ac:dyDescent="0.25">
      <c r="A27" s="24" t="s">
        <v>56</v>
      </c>
      <c r="B27" s="22"/>
    </row>
    <row r="28" spans="1:2" x14ac:dyDescent="0.25">
      <c r="A28" s="5" t="s">
        <v>57</v>
      </c>
      <c r="B28" s="6" t="s">
        <v>35</v>
      </c>
    </row>
  </sheetData>
  <sheetProtection formatCells="0" formatColumns="0" formatRows="0" insertColumns="0" insertRows="0" insertHyperlinks="0" deleteColumns="0" deleteRows="0" sort="0" autoFilter="0" pivotTables="0"/>
  <mergeCells count="10">
    <mergeCell ref="A23:B23"/>
    <mergeCell ref="A24:B24"/>
    <mergeCell ref="A25:B25"/>
    <mergeCell ref="A26:B26"/>
    <mergeCell ref="A27:B27"/>
    <mergeCell ref="A1:B1"/>
    <mergeCell ref="A2:B2"/>
    <mergeCell ref="A3:B3"/>
    <mergeCell ref="A13:B13"/>
    <mergeCell ref="A14:B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3"/>
  <sheetViews>
    <sheetView workbookViewId="0">
      <selection sqref="A1:H33"/>
    </sheetView>
  </sheetViews>
  <sheetFormatPr defaultRowHeight="15" x14ac:dyDescent="0.25"/>
  <cols>
    <col min="1" max="1" width="6" customWidth="1"/>
    <col min="2" max="2" width="24" customWidth="1"/>
    <col min="3" max="3" width="32" customWidth="1"/>
    <col min="4" max="5" width="8" customWidth="1"/>
    <col min="6" max="6" width="12" customWidth="1"/>
    <col min="7" max="7" width="6" customWidth="1"/>
    <col min="8" max="8" width="4" customWidth="1"/>
  </cols>
  <sheetData>
    <row r="1" spans="1:8" x14ac:dyDescent="0.25">
      <c r="A1" s="24" t="s">
        <v>58</v>
      </c>
      <c r="B1" s="22"/>
      <c r="C1" s="22"/>
      <c r="D1" s="22"/>
      <c r="E1" s="22"/>
      <c r="F1" s="22"/>
      <c r="G1" s="22"/>
      <c r="H1" s="22"/>
    </row>
    <row r="2" spans="1:8" x14ac:dyDescent="0.25">
      <c r="A2" s="24" t="s">
        <v>59</v>
      </c>
      <c r="B2" s="22"/>
      <c r="C2" s="22"/>
      <c r="D2" s="22"/>
      <c r="E2" s="22"/>
      <c r="F2" s="22"/>
      <c r="G2" s="22"/>
      <c r="H2" s="22"/>
    </row>
    <row r="3" spans="1:8" x14ac:dyDescent="0.25">
      <c r="A3" s="27" t="s">
        <v>60</v>
      </c>
      <c r="B3" s="27"/>
      <c r="C3" s="27"/>
      <c r="D3" s="27" t="s">
        <v>61</v>
      </c>
      <c r="E3" s="22"/>
      <c r="F3" s="22"/>
      <c r="G3" s="22"/>
      <c r="H3" s="22"/>
    </row>
    <row r="4" spans="1:8" x14ac:dyDescent="0.25">
      <c r="A4" s="27" t="s">
        <v>62</v>
      </c>
      <c r="B4" s="27"/>
      <c r="C4" s="27"/>
      <c r="D4" s="27" t="s">
        <v>63</v>
      </c>
      <c r="E4" s="22"/>
      <c r="F4" s="22"/>
      <c r="G4" s="22"/>
      <c r="H4" s="22"/>
    </row>
    <row r="5" spans="1:8" x14ac:dyDescent="0.25">
      <c r="A5" s="27" t="s">
        <v>64</v>
      </c>
      <c r="B5" s="27"/>
      <c r="C5" s="27"/>
      <c r="D5" s="27" t="s">
        <v>27</v>
      </c>
      <c r="E5" s="22"/>
      <c r="F5" s="22"/>
      <c r="G5" s="22"/>
      <c r="H5" s="22"/>
    </row>
    <row r="6" spans="1:8" x14ac:dyDescent="0.25">
      <c r="A6" s="27" t="s">
        <v>65</v>
      </c>
      <c r="B6" s="27"/>
      <c r="C6" s="27"/>
      <c r="D6" s="27" t="s">
        <v>27</v>
      </c>
      <c r="E6" s="22"/>
      <c r="F6" s="22"/>
      <c r="G6" s="22"/>
      <c r="H6" s="22"/>
    </row>
    <row r="7" spans="1:8" x14ac:dyDescent="0.25">
      <c r="A7" s="27" t="s">
        <v>66</v>
      </c>
      <c r="B7" s="27"/>
      <c r="C7" s="27"/>
      <c r="D7" s="27" t="s">
        <v>27</v>
      </c>
      <c r="E7" s="22"/>
      <c r="F7" s="22"/>
      <c r="G7" s="22"/>
      <c r="H7" s="22"/>
    </row>
    <row r="8" spans="1:8" x14ac:dyDescent="0.25">
      <c r="A8" s="24" t="s">
        <v>67</v>
      </c>
      <c r="B8" s="22"/>
      <c r="C8" s="22"/>
      <c r="D8" s="22"/>
      <c r="E8" s="22"/>
      <c r="F8" s="22"/>
      <c r="G8" s="22"/>
      <c r="H8" s="22"/>
    </row>
    <row r="9" spans="1:8" ht="409.6" customHeight="1" x14ac:dyDescent="0.25">
      <c r="A9" s="28" t="s">
        <v>68</v>
      </c>
      <c r="B9" s="22"/>
      <c r="C9" s="22"/>
      <c r="D9" s="22"/>
      <c r="E9" s="22"/>
      <c r="F9" s="22"/>
      <c r="G9" s="22"/>
      <c r="H9" s="22"/>
    </row>
    <row r="10" spans="1:8" x14ac:dyDescent="0.25">
      <c r="A10" s="22"/>
      <c r="B10" s="22"/>
      <c r="C10" s="22"/>
      <c r="D10" s="22"/>
      <c r="E10" s="22"/>
      <c r="F10" s="22"/>
      <c r="G10" s="22"/>
      <c r="H10" s="22"/>
    </row>
    <row r="11" spans="1:8" x14ac:dyDescent="0.25">
      <c r="A11" s="24" t="s">
        <v>69</v>
      </c>
      <c r="B11" s="22"/>
      <c r="C11" s="22"/>
      <c r="D11" s="22"/>
      <c r="E11" s="22"/>
      <c r="F11" s="22"/>
      <c r="G11" s="22"/>
      <c r="H11" s="22"/>
    </row>
    <row r="12" spans="1:8" ht="26.1" customHeight="1" x14ac:dyDescent="0.25">
      <c r="A12" s="4" t="s">
        <v>70</v>
      </c>
      <c r="B12" s="4" t="s">
        <v>71</v>
      </c>
      <c r="C12" s="4" t="s">
        <v>72</v>
      </c>
      <c r="D12" s="4" t="s">
        <v>73</v>
      </c>
      <c r="E12" s="4" t="s">
        <v>74</v>
      </c>
      <c r="F12" s="8" t="s">
        <v>75</v>
      </c>
      <c r="G12" s="26" t="s">
        <v>76</v>
      </c>
      <c r="H12" s="22"/>
    </row>
    <row r="13" spans="1:8" ht="42" customHeight="1" x14ac:dyDescent="0.25">
      <c r="A13" s="6" t="s">
        <v>27</v>
      </c>
      <c r="B13" s="7" t="s">
        <v>77</v>
      </c>
      <c r="C13" s="7" t="s">
        <v>78</v>
      </c>
      <c r="D13" s="6">
        <v>1</v>
      </c>
      <c r="E13" s="6" t="s">
        <v>79</v>
      </c>
      <c r="F13" s="9" t="s">
        <v>27</v>
      </c>
      <c r="G13" s="27" t="s">
        <v>80</v>
      </c>
      <c r="H13" s="22"/>
    </row>
    <row r="14" spans="1:8" x14ac:dyDescent="0.25">
      <c r="A14" s="22"/>
      <c r="B14" s="22"/>
      <c r="C14" s="22"/>
      <c r="D14" s="22"/>
      <c r="E14" s="22"/>
      <c r="F14" s="22"/>
      <c r="G14" s="22"/>
      <c r="H14" s="22"/>
    </row>
    <row r="15" spans="1:8" x14ac:dyDescent="0.25">
      <c r="A15" s="24" t="s">
        <v>81</v>
      </c>
      <c r="B15" s="22"/>
      <c r="C15" s="22"/>
      <c r="D15" s="22"/>
      <c r="E15" s="22"/>
      <c r="F15" s="22"/>
      <c r="G15" s="22"/>
      <c r="H15" s="22"/>
    </row>
    <row r="16" spans="1:8" ht="26.1" customHeight="1" x14ac:dyDescent="0.25">
      <c r="A16" s="26" t="s">
        <v>82</v>
      </c>
      <c r="B16" s="26"/>
      <c r="C16" s="26"/>
      <c r="D16" s="8" t="s">
        <v>83</v>
      </c>
      <c r="E16" s="8" t="s">
        <v>84</v>
      </c>
      <c r="F16" s="4" t="s">
        <v>85</v>
      </c>
      <c r="G16" s="26" t="s">
        <v>86</v>
      </c>
      <c r="H16" s="22"/>
    </row>
    <row r="17" spans="1:8" x14ac:dyDescent="0.25">
      <c r="A17" s="25" t="s">
        <v>87</v>
      </c>
      <c r="B17" s="25"/>
      <c r="C17" s="25"/>
      <c r="D17" s="3">
        <v>100</v>
      </c>
      <c r="E17" s="3" t="s">
        <v>88</v>
      </c>
      <c r="F17" s="3" t="s">
        <v>27</v>
      </c>
      <c r="G17" s="25" t="s">
        <v>27</v>
      </c>
      <c r="H17" s="22"/>
    </row>
    <row r="18" spans="1:8" x14ac:dyDescent="0.25">
      <c r="A18" s="25" t="s">
        <v>89</v>
      </c>
      <c r="B18" s="25"/>
      <c r="C18" s="25"/>
      <c r="D18" s="3" t="s">
        <v>27</v>
      </c>
      <c r="E18" s="3" t="s">
        <v>90</v>
      </c>
      <c r="F18" s="3" t="s">
        <v>27</v>
      </c>
      <c r="G18" s="25" t="s">
        <v>27</v>
      </c>
      <c r="H18" s="22"/>
    </row>
    <row r="19" spans="1:8" x14ac:dyDescent="0.25">
      <c r="A19" s="25" t="s">
        <v>91</v>
      </c>
      <c r="B19" s="25"/>
      <c r="C19" s="25"/>
      <c r="D19" s="3" t="s">
        <v>27</v>
      </c>
      <c r="E19" s="3" t="s">
        <v>90</v>
      </c>
      <c r="F19" s="3" t="s">
        <v>27</v>
      </c>
      <c r="G19" s="25" t="s">
        <v>27</v>
      </c>
      <c r="H19" s="22"/>
    </row>
    <row r="20" spans="1:8" x14ac:dyDescent="0.25">
      <c r="A20" s="25" t="s">
        <v>92</v>
      </c>
      <c r="B20" s="25"/>
      <c r="C20" s="25"/>
      <c r="D20" s="3" t="s">
        <v>27</v>
      </c>
      <c r="E20" s="3" t="s">
        <v>90</v>
      </c>
      <c r="F20" s="3" t="s">
        <v>27</v>
      </c>
      <c r="G20" s="25" t="s">
        <v>27</v>
      </c>
      <c r="H20" s="22"/>
    </row>
    <row r="21" spans="1:8" x14ac:dyDescent="0.25">
      <c r="A21" s="25" t="s">
        <v>93</v>
      </c>
      <c r="B21" s="25"/>
      <c r="C21" s="25"/>
      <c r="D21" s="3" t="s">
        <v>27</v>
      </c>
      <c r="E21" s="3" t="s">
        <v>90</v>
      </c>
      <c r="F21" s="3" t="s">
        <v>27</v>
      </c>
      <c r="G21" s="25" t="s">
        <v>27</v>
      </c>
      <c r="H21" s="22"/>
    </row>
    <row r="22" spans="1:8" x14ac:dyDescent="0.25">
      <c r="A22" s="25" t="s">
        <v>94</v>
      </c>
      <c r="B22" s="25"/>
      <c r="C22" s="25"/>
      <c r="D22" s="3" t="s">
        <v>27</v>
      </c>
      <c r="E22" s="3" t="s">
        <v>90</v>
      </c>
      <c r="F22" s="3" t="s">
        <v>27</v>
      </c>
      <c r="G22" s="25" t="s">
        <v>27</v>
      </c>
      <c r="H22" s="22"/>
    </row>
    <row r="23" spans="1:8" x14ac:dyDescent="0.25">
      <c r="A23" s="25" t="s">
        <v>95</v>
      </c>
      <c r="B23" s="25"/>
      <c r="C23" s="25"/>
      <c r="D23" s="3" t="s">
        <v>27</v>
      </c>
      <c r="E23" s="3" t="s">
        <v>90</v>
      </c>
      <c r="F23" s="3" t="s">
        <v>27</v>
      </c>
      <c r="G23" s="25" t="s">
        <v>27</v>
      </c>
      <c r="H23" s="22"/>
    </row>
    <row r="24" spans="1:8" x14ac:dyDescent="0.25">
      <c r="A24" s="22"/>
      <c r="B24" s="22"/>
      <c r="C24" s="22"/>
      <c r="D24" s="22"/>
      <c r="E24" s="22"/>
      <c r="F24" s="22"/>
      <c r="G24" s="22"/>
      <c r="H24" s="22"/>
    </row>
    <row r="25" spans="1:8" x14ac:dyDescent="0.25">
      <c r="A25" s="24" t="s">
        <v>96</v>
      </c>
      <c r="B25" s="22"/>
      <c r="C25" s="22"/>
      <c r="D25" s="22"/>
      <c r="E25" s="22"/>
      <c r="F25" s="22"/>
      <c r="G25" s="22"/>
      <c r="H25" s="22"/>
    </row>
    <row r="26" spans="1:8" x14ac:dyDescent="0.25">
      <c r="A26" s="26" t="s">
        <v>97</v>
      </c>
      <c r="B26" s="26"/>
      <c r="C26" s="26" t="s">
        <v>98</v>
      </c>
      <c r="D26" s="26"/>
      <c r="E26" s="4" t="s">
        <v>99</v>
      </c>
      <c r="F26" s="26" t="s">
        <v>100</v>
      </c>
      <c r="G26" s="22"/>
      <c r="H26" s="22"/>
    </row>
    <row r="27" spans="1:8" ht="14.1" customHeight="1" x14ac:dyDescent="0.25">
      <c r="A27" s="25" t="s">
        <v>87</v>
      </c>
      <c r="B27" s="25"/>
      <c r="C27" s="25" t="s">
        <v>101</v>
      </c>
      <c r="D27" s="25"/>
      <c r="E27" s="3" t="s">
        <v>102</v>
      </c>
      <c r="F27" s="25" t="s">
        <v>103</v>
      </c>
      <c r="G27" s="22"/>
      <c r="H27" s="22"/>
    </row>
    <row r="28" spans="1:8" ht="27.95" customHeight="1" x14ac:dyDescent="0.25">
      <c r="A28" s="25" t="s">
        <v>89</v>
      </c>
      <c r="B28" s="25"/>
      <c r="C28" s="25" t="s">
        <v>104</v>
      </c>
      <c r="D28" s="25"/>
      <c r="E28" s="3" t="s">
        <v>105</v>
      </c>
      <c r="F28" s="25" t="s">
        <v>103</v>
      </c>
      <c r="G28" s="22"/>
      <c r="H28" s="22"/>
    </row>
    <row r="29" spans="1:8" ht="27.95" customHeight="1" x14ac:dyDescent="0.25">
      <c r="A29" s="25" t="s">
        <v>91</v>
      </c>
      <c r="B29" s="25"/>
      <c r="C29" s="25" t="s">
        <v>106</v>
      </c>
      <c r="D29" s="25"/>
      <c r="E29" s="3" t="s">
        <v>105</v>
      </c>
      <c r="F29" s="25" t="s">
        <v>103</v>
      </c>
      <c r="G29" s="22"/>
      <c r="H29" s="22"/>
    </row>
    <row r="30" spans="1:8" ht="42" customHeight="1" x14ac:dyDescent="0.25">
      <c r="A30" s="25" t="s">
        <v>92</v>
      </c>
      <c r="B30" s="25"/>
      <c r="C30" s="25" t="s">
        <v>107</v>
      </c>
      <c r="D30" s="25"/>
      <c r="E30" s="3" t="s">
        <v>105</v>
      </c>
      <c r="F30" s="25" t="s">
        <v>103</v>
      </c>
      <c r="G30" s="22"/>
      <c r="H30" s="22"/>
    </row>
    <row r="31" spans="1:8" ht="42" customHeight="1" x14ac:dyDescent="0.25">
      <c r="A31" s="25" t="s">
        <v>93</v>
      </c>
      <c r="B31" s="25"/>
      <c r="C31" s="25" t="s">
        <v>108</v>
      </c>
      <c r="D31" s="25"/>
      <c r="E31" s="3" t="s">
        <v>105</v>
      </c>
      <c r="F31" s="25" t="s">
        <v>103</v>
      </c>
      <c r="G31" s="22"/>
      <c r="H31" s="22"/>
    </row>
    <row r="32" spans="1:8" ht="42" customHeight="1" x14ac:dyDescent="0.25">
      <c r="A32" s="25" t="s">
        <v>94</v>
      </c>
      <c r="B32" s="25"/>
      <c r="C32" s="25" t="s">
        <v>109</v>
      </c>
      <c r="D32" s="25"/>
      <c r="E32" s="3" t="s">
        <v>105</v>
      </c>
      <c r="F32" s="25" t="s">
        <v>103</v>
      </c>
      <c r="G32" s="22"/>
      <c r="H32" s="22"/>
    </row>
    <row r="33" spans="1:8" ht="27.95" customHeight="1" x14ac:dyDescent="0.25">
      <c r="A33" s="25" t="s">
        <v>95</v>
      </c>
      <c r="B33" s="25"/>
      <c r="C33" s="25" t="s">
        <v>110</v>
      </c>
      <c r="D33" s="25"/>
      <c r="E33" s="3" t="s">
        <v>105</v>
      </c>
      <c r="F33" s="25" t="s">
        <v>103</v>
      </c>
      <c r="G33" s="22"/>
      <c r="H33" s="22"/>
    </row>
  </sheetData>
  <sheetProtection formatCells="0" formatColumns="0" formatRows="0" insertColumns="0" insertRows="0" insertHyperlinks="0" deleteColumns="0" deleteRows="0" sort="0" autoFilter="0" pivotTables="0"/>
  <mergeCells count="62">
    <mergeCell ref="A33:B33"/>
    <mergeCell ref="C33:D33"/>
    <mergeCell ref="F33:H33"/>
    <mergeCell ref="A31:B31"/>
    <mergeCell ref="C31:D31"/>
    <mergeCell ref="F31:H31"/>
    <mergeCell ref="A32:B32"/>
    <mergeCell ref="C32:D32"/>
    <mergeCell ref="F32:H32"/>
    <mergeCell ref="A29:B29"/>
    <mergeCell ref="C29:D29"/>
    <mergeCell ref="F29:H29"/>
    <mergeCell ref="A30:B30"/>
    <mergeCell ref="C30:D30"/>
    <mergeCell ref="F30:H30"/>
    <mergeCell ref="A27:B27"/>
    <mergeCell ref="C27:D27"/>
    <mergeCell ref="F27:H27"/>
    <mergeCell ref="A28:B28"/>
    <mergeCell ref="C28:D28"/>
    <mergeCell ref="F28:H28"/>
    <mergeCell ref="A23:C23"/>
    <mergeCell ref="G23:H23"/>
    <mergeCell ref="A24:H24"/>
    <mergeCell ref="A25:H25"/>
    <mergeCell ref="A26:B26"/>
    <mergeCell ref="C26:D26"/>
    <mergeCell ref="F26:H26"/>
    <mergeCell ref="A20:C20"/>
    <mergeCell ref="G20:H20"/>
    <mergeCell ref="A21:C21"/>
    <mergeCell ref="G21:H21"/>
    <mergeCell ref="A22:C22"/>
    <mergeCell ref="G22:H22"/>
    <mergeCell ref="A17:C17"/>
    <mergeCell ref="G17:H17"/>
    <mergeCell ref="A18:C18"/>
    <mergeCell ref="G18:H18"/>
    <mergeCell ref="A19:C19"/>
    <mergeCell ref="G19:H19"/>
    <mergeCell ref="G13:H13"/>
    <mergeCell ref="A14:H14"/>
    <mergeCell ref="A15:H15"/>
    <mergeCell ref="A16:C16"/>
    <mergeCell ref="G16:H16"/>
    <mergeCell ref="A8:H8"/>
    <mergeCell ref="A9:H9"/>
    <mergeCell ref="A10:H10"/>
    <mergeCell ref="A11:H11"/>
    <mergeCell ref="G12:H12"/>
    <mergeCell ref="A5:C5"/>
    <mergeCell ref="D5:H5"/>
    <mergeCell ref="A6:C6"/>
    <mergeCell ref="D6:H6"/>
    <mergeCell ref="A7:C7"/>
    <mergeCell ref="D7:H7"/>
    <mergeCell ref="A1:H1"/>
    <mergeCell ref="A2:H2"/>
    <mergeCell ref="A3:C3"/>
    <mergeCell ref="D3:H3"/>
    <mergeCell ref="A4:C4"/>
    <mergeCell ref="D4:H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
  <sheetViews>
    <sheetView workbookViewId="0">
      <selection sqref="A1:J5"/>
    </sheetView>
  </sheetViews>
  <sheetFormatPr defaultRowHeight="15" x14ac:dyDescent="0.25"/>
  <cols>
    <col min="1" max="1" width="3" customWidth="1"/>
    <col min="2" max="2" width="24" customWidth="1"/>
    <col min="3" max="3" width="14" customWidth="1"/>
    <col min="4" max="4" width="12" customWidth="1"/>
    <col min="5" max="5" width="14" customWidth="1"/>
    <col min="6" max="6" width="8" customWidth="1"/>
    <col min="7" max="8" width="14" customWidth="1"/>
    <col min="9" max="9" width="24" customWidth="1"/>
    <col min="10" max="10" width="12" customWidth="1"/>
  </cols>
  <sheetData>
    <row r="1" spans="1:10" x14ac:dyDescent="0.25">
      <c r="A1" s="24" t="s">
        <v>111</v>
      </c>
      <c r="B1" s="22"/>
      <c r="C1" s="22"/>
      <c r="D1" s="22"/>
      <c r="E1" s="22"/>
      <c r="F1" s="22"/>
      <c r="G1" s="22"/>
      <c r="H1" s="22"/>
      <c r="I1" s="22"/>
      <c r="J1" s="22"/>
    </row>
    <row r="2" spans="1:10" x14ac:dyDescent="0.25">
      <c r="A2" s="29" t="s">
        <v>112</v>
      </c>
      <c r="B2" s="22"/>
      <c r="C2" s="22"/>
      <c r="D2" s="22"/>
      <c r="E2" s="22"/>
      <c r="F2" s="22"/>
      <c r="G2" s="22"/>
      <c r="H2" s="22"/>
      <c r="I2" s="22"/>
      <c r="J2" s="22"/>
    </row>
    <row r="3" spans="1:10" x14ac:dyDescent="0.25">
      <c r="A3" s="22"/>
      <c r="B3" s="22"/>
      <c r="C3" s="22"/>
      <c r="D3" s="22"/>
      <c r="E3" s="22"/>
      <c r="F3" s="22"/>
      <c r="G3" s="22"/>
      <c r="H3" s="22"/>
      <c r="I3" s="22"/>
      <c r="J3" s="22"/>
    </row>
    <row r="4" spans="1:10" ht="39.950000000000003" customHeight="1" x14ac:dyDescent="0.25">
      <c r="A4" s="4" t="s">
        <v>113</v>
      </c>
      <c r="B4" s="4" t="s">
        <v>114</v>
      </c>
      <c r="C4" s="4" t="s">
        <v>115</v>
      </c>
      <c r="D4" s="4" t="s">
        <v>116</v>
      </c>
      <c r="E4" s="8" t="s">
        <v>117</v>
      </c>
      <c r="F4" s="8" t="s">
        <v>118</v>
      </c>
      <c r="G4" s="4" t="s">
        <v>119</v>
      </c>
      <c r="H4" s="4" t="s">
        <v>120</v>
      </c>
      <c r="I4" s="4" t="s">
        <v>15</v>
      </c>
      <c r="J4" s="4" t="s">
        <v>14</v>
      </c>
    </row>
    <row r="5" spans="1:10" ht="14.1" customHeight="1" x14ac:dyDescent="0.25">
      <c r="A5" s="6">
        <v>1</v>
      </c>
      <c r="B5" s="7" t="s">
        <v>27</v>
      </c>
      <c r="C5" s="6" t="s">
        <v>121</v>
      </c>
      <c r="D5" s="7" t="s">
        <v>122</v>
      </c>
      <c r="E5" s="6" t="s">
        <v>123</v>
      </c>
      <c r="F5" s="6" t="s">
        <v>39</v>
      </c>
      <c r="G5" s="7"/>
      <c r="H5" s="7"/>
      <c r="I5" s="7" t="s">
        <v>124</v>
      </c>
      <c r="J5" s="7" t="s">
        <v>27</v>
      </c>
    </row>
  </sheetData>
  <sheetProtection formatCells="0" formatColumns="0" formatRows="0" insertColumns="0" insertRows="0" insertHyperlinks="0" deleteColumns="0" deleteRows="0" sort="0" autoFilter="0" pivotTables="0"/>
  <mergeCells count="3">
    <mergeCell ref="A1:J1"/>
    <mergeCell ref="A2:J2"/>
    <mergeCell ref="A3:J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52"/>
  <sheetViews>
    <sheetView tabSelected="1" topLeftCell="A37" workbookViewId="0">
      <selection activeCell="I46" sqref="I46:L47"/>
    </sheetView>
  </sheetViews>
  <sheetFormatPr defaultColWidth="15" defaultRowHeight="15" x14ac:dyDescent="0.25"/>
  <cols>
    <col min="1" max="1" width="5" customWidth="1"/>
    <col min="2" max="2" width="28" customWidth="1"/>
    <col min="3" max="3" width="20" customWidth="1"/>
    <col min="4" max="5" width="12" customWidth="1"/>
    <col min="6" max="6" width="47.85546875" customWidth="1"/>
  </cols>
  <sheetData>
    <row r="1" spans="1:12" ht="20.100000000000001" customHeight="1" x14ac:dyDescent="0.25"/>
    <row r="2" spans="1:12" ht="20.100000000000001" customHeight="1" x14ac:dyDescent="0.25"/>
    <row r="3" spans="1:12" ht="20.100000000000001" customHeight="1" x14ac:dyDescent="0.25">
      <c r="F3" s="30" t="s">
        <v>125</v>
      </c>
      <c r="G3" s="31"/>
      <c r="H3" s="31"/>
    </row>
    <row r="4" spans="1:12" ht="20.100000000000001" customHeight="1" x14ac:dyDescent="0.25"/>
    <row r="5" spans="1:12" ht="20.100000000000001" customHeight="1" x14ac:dyDescent="0.25">
      <c r="A5" s="32" t="s">
        <v>126</v>
      </c>
      <c r="B5" s="32"/>
      <c r="C5" s="32"/>
      <c r="D5" s="32"/>
      <c r="E5" s="32" t="s">
        <v>127</v>
      </c>
      <c r="F5" s="32"/>
      <c r="G5" s="41" t="s">
        <v>128</v>
      </c>
      <c r="H5" s="41"/>
      <c r="I5" s="41"/>
      <c r="J5" s="41"/>
      <c r="K5" s="41"/>
      <c r="L5" s="41"/>
    </row>
    <row r="6" spans="1:12" x14ac:dyDescent="0.25">
      <c r="A6" s="32" t="s">
        <v>129</v>
      </c>
      <c r="B6" s="32"/>
      <c r="C6" s="32" t="s">
        <v>130</v>
      </c>
      <c r="D6" s="32"/>
      <c r="E6" s="32"/>
      <c r="F6" s="32"/>
      <c r="G6" s="41"/>
      <c r="H6" s="41"/>
      <c r="I6" s="41"/>
      <c r="J6" s="41"/>
      <c r="K6" s="41"/>
      <c r="L6" s="41"/>
    </row>
    <row r="7" spans="1:12" x14ac:dyDescent="0.25">
      <c r="A7" s="32" t="s">
        <v>131</v>
      </c>
      <c r="B7" s="32"/>
      <c r="C7" s="32" t="s">
        <v>132</v>
      </c>
      <c r="D7" s="32"/>
      <c r="E7" s="32"/>
      <c r="F7" s="32"/>
      <c r="G7" s="41"/>
      <c r="H7" s="41"/>
      <c r="I7" s="41"/>
      <c r="J7" s="41"/>
      <c r="K7" s="41"/>
      <c r="L7" s="41"/>
    </row>
    <row r="8" spans="1:12" x14ac:dyDescent="0.25">
      <c r="A8" s="32" t="s">
        <v>133</v>
      </c>
      <c r="B8" s="32"/>
      <c r="C8" s="32" t="s">
        <v>134</v>
      </c>
      <c r="D8" s="32"/>
      <c r="E8" s="32"/>
      <c r="F8" s="32"/>
      <c r="G8" s="41"/>
      <c r="H8" s="41"/>
      <c r="I8" s="41"/>
      <c r="J8" s="41"/>
      <c r="K8" s="41"/>
      <c r="L8" s="41"/>
    </row>
    <row r="9" spans="1:12" x14ac:dyDescent="0.25">
      <c r="A9" s="32" t="s">
        <v>135</v>
      </c>
      <c r="B9" s="32"/>
      <c r="C9" s="32"/>
      <c r="D9" s="32"/>
      <c r="E9" s="32" t="s">
        <v>16</v>
      </c>
      <c r="F9" s="32"/>
      <c r="G9" s="41"/>
      <c r="H9" s="41"/>
      <c r="I9" s="41"/>
      <c r="J9" s="41"/>
      <c r="K9" s="41"/>
      <c r="L9" s="41"/>
    </row>
    <row r="10" spans="1:12" x14ac:dyDescent="0.25">
      <c r="A10" s="32" t="s">
        <v>136</v>
      </c>
      <c r="B10" s="32"/>
      <c r="C10" s="32" t="s">
        <v>137</v>
      </c>
      <c r="D10" s="32"/>
      <c r="E10" s="32"/>
      <c r="F10" s="32"/>
      <c r="G10" s="41"/>
      <c r="H10" s="41"/>
      <c r="I10" s="41"/>
      <c r="J10" s="41"/>
      <c r="K10" s="41"/>
      <c r="L10" s="41"/>
    </row>
    <row r="11" spans="1:12" x14ac:dyDescent="0.25">
      <c r="A11" s="32" t="s">
        <v>138</v>
      </c>
      <c r="B11" s="32"/>
      <c r="C11" s="32" t="s">
        <v>61</v>
      </c>
      <c r="D11" s="32"/>
      <c r="E11" s="32"/>
      <c r="F11" s="32"/>
      <c r="G11" s="41"/>
      <c r="H11" s="41"/>
      <c r="I11" s="41"/>
      <c r="J11" s="41"/>
      <c r="K11" s="41"/>
      <c r="L11" s="41"/>
    </row>
    <row r="12" spans="1:12" x14ac:dyDescent="0.25">
      <c r="A12" s="32" t="s">
        <v>139</v>
      </c>
      <c r="B12" s="32"/>
      <c r="C12" s="32" t="s">
        <v>140</v>
      </c>
      <c r="D12" s="32"/>
      <c r="E12" s="32"/>
      <c r="F12" s="32"/>
      <c r="G12" s="41"/>
      <c r="H12" s="41"/>
      <c r="I12" s="41"/>
      <c r="J12" s="41"/>
      <c r="K12" s="41"/>
      <c r="L12" s="41"/>
    </row>
    <row r="13" spans="1:12" x14ac:dyDescent="0.25">
      <c r="A13" s="32" t="s">
        <v>141</v>
      </c>
      <c r="B13" s="32"/>
      <c r="C13" s="32" t="s">
        <v>63</v>
      </c>
      <c r="D13" s="32"/>
      <c r="E13" s="32"/>
      <c r="F13" s="32"/>
      <c r="G13" s="41"/>
      <c r="H13" s="41"/>
      <c r="I13" s="41"/>
      <c r="J13" s="41"/>
      <c r="K13" s="41"/>
      <c r="L13" s="41"/>
    </row>
    <row r="14" spans="1:12" x14ac:dyDescent="0.25">
      <c r="A14" s="32" t="s">
        <v>142</v>
      </c>
      <c r="B14" s="32"/>
      <c r="C14" s="32"/>
      <c r="D14" s="32"/>
      <c r="E14" s="32"/>
      <c r="F14" s="32"/>
      <c r="G14" s="41"/>
      <c r="H14" s="41"/>
      <c r="I14" s="41"/>
      <c r="J14" s="41"/>
      <c r="K14" s="41"/>
      <c r="L14" s="41"/>
    </row>
    <row r="15" spans="1:12" x14ac:dyDescent="0.25">
      <c r="A15" s="32" t="s">
        <v>143</v>
      </c>
      <c r="B15" s="32"/>
      <c r="C15" s="32"/>
      <c r="D15" s="32"/>
      <c r="E15" s="32"/>
      <c r="F15" s="32"/>
      <c r="G15" s="41"/>
      <c r="H15" s="41"/>
      <c r="I15" s="41"/>
      <c r="J15" s="41"/>
      <c r="K15" s="41"/>
      <c r="L15" s="41"/>
    </row>
    <row r="16" spans="1:12" x14ac:dyDescent="0.25">
      <c r="A16" s="32" t="s">
        <v>144</v>
      </c>
      <c r="B16" s="32"/>
      <c r="C16" s="32"/>
      <c r="D16" s="32"/>
      <c r="E16" s="32" t="s">
        <v>145</v>
      </c>
      <c r="F16" s="32"/>
      <c r="G16" s="41"/>
      <c r="H16" s="41"/>
      <c r="I16" s="41"/>
      <c r="J16" s="41"/>
      <c r="K16" s="41"/>
      <c r="L16" s="41"/>
    </row>
    <row r="17" spans="1:13" ht="27" customHeight="1" x14ac:dyDescent="0.25">
      <c r="A17" s="10" t="s">
        <v>146</v>
      </c>
      <c r="B17" s="10"/>
      <c r="C17" s="10"/>
      <c r="D17" s="10"/>
      <c r="E17" s="10"/>
      <c r="F17" s="42"/>
      <c r="G17" s="41"/>
      <c r="H17" s="41"/>
      <c r="I17" s="41"/>
      <c r="J17" s="41"/>
      <c r="K17" s="41"/>
      <c r="L17" s="41"/>
    </row>
    <row r="18" spans="1:13" x14ac:dyDescent="0.25">
      <c r="A18" s="10"/>
      <c r="B18" s="10"/>
      <c r="C18" s="10"/>
      <c r="D18" s="10"/>
      <c r="E18" s="10"/>
      <c r="F18" s="10"/>
      <c r="G18" s="10"/>
      <c r="H18" s="10"/>
      <c r="I18" s="10"/>
      <c r="J18" s="10"/>
      <c r="K18" s="10"/>
      <c r="L18" s="10"/>
    </row>
    <row r="20" spans="1:13" x14ac:dyDescent="0.25">
      <c r="A20" s="33" t="s">
        <v>147</v>
      </c>
      <c r="B20" s="33"/>
      <c r="C20" s="33"/>
      <c r="D20" s="33"/>
      <c r="E20" s="33"/>
      <c r="F20" s="33"/>
      <c r="G20" s="33"/>
      <c r="H20" s="33"/>
      <c r="I20" s="33"/>
      <c r="J20" s="33"/>
      <c r="K20" s="33"/>
      <c r="L20" s="33"/>
    </row>
    <row r="21" spans="1:13" ht="50.1" customHeight="1" x14ac:dyDescent="0.25">
      <c r="A21" s="33" t="s">
        <v>148</v>
      </c>
      <c r="B21" s="33"/>
      <c r="C21" s="33"/>
      <c r="D21" s="33"/>
      <c r="E21" s="33"/>
      <c r="F21" s="33"/>
      <c r="G21" s="34" t="s">
        <v>149</v>
      </c>
      <c r="H21" s="34"/>
      <c r="I21" s="34"/>
      <c r="J21" s="66" t="s">
        <v>150</v>
      </c>
      <c r="K21" s="34"/>
      <c r="L21" s="34"/>
    </row>
    <row r="22" spans="1:13" ht="50.1" customHeight="1" x14ac:dyDescent="0.25">
      <c r="A22" s="12" t="s">
        <v>113</v>
      </c>
      <c r="B22" s="34" t="s">
        <v>151</v>
      </c>
      <c r="C22" s="34"/>
      <c r="D22" s="12" t="s">
        <v>73</v>
      </c>
      <c r="E22" s="12" t="s">
        <v>152</v>
      </c>
      <c r="F22" s="12" t="s">
        <v>76</v>
      </c>
      <c r="G22" s="12" t="s">
        <v>153</v>
      </c>
      <c r="H22" s="12" t="s">
        <v>154</v>
      </c>
      <c r="I22" s="12" t="s">
        <v>76</v>
      </c>
      <c r="J22" s="12" t="s">
        <v>153</v>
      </c>
      <c r="K22" s="12" t="s">
        <v>154</v>
      </c>
      <c r="L22" s="12" t="s">
        <v>76</v>
      </c>
    </row>
    <row r="23" spans="1:13" ht="50.25" customHeight="1" x14ac:dyDescent="0.25">
      <c r="A23" s="85">
        <v>1</v>
      </c>
      <c r="B23" s="86" t="s">
        <v>77</v>
      </c>
      <c r="C23" s="86"/>
      <c r="D23" s="85">
        <v>1</v>
      </c>
      <c r="E23" s="85" t="s">
        <v>79</v>
      </c>
      <c r="F23" s="85" t="s">
        <v>80</v>
      </c>
      <c r="G23" s="87">
        <v>17073.169999999998</v>
      </c>
      <c r="H23" s="88">
        <v>17073.169999999998</v>
      </c>
      <c r="I23" s="89" t="s">
        <v>80</v>
      </c>
      <c r="J23" s="87">
        <v>16000</v>
      </c>
      <c r="K23" s="88">
        <v>16000</v>
      </c>
      <c r="L23" s="89" t="s">
        <v>80</v>
      </c>
    </row>
    <row r="24" spans="1:13" x14ac:dyDescent="0.25">
      <c r="A24" s="10"/>
      <c r="B24" s="32" t="s">
        <v>155</v>
      </c>
      <c r="C24" s="32"/>
      <c r="D24" s="10"/>
      <c r="E24" s="10"/>
      <c r="F24" s="10"/>
      <c r="G24" s="16"/>
      <c r="H24" s="15">
        <v>17073.169999999998</v>
      </c>
      <c r="I24" s="17" t="s">
        <v>80</v>
      </c>
      <c r="J24" s="16"/>
      <c r="K24" s="15">
        <v>16000</v>
      </c>
      <c r="L24" s="17" t="s">
        <v>80</v>
      </c>
    </row>
    <row r="25" spans="1:13" x14ac:dyDescent="0.25">
      <c r="A25" s="33" t="s">
        <v>156</v>
      </c>
      <c r="B25" s="33"/>
      <c r="C25" s="33"/>
      <c r="D25" s="33"/>
      <c r="E25" s="33"/>
      <c r="F25" s="33"/>
      <c r="G25" s="35" t="s">
        <v>157</v>
      </c>
      <c r="H25" s="22"/>
      <c r="I25" s="36"/>
      <c r="J25" s="35" t="s">
        <v>158</v>
      </c>
      <c r="K25" s="22"/>
      <c r="L25" s="36"/>
    </row>
    <row r="26" spans="1:13" x14ac:dyDescent="0.25">
      <c r="A26" s="33" t="s">
        <v>159</v>
      </c>
      <c r="B26" s="33"/>
      <c r="C26" s="33"/>
      <c r="D26" s="33"/>
      <c r="E26" s="33"/>
      <c r="F26" s="33"/>
      <c r="G26" s="35"/>
      <c r="H26" s="22"/>
      <c r="I26" s="36"/>
      <c r="J26" s="35"/>
      <c r="K26" s="22"/>
      <c r="L26" s="36"/>
    </row>
    <row r="27" spans="1:13" ht="16.350000000000001" customHeight="1" x14ac:dyDescent="0.25">
      <c r="A27" s="43" t="s">
        <v>212</v>
      </c>
      <c r="B27" s="33"/>
      <c r="C27" s="33"/>
      <c r="D27" s="33"/>
      <c r="E27" s="33"/>
      <c r="F27" s="33"/>
      <c r="G27" s="70">
        <f>H23*1.23</f>
        <v>20999.999099999997</v>
      </c>
      <c r="H27" s="71"/>
      <c r="I27" s="72"/>
      <c r="J27" s="73">
        <f>K23*1.23</f>
        <v>19680</v>
      </c>
      <c r="K27" s="74"/>
      <c r="L27" s="75"/>
    </row>
    <row r="29" spans="1:13" x14ac:dyDescent="0.25">
      <c r="A29" s="33" t="s">
        <v>160</v>
      </c>
      <c r="B29" s="33"/>
      <c r="C29" s="33"/>
      <c r="D29" s="33"/>
      <c r="E29" s="33"/>
      <c r="F29" s="33"/>
      <c r="G29" s="33"/>
      <c r="H29" s="33"/>
      <c r="I29" s="33"/>
      <c r="J29" s="33"/>
      <c r="K29" s="33"/>
      <c r="L29" s="33"/>
    </row>
    <row r="30" spans="1:13" ht="50.1" customHeight="1" x14ac:dyDescent="0.25">
      <c r="A30" s="11" t="s">
        <v>113</v>
      </c>
      <c r="B30" s="11" t="s">
        <v>161</v>
      </c>
      <c r="C30" s="11" t="s">
        <v>162</v>
      </c>
      <c r="D30" s="33" t="s">
        <v>163</v>
      </c>
      <c r="E30" s="33"/>
      <c r="F30" s="33"/>
      <c r="G30" s="37" t="s">
        <v>149</v>
      </c>
      <c r="H30" s="38"/>
      <c r="I30" s="18" t="s">
        <v>164</v>
      </c>
      <c r="J30" s="37" t="s">
        <v>150</v>
      </c>
      <c r="K30" s="38"/>
      <c r="L30" s="18" t="s">
        <v>164</v>
      </c>
    </row>
    <row r="31" spans="1:13" x14ac:dyDescent="0.25">
      <c r="A31" s="44">
        <v>1</v>
      </c>
      <c r="B31" s="45" t="s">
        <v>101</v>
      </c>
      <c r="C31" s="45" t="s">
        <v>101</v>
      </c>
      <c r="D31" s="49" t="s">
        <v>165</v>
      </c>
      <c r="E31" s="49"/>
      <c r="F31" s="49"/>
      <c r="G31" s="76" t="s">
        <v>219</v>
      </c>
      <c r="H31" s="77"/>
      <c r="I31" s="81">
        <v>93.71</v>
      </c>
      <c r="J31" s="78" t="s">
        <v>220</v>
      </c>
      <c r="K31" s="79"/>
      <c r="L31" s="80">
        <v>100</v>
      </c>
      <c r="M31" s="13"/>
    </row>
    <row r="32" spans="1:13" ht="90" x14ac:dyDescent="0.25">
      <c r="A32" s="44">
        <v>2</v>
      </c>
      <c r="B32" s="45" t="s">
        <v>89</v>
      </c>
      <c r="C32" s="45" t="s">
        <v>104</v>
      </c>
      <c r="D32" s="50" t="s">
        <v>27</v>
      </c>
      <c r="E32" s="50"/>
      <c r="F32" s="50"/>
      <c r="G32" s="51" t="s">
        <v>166</v>
      </c>
      <c r="H32" s="50"/>
      <c r="I32" s="53" t="s">
        <v>27</v>
      </c>
      <c r="J32" s="52" t="s">
        <v>166</v>
      </c>
      <c r="K32" s="50"/>
      <c r="L32" s="53" t="s">
        <v>27</v>
      </c>
      <c r="M32" s="13"/>
    </row>
    <row r="33" spans="1:13" ht="90" x14ac:dyDescent="0.25">
      <c r="A33" s="44">
        <v>3</v>
      </c>
      <c r="B33" s="45" t="s">
        <v>91</v>
      </c>
      <c r="C33" s="45" t="s">
        <v>106</v>
      </c>
      <c r="D33" s="50" t="s">
        <v>27</v>
      </c>
      <c r="E33" s="50"/>
      <c r="F33" s="50"/>
      <c r="G33" s="51" t="s">
        <v>166</v>
      </c>
      <c r="H33" s="50"/>
      <c r="I33" s="53" t="s">
        <v>27</v>
      </c>
      <c r="J33" s="52" t="s">
        <v>166</v>
      </c>
      <c r="K33" s="50"/>
      <c r="L33" s="53" t="s">
        <v>27</v>
      </c>
      <c r="M33" s="13"/>
    </row>
    <row r="34" spans="1:13" ht="105" x14ac:dyDescent="0.25">
      <c r="A34" s="44">
        <v>4</v>
      </c>
      <c r="B34" s="45" t="s">
        <v>92</v>
      </c>
      <c r="C34" s="45" t="s">
        <v>107</v>
      </c>
      <c r="D34" s="50" t="s">
        <v>27</v>
      </c>
      <c r="E34" s="50"/>
      <c r="F34" s="50"/>
      <c r="G34" s="51" t="s">
        <v>166</v>
      </c>
      <c r="H34" s="50"/>
      <c r="I34" s="53" t="s">
        <v>27</v>
      </c>
      <c r="J34" s="52" t="s">
        <v>167</v>
      </c>
      <c r="K34" s="50"/>
      <c r="L34" s="53" t="s">
        <v>27</v>
      </c>
      <c r="M34" s="13"/>
    </row>
    <row r="35" spans="1:13" ht="150" x14ac:dyDescent="0.25">
      <c r="A35" s="44">
        <v>5</v>
      </c>
      <c r="B35" s="45" t="s">
        <v>93</v>
      </c>
      <c r="C35" s="45" t="s">
        <v>108</v>
      </c>
      <c r="D35" s="50" t="s">
        <v>27</v>
      </c>
      <c r="E35" s="50"/>
      <c r="F35" s="50"/>
      <c r="G35" s="51" t="s">
        <v>166</v>
      </c>
      <c r="H35" s="50"/>
      <c r="I35" s="53" t="s">
        <v>27</v>
      </c>
      <c r="J35" s="52" t="s">
        <v>166</v>
      </c>
      <c r="K35" s="50"/>
      <c r="L35" s="53" t="s">
        <v>27</v>
      </c>
      <c r="M35" s="13"/>
    </row>
    <row r="36" spans="1:13" ht="135" x14ac:dyDescent="0.25">
      <c r="A36" s="44">
        <v>6</v>
      </c>
      <c r="B36" s="45" t="s">
        <v>94</v>
      </c>
      <c r="C36" s="45" t="s">
        <v>109</v>
      </c>
      <c r="D36" s="50" t="s">
        <v>27</v>
      </c>
      <c r="E36" s="50"/>
      <c r="F36" s="50"/>
      <c r="G36" s="51" t="s">
        <v>166</v>
      </c>
      <c r="H36" s="50"/>
      <c r="I36" s="53" t="s">
        <v>27</v>
      </c>
      <c r="J36" s="52" t="s">
        <v>166</v>
      </c>
      <c r="K36" s="50"/>
      <c r="L36" s="53" t="s">
        <v>27</v>
      </c>
      <c r="M36" s="13"/>
    </row>
    <row r="37" spans="1:13" ht="75" x14ac:dyDescent="0.25">
      <c r="A37" s="44">
        <v>7</v>
      </c>
      <c r="B37" s="45" t="s">
        <v>95</v>
      </c>
      <c r="C37" s="45" t="s">
        <v>110</v>
      </c>
      <c r="D37" s="50" t="s">
        <v>27</v>
      </c>
      <c r="E37" s="50"/>
      <c r="F37" s="50"/>
      <c r="G37" s="51" t="s">
        <v>166</v>
      </c>
      <c r="H37" s="50"/>
      <c r="I37" s="53" t="s">
        <v>27</v>
      </c>
      <c r="J37" s="52" t="s">
        <v>166</v>
      </c>
      <c r="K37" s="50"/>
      <c r="L37" s="53" t="s">
        <v>27</v>
      </c>
      <c r="M37" s="13"/>
    </row>
    <row r="38" spans="1:13" x14ac:dyDescent="0.25">
      <c r="A38" s="45"/>
      <c r="B38" s="45"/>
      <c r="C38" s="45"/>
      <c r="D38" s="34" t="s">
        <v>168</v>
      </c>
      <c r="E38" s="34"/>
      <c r="F38" s="34"/>
      <c r="G38" s="46">
        <v>93.71</v>
      </c>
      <c r="H38" s="47"/>
      <c r="I38" s="48"/>
      <c r="J38" s="82">
        <v>100</v>
      </c>
      <c r="K38" s="83"/>
      <c r="L38" s="84"/>
    </row>
    <row r="40" spans="1:13" x14ac:dyDescent="0.25">
      <c r="A40" s="33" t="s">
        <v>169</v>
      </c>
      <c r="B40" s="33"/>
      <c r="C40" s="33"/>
      <c r="D40" s="33"/>
      <c r="E40" s="33"/>
      <c r="F40" s="33"/>
      <c r="G40" s="33"/>
      <c r="H40" s="33"/>
      <c r="I40" s="33"/>
      <c r="J40" s="33"/>
      <c r="K40" s="33"/>
      <c r="L40" s="33"/>
    </row>
    <row r="41" spans="1:13" x14ac:dyDescent="0.25">
      <c r="A41" s="39" t="s">
        <v>170</v>
      </c>
      <c r="B41" s="22"/>
      <c r="C41" s="22"/>
      <c r="D41" s="22"/>
      <c r="E41" s="22"/>
      <c r="F41" s="22"/>
      <c r="G41" s="67" t="s">
        <v>218</v>
      </c>
      <c r="H41" s="68"/>
      <c r="I41" s="68"/>
      <c r="J41" s="68"/>
      <c r="K41" s="68"/>
      <c r="L41" s="69"/>
    </row>
    <row r="42" spans="1:13" ht="45" customHeight="1" x14ac:dyDescent="0.25">
      <c r="A42" s="39" t="s">
        <v>171</v>
      </c>
      <c r="B42" s="22"/>
      <c r="C42" s="22"/>
      <c r="D42" s="22"/>
      <c r="E42" s="22"/>
      <c r="F42" s="22"/>
      <c r="G42" s="55" t="s">
        <v>213</v>
      </c>
      <c r="H42" s="56"/>
      <c r="I42" s="56"/>
      <c r="J42" s="56"/>
      <c r="K42" s="56"/>
      <c r="L42" s="57"/>
    </row>
    <row r="44" spans="1:13" x14ac:dyDescent="0.25">
      <c r="A44" s="33" t="s">
        <v>172</v>
      </c>
      <c r="B44" s="33"/>
      <c r="C44" s="33"/>
      <c r="D44" s="33"/>
      <c r="E44" s="33"/>
      <c r="F44" s="33"/>
      <c r="G44" s="33"/>
      <c r="H44" s="33"/>
      <c r="I44" s="33"/>
      <c r="J44" s="33"/>
      <c r="K44" s="33"/>
      <c r="L44" s="33"/>
    </row>
    <row r="45" spans="1:13" x14ac:dyDescent="0.25">
      <c r="A45" s="12" t="s">
        <v>113</v>
      </c>
      <c r="B45" s="34" t="s">
        <v>173</v>
      </c>
      <c r="C45" s="22"/>
      <c r="D45" s="34" t="s">
        <v>174</v>
      </c>
      <c r="E45" s="22"/>
      <c r="F45" s="22"/>
      <c r="G45" s="34" t="s">
        <v>175</v>
      </c>
      <c r="H45" s="22"/>
      <c r="I45" s="34" t="s">
        <v>176</v>
      </c>
      <c r="J45" s="22"/>
      <c r="K45" s="22"/>
      <c r="L45" s="22"/>
    </row>
    <row r="46" spans="1:13" x14ac:dyDescent="0.25">
      <c r="A46" s="14">
        <v>1</v>
      </c>
      <c r="B46" s="22" t="s">
        <v>16</v>
      </c>
      <c r="C46" s="22"/>
      <c r="D46" s="40" t="s">
        <v>177</v>
      </c>
      <c r="E46" s="22"/>
      <c r="F46" s="22"/>
      <c r="G46" s="54" t="s">
        <v>35</v>
      </c>
      <c r="H46" s="22"/>
      <c r="I46" s="90" t="s">
        <v>214</v>
      </c>
      <c r="J46" s="90"/>
      <c r="K46" s="90"/>
      <c r="L46" s="90"/>
    </row>
    <row r="47" spans="1:13" x14ac:dyDescent="0.25">
      <c r="A47" s="14">
        <v>2</v>
      </c>
      <c r="B47" s="22" t="s">
        <v>22</v>
      </c>
      <c r="C47" s="22"/>
      <c r="D47" s="40" t="s">
        <v>178</v>
      </c>
      <c r="E47" s="22"/>
      <c r="F47" s="22"/>
      <c r="G47" s="54" t="s">
        <v>35</v>
      </c>
      <c r="H47" s="22"/>
      <c r="I47" s="90" t="s">
        <v>214</v>
      </c>
      <c r="J47" s="90"/>
      <c r="K47" s="90"/>
      <c r="L47" s="90"/>
    </row>
    <row r="49" spans="1:8" x14ac:dyDescent="0.25">
      <c r="A49" s="58" t="s">
        <v>215</v>
      </c>
      <c r="B49" s="58"/>
      <c r="C49" s="58"/>
      <c r="D49" s="58"/>
      <c r="E49" s="58"/>
      <c r="F49" s="58"/>
      <c r="G49" s="58"/>
      <c r="H49" s="58"/>
    </row>
    <row r="50" spans="1:8" x14ac:dyDescent="0.25">
      <c r="A50" s="59" t="s">
        <v>113</v>
      </c>
      <c r="B50" s="60" t="s">
        <v>179</v>
      </c>
      <c r="C50" s="61"/>
      <c r="D50" s="60" t="s">
        <v>176</v>
      </c>
      <c r="E50" s="61"/>
      <c r="F50" s="61"/>
      <c r="G50" s="61"/>
      <c r="H50" s="61"/>
    </row>
    <row r="51" spans="1:8" ht="88.5" customHeight="1" x14ac:dyDescent="0.25">
      <c r="A51" s="62">
        <v>1</v>
      </c>
      <c r="B51" s="63" t="s">
        <v>217</v>
      </c>
      <c r="C51" s="63"/>
      <c r="D51" s="64" t="s">
        <v>216</v>
      </c>
      <c r="E51" s="65"/>
      <c r="F51" s="65"/>
      <c r="G51" s="65"/>
      <c r="H51" s="65"/>
    </row>
    <row r="52" spans="1:8" ht="15" customHeight="1" x14ac:dyDescent="0.25"/>
  </sheetData>
  <sheetProtection formatCells="0" formatColumns="0" formatRows="0" insertColumns="0" insertRows="0" insertHyperlinks="0" deleteColumns="0" deleteRows="0" sort="0" autoFilter="0" pivotTables="0"/>
  <mergeCells count="93">
    <mergeCell ref="A49:H49"/>
    <mergeCell ref="B50:C50"/>
    <mergeCell ref="D50:H50"/>
    <mergeCell ref="B51:C51"/>
    <mergeCell ref="D51:H51"/>
    <mergeCell ref="B46:C46"/>
    <mergeCell ref="D46:F46"/>
    <mergeCell ref="G46:H46"/>
    <mergeCell ref="I46:L46"/>
    <mergeCell ref="B47:C47"/>
    <mergeCell ref="D47:F47"/>
    <mergeCell ref="G47:H47"/>
    <mergeCell ref="I47:L47"/>
    <mergeCell ref="A42:F42"/>
    <mergeCell ref="G42:L42"/>
    <mergeCell ref="A44:L44"/>
    <mergeCell ref="B45:C45"/>
    <mergeCell ref="D45:F45"/>
    <mergeCell ref="G45:H45"/>
    <mergeCell ref="I45:L45"/>
    <mergeCell ref="D38:F38"/>
    <mergeCell ref="G38:I38"/>
    <mergeCell ref="J38:L38"/>
    <mergeCell ref="A40:L40"/>
    <mergeCell ref="A41:F41"/>
    <mergeCell ref="G41:L41"/>
    <mergeCell ref="D36:F36"/>
    <mergeCell ref="G36:H36"/>
    <mergeCell ref="J36:K36"/>
    <mergeCell ref="D37:F37"/>
    <mergeCell ref="G37:H37"/>
    <mergeCell ref="J37:K37"/>
    <mergeCell ref="D34:F34"/>
    <mergeCell ref="G34:H34"/>
    <mergeCell ref="J34:K34"/>
    <mergeCell ref="D35:F35"/>
    <mergeCell ref="G35:H35"/>
    <mergeCell ref="J35:K35"/>
    <mergeCell ref="D32:F32"/>
    <mergeCell ref="G32:H32"/>
    <mergeCell ref="J32:K32"/>
    <mergeCell ref="D33:F33"/>
    <mergeCell ref="G33:H33"/>
    <mergeCell ref="J33:K33"/>
    <mergeCell ref="A29:L29"/>
    <mergeCell ref="D30:F30"/>
    <mergeCell ref="G30:H30"/>
    <mergeCell ref="J30:K30"/>
    <mergeCell ref="D31:F31"/>
    <mergeCell ref="G31:H31"/>
    <mergeCell ref="J31:K31"/>
    <mergeCell ref="A27:F27"/>
    <mergeCell ref="G25:I25"/>
    <mergeCell ref="G26:I26"/>
    <mergeCell ref="G27:I27"/>
    <mergeCell ref="J25:L25"/>
    <mergeCell ref="J26:L26"/>
    <mergeCell ref="J27:L27"/>
    <mergeCell ref="B22:C22"/>
    <mergeCell ref="B23:C23"/>
    <mergeCell ref="B24:C24"/>
    <mergeCell ref="A25:F25"/>
    <mergeCell ref="A26:F26"/>
    <mergeCell ref="A16:D16"/>
    <mergeCell ref="E16:F16"/>
    <mergeCell ref="G5:L17"/>
    <mergeCell ref="A20:L20"/>
    <mergeCell ref="A21:F21"/>
    <mergeCell ref="G21:I21"/>
    <mergeCell ref="J21:L21"/>
    <mergeCell ref="A13:B13"/>
    <mergeCell ref="C13:F13"/>
    <mergeCell ref="A14:B14"/>
    <mergeCell ref="C14:F14"/>
    <mergeCell ref="A15:B15"/>
    <mergeCell ref="C15:F15"/>
    <mergeCell ref="A10:B10"/>
    <mergeCell ref="C10:F10"/>
    <mergeCell ref="A11:B11"/>
    <mergeCell ref="C11:F11"/>
    <mergeCell ref="A12:B12"/>
    <mergeCell ref="C12:F12"/>
    <mergeCell ref="A7:B7"/>
    <mergeCell ref="C7:F7"/>
    <mergeCell ref="A8:B8"/>
    <mergeCell ref="C8:F8"/>
    <mergeCell ref="A9:D9"/>
    <mergeCell ref="E9:F9"/>
    <mergeCell ref="F3:H3"/>
    <mergeCell ref="A5:D5"/>
    <mergeCell ref="E5:F5"/>
    <mergeCell ref="A6:B6"/>
    <mergeCell ref="C6:F6"/>
  </mergeCells>
  <pageMargins left="0.7" right="0.7" top="0.75" bottom="0.75" header="0.3" footer="0.3"/>
  <pageSetup paperSize="8" orientation="landscape"/>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5"/>
  <sheetViews>
    <sheetView workbookViewId="0">
      <selection sqref="A1:F5"/>
    </sheetView>
  </sheetViews>
  <sheetFormatPr defaultRowHeight="15" x14ac:dyDescent="0.25"/>
  <cols>
    <col min="1" max="1" width="14" customWidth="1"/>
    <col min="2" max="2" width="30" customWidth="1"/>
    <col min="3" max="4" width="20" customWidth="1"/>
    <col min="5" max="5" width="12" customWidth="1"/>
    <col min="6" max="6" width="6" customWidth="1"/>
  </cols>
  <sheetData>
    <row r="1" spans="1:6" x14ac:dyDescent="0.25">
      <c r="A1" s="24" t="s">
        <v>180</v>
      </c>
      <c r="B1" s="22"/>
      <c r="C1" s="22"/>
      <c r="D1" s="22"/>
      <c r="E1" s="22"/>
      <c r="F1" s="22"/>
    </row>
    <row r="2" spans="1:6" x14ac:dyDescent="0.25">
      <c r="A2" s="1"/>
      <c r="B2" s="1"/>
      <c r="C2" s="1"/>
      <c r="D2" s="1"/>
      <c r="E2" s="1"/>
      <c r="F2" s="1"/>
    </row>
    <row r="3" spans="1:6" ht="39.950000000000003" customHeight="1" x14ac:dyDescent="0.25">
      <c r="A3" s="2" t="s">
        <v>181</v>
      </c>
      <c r="B3" s="2" t="s">
        <v>182</v>
      </c>
      <c r="C3" s="2" t="s">
        <v>183</v>
      </c>
      <c r="D3" s="2" t="s">
        <v>184</v>
      </c>
      <c r="E3" s="19" t="s">
        <v>185</v>
      </c>
      <c r="F3" s="2" t="s">
        <v>76</v>
      </c>
    </row>
    <row r="4" spans="1:6" ht="42" customHeight="1" x14ac:dyDescent="0.25">
      <c r="A4" s="6" t="s">
        <v>186</v>
      </c>
      <c r="B4" s="6" t="s">
        <v>187</v>
      </c>
      <c r="C4" s="7" t="s">
        <v>149</v>
      </c>
      <c r="D4" s="6" t="s">
        <v>188</v>
      </c>
      <c r="E4" s="9">
        <v>21000</v>
      </c>
      <c r="F4" s="6" t="s">
        <v>80</v>
      </c>
    </row>
    <row r="5" spans="1:6" ht="14.1" customHeight="1" x14ac:dyDescent="0.25">
      <c r="A5" s="6" t="s">
        <v>158</v>
      </c>
      <c r="B5" s="6" t="s">
        <v>189</v>
      </c>
      <c r="C5" s="7" t="s">
        <v>150</v>
      </c>
      <c r="D5" s="6" t="s">
        <v>190</v>
      </c>
      <c r="E5" s="9">
        <v>19680</v>
      </c>
      <c r="F5" s="6" t="s">
        <v>80</v>
      </c>
    </row>
  </sheetData>
  <sheetProtection formatCells="0" formatColumns="0" formatRows="0" insertColumns="0" insertRows="0" insertHyperlinks="0" deleteColumns="0" deleteRows="0" sort="0" autoFilter="0" pivotTables="0"/>
  <mergeCells count="1">
    <mergeCell ref="A1:F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5"/>
  <sheetViews>
    <sheetView workbookViewId="0">
      <selection sqref="A1:F5"/>
    </sheetView>
  </sheetViews>
  <sheetFormatPr defaultRowHeight="15" x14ac:dyDescent="0.25"/>
  <cols>
    <col min="1" max="1" width="3" customWidth="1"/>
    <col min="2" max="3" width="30" customWidth="1"/>
    <col min="4" max="4" width="40" customWidth="1"/>
    <col min="5" max="5" width="10" customWidth="1"/>
    <col min="6" max="6" width="14" customWidth="1"/>
  </cols>
  <sheetData>
    <row r="1" spans="1:6" x14ac:dyDescent="0.25">
      <c r="A1" s="24" t="s">
        <v>191</v>
      </c>
      <c r="B1" s="22"/>
      <c r="C1" s="22"/>
      <c r="D1" s="22"/>
      <c r="E1" s="22"/>
      <c r="F1" s="22"/>
    </row>
    <row r="2" spans="1:6" x14ac:dyDescent="0.25">
      <c r="A2" s="27" t="s">
        <v>192</v>
      </c>
      <c r="B2" s="22"/>
      <c r="C2" s="22"/>
      <c r="D2" s="22"/>
      <c r="E2" s="22"/>
      <c r="F2" s="22"/>
    </row>
    <row r="3" spans="1:6" x14ac:dyDescent="0.25">
      <c r="A3" s="22"/>
      <c r="B3" s="22"/>
      <c r="C3" s="22"/>
      <c r="D3" s="22"/>
      <c r="E3" s="22"/>
      <c r="F3" s="22"/>
    </row>
    <row r="4" spans="1:6" x14ac:dyDescent="0.25">
      <c r="A4" s="24" t="s">
        <v>193</v>
      </c>
      <c r="B4" s="22"/>
      <c r="C4" s="22"/>
      <c r="D4" s="22"/>
      <c r="E4" s="22"/>
      <c r="F4" s="22"/>
    </row>
    <row r="5" spans="1:6" x14ac:dyDescent="0.25">
      <c r="A5" s="27" t="s">
        <v>194</v>
      </c>
      <c r="B5" s="22"/>
      <c r="C5" s="22"/>
      <c r="D5" s="22"/>
      <c r="E5" s="22"/>
      <c r="F5" s="22"/>
    </row>
  </sheetData>
  <sheetProtection formatCells="0" formatColumns="0" formatRows="0" insertColumns="0" insertRows="0" insertHyperlinks="0" deleteColumns="0" deleteRows="0" sort="0" autoFilter="0" pivotTables="0"/>
  <mergeCells count="5">
    <mergeCell ref="A1:F1"/>
    <mergeCell ref="A2:F2"/>
    <mergeCell ref="A3:F3"/>
    <mergeCell ref="A4:F4"/>
    <mergeCell ref="A5:F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8"/>
  <sheetViews>
    <sheetView workbookViewId="0">
      <selection sqref="A1:L8"/>
    </sheetView>
  </sheetViews>
  <sheetFormatPr defaultRowHeight="15" x14ac:dyDescent="0.25"/>
  <cols>
    <col min="1" max="1" width="20" customWidth="1"/>
    <col min="2" max="2" width="12" customWidth="1"/>
    <col min="3" max="3" width="20" customWidth="1"/>
    <col min="4" max="4" width="30" customWidth="1"/>
    <col min="5" max="5" width="9" customWidth="1"/>
    <col min="6" max="10" width="8" customWidth="1"/>
    <col min="11" max="11" width="12" customWidth="1"/>
    <col min="12" max="12" width="14" customWidth="1"/>
  </cols>
  <sheetData>
    <row r="1" spans="1:12" x14ac:dyDescent="0.25">
      <c r="A1" s="24" t="s">
        <v>195</v>
      </c>
      <c r="B1" s="22"/>
      <c r="C1" s="22"/>
      <c r="D1" s="22"/>
      <c r="E1" s="22"/>
      <c r="F1" s="22"/>
      <c r="G1" s="22"/>
      <c r="H1" s="22"/>
      <c r="I1" s="22"/>
      <c r="J1" s="22"/>
      <c r="K1" s="22"/>
      <c r="L1" s="22"/>
    </row>
    <row r="2" spans="1:12" x14ac:dyDescent="0.25">
      <c r="A2" s="29" t="s">
        <v>196</v>
      </c>
      <c r="B2" s="22"/>
      <c r="C2" s="22"/>
      <c r="D2" s="22"/>
      <c r="E2" s="22"/>
      <c r="F2" s="22"/>
      <c r="G2" s="22"/>
      <c r="H2" s="22"/>
      <c r="I2" s="22"/>
      <c r="J2" s="22"/>
      <c r="K2" s="22"/>
      <c r="L2" s="22"/>
    </row>
    <row r="3" spans="1:12" ht="26.1" customHeight="1" x14ac:dyDescent="0.25">
      <c r="A3" s="4" t="s">
        <v>13</v>
      </c>
      <c r="B3" s="4" t="s">
        <v>197</v>
      </c>
      <c r="C3" s="4" t="s">
        <v>14</v>
      </c>
      <c r="D3" s="4" t="s">
        <v>15</v>
      </c>
      <c r="E3" s="8" t="s">
        <v>198</v>
      </c>
      <c r="F3" s="8" t="s">
        <v>199</v>
      </c>
      <c r="G3" s="8" t="s">
        <v>200</v>
      </c>
      <c r="H3" s="8" t="s">
        <v>201</v>
      </c>
      <c r="I3" s="8" t="s">
        <v>202</v>
      </c>
      <c r="J3" s="8" t="s">
        <v>203</v>
      </c>
      <c r="K3" s="8" t="s">
        <v>204</v>
      </c>
      <c r="L3" s="4" t="s">
        <v>205</v>
      </c>
    </row>
    <row r="4" spans="1:12" ht="14.1" customHeight="1" x14ac:dyDescent="0.25">
      <c r="A4" s="3" t="s">
        <v>16</v>
      </c>
      <c r="B4" s="3" t="s">
        <v>206</v>
      </c>
      <c r="C4" s="20" t="s">
        <v>17</v>
      </c>
      <c r="D4" s="3" t="s">
        <v>18</v>
      </c>
      <c r="E4" s="6" t="s">
        <v>35</v>
      </c>
      <c r="F4" s="6" t="s">
        <v>35</v>
      </c>
      <c r="G4" s="6" t="s">
        <v>35</v>
      </c>
      <c r="H4" s="6" t="s">
        <v>35</v>
      </c>
      <c r="I4" s="6" t="s">
        <v>35</v>
      </c>
      <c r="J4" s="6" t="s">
        <v>35</v>
      </c>
      <c r="K4" s="6" t="s">
        <v>207</v>
      </c>
      <c r="L4" s="6" t="s">
        <v>208</v>
      </c>
    </row>
    <row r="5" spans="1:12" ht="14.1" customHeight="1" x14ac:dyDescent="0.25">
      <c r="A5" s="3" t="s">
        <v>22</v>
      </c>
      <c r="B5" s="3" t="s">
        <v>209</v>
      </c>
      <c r="C5" s="20">
        <v>774207052</v>
      </c>
      <c r="D5" s="3" t="s">
        <v>23</v>
      </c>
      <c r="E5" s="6" t="s">
        <v>35</v>
      </c>
      <c r="F5" s="6" t="s">
        <v>35</v>
      </c>
      <c r="G5" s="6" t="s">
        <v>35</v>
      </c>
      <c r="H5" s="6" t="s">
        <v>35</v>
      </c>
      <c r="I5" s="6" t="s">
        <v>35</v>
      </c>
      <c r="J5" s="6" t="s">
        <v>35</v>
      </c>
      <c r="K5" s="6" t="s">
        <v>207</v>
      </c>
      <c r="L5" s="6" t="s">
        <v>208</v>
      </c>
    </row>
    <row r="6" spans="1:12" x14ac:dyDescent="0.25">
      <c r="A6" s="22"/>
      <c r="B6" s="22"/>
      <c r="C6" s="22"/>
      <c r="D6" s="22"/>
      <c r="E6" s="22"/>
      <c r="F6" s="22"/>
      <c r="G6" s="22"/>
      <c r="H6" s="22"/>
      <c r="I6" s="22"/>
      <c r="J6" s="22"/>
      <c r="K6" s="22"/>
      <c r="L6" s="22"/>
    </row>
    <row r="7" spans="1:12" x14ac:dyDescent="0.25">
      <c r="A7" s="29" t="s">
        <v>210</v>
      </c>
      <c r="B7" s="22"/>
      <c r="C7" s="22"/>
      <c r="D7" s="22"/>
      <c r="E7" s="22"/>
      <c r="F7" s="22"/>
      <c r="G7" s="22"/>
      <c r="H7" s="22"/>
      <c r="I7" s="22"/>
      <c r="J7" s="22"/>
      <c r="K7" s="22"/>
      <c r="L7" s="22"/>
    </row>
    <row r="8" spans="1:12" x14ac:dyDescent="0.25">
      <c r="A8" s="25" t="s">
        <v>211</v>
      </c>
      <c r="B8" s="22"/>
      <c r="C8" s="22"/>
      <c r="D8" s="22"/>
      <c r="E8" s="22"/>
      <c r="F8" s="22"/>
      <c r="G8" s="22"/>
      <c r="H8" s="22"/>
      <c r="I8" s="22"/>
      <c r="J8" s="22"/>
      <c r="K8" s="22"/>
      <c r="L8" s="22"/>
    </row>
  </sheetData>
  <sheetProtection formatCells="0" formatColumns="0" formatRows="0" insertColumns="0" insertRows="0" insertHyperlinks="0" deleteColumns="0" deleteRows="0" sort="0" autoFilter="0" pivotTables="0"/>
  <mergeCells count="5">
    <mergeCell ref="A1:L1"/>
    <mergeCell ref="A2:L2"/>
    <mergeCell ref="A6:L6"/>
    <mergeCell ref="A7:L7"/>
    <mergeCell ref="A8:L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9</vt:i4>
      </vt:variant>
    </vt:vector>
  </HeadingPairs>
  <TitlesOfParts>
    <vt:vector size="9" baseType="lpstr">
      <vt:lpstr>SPIS TREŚCI</vt:lpstr>
      <vt:lpstr>DANE OGÓLNE</vt:lpstr>
      <vt:lpstr>WARUNKI POSTĘPOWANIA</vt:lpstr>
      <vt:lpstr>SPECYFIKACJA</vt:lpstr>
      <vt:lpstr>ZAPROSZENI DOSTAWCY</vt:lpstr>
      <vt:lpstr>Raport Wyboru Ofert (1013552)</vt:lpstr>
      <vt:lpstr>HISTORIA OFERTOWANIA</vt:lpstr>
      <vt:lpstr>HISTORIA KORESPONDENCJI</vt:lpstr>
      <vt:lpstr>OCENA OFERT</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P.Łuczak (KW Opole)</cp:lastModifiedBy>
  <dcterms:created xsi:type="dcterms:W3CDTF">2024-11-15T09:40:11Z</dcterms:created>
  <dcterms:modified xsi:type="dcterms:W3CDTF">2024-11-15T10:07:16Z</dcterms:modified>
  <cp:category/>
</cp:coreProperties>
</file>