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U:\zam_publiczne\ZAMÓWIENIA PUBLICZNE\2023\POSTĘPOWANIA KRAJOWE I UNIJNE 2023\WSA-ZP-12-2023 Utrzymanie czystości\Pytania do SWZ\Wyjasnienia 14.11.2023\"/>
    </mc:Choice>
  </mc:AlternateContent>
  <xr:revisionPtr revIDLastSave="0" documentId="13_ncr:1_{8FC6A5B9-040D-4E97-9444-434406E9D933}" xr6:coauthVersionLast="36" xr6:coauthVersionMax="36" xr10:uidLastSave="{00000000-0000-0000-0000-000000000000}"/>
  <bookViews>
    <workbookView xWindow="0" yWindow="189" windowWidth="8914" windowHeight="9411" xr2:uid="{00000000-000D-0000-FFFF-FFFF00000000}"/>
  </bookViews>
  <sheets>
    <sheet name="Arkusz 1" sheetId="2" r:id="rId1"/>
  </sheets>
  <definedNames>
    <definedName name="_Toc429736426" localSheetId="0">'Arkusz 1'!$G$2</definedName>
    <definedName name="_xlnm.Print_Area" localSheetId="0">'Arkusz 1'!$F$1:$R$40</definedName>
  </definedNames>
  <calcPr calcId="191029"/>
  <customWorkbookViews>
    <customWorkbookView name="Piotr Kosicki - Widok osobisty" guid="{58B4B3CE-7878-47EA-AC21-74EB11DEAA7E}" mergeInterval="0" personalView="1" maximized="1" windowWidth="1916" windowHeight="759" activeSheetId="2"/>
  </customWorkbookViews>
</workbook>
</file>

<file path=xl/calcChain.xml><?xml version="1.0" encoding="utf-8"?>
<calcChain xmlns="http://schemas.openxmlformats.org/spreadsheetml/2006/main">
  <c r="R31" i="2" l="1"/>
  <c r="R33" i="2"/>
  <c r="N31" i="2"/>
  <c r="N32" i="2"/>
  <c r="R32" i="2" s="1"/>
  <c r="N33" i="2"/>
  <c r="N34" i="2"/>
  <c r="R34" i="2" s="1"/>
  <c r="L31" i="2"/>
  <c r="L32" i="2"/>
  <c r="L33" i="2"/>
  <c r="L34" i="2"/>
  <c r="R6" i="2" l="1"/>
  <c r="N27" i="2"/>
  <c r="R27" i="2" s="1"/>
  <c r="N6" i="2"/>
  <c r="L7" i="2"/>
  <c r="N7" i="2" s="1"/>
  <c r="R7" i="2" s="1"/>
  <c r="L8" i="2"/>
  <c r="N8" i="2" s="1"/>
  <c r="R8" i="2" s="1"/>
  <c r="L9" i="2"/>
  <c r="N9" i="2" s="1"/>
  <c r="R9" i="2" s="1"/>
  <c r="L10" i="2"/>
  <c r="N10" i="2" s="1"/>
  <c r="R10" i="2" s="1"/>
  <c r="L11" i="2"/>
  <c r="N11" i="2" s="1"/>
  <c r="R11" i="2" s="1"/>
  <c r="L12" i="2"/>
  <c r="N12" i="2" s="1"/>
  <c r="R12" i="2" s="1"/>
  <c r="L13" i="2"/>
  <c r="N13" i="2" s="1"/>
  <c r="R13" i="2" s="1"/>
  <c r="L14" i="2"/>
  <c r="N14" i="2" s="1"/>
  <c r="R14" i="2" s="1"/>
  <c r="L15" i="2"/>
  <c r="N15" i="2" s="1"/>
  <c r="R15" i="2" s="1"/>
  <c r="L16" i="2"/>
  <c r="N16" i="2" s="1"/>
  <c r="R16" i="2" s="1"/>
  <c r="L17" i="2"/>
  <c r="N17" i="2" s="1"/>
  <c r="R17" i="2" s="1"/>
  <c r="L18" i="2"/>
  <c r="N18" i="2" s="1"/>
  <c r="R18" i="2" s="1"/>
  <c r="L19" i="2"/>
  <c r="N19" i="2" s="1"/>
  <c r="R19" i="2" s="1"/>
  <c r="L20" i="2"/>
  <c r="N20" i="2" s="1"/>
  <c r="R20" i="2" s="1"/>
  <c r="L21" i="2"/>
  <c r="N21" i="2" s="1"/>
  <c r="R21" i="2" s="1"/>
  <c r="L22" i="2"/>
  <c r="N22" i="2" s="1"/>
  <c r="R22" i="2" s="1"/>
  <c r="L23" i="2"/>
  <c r="N23" i="2" s="1"/>
  <c r="R23" i="2" s="1"/>
  <c r="L24" i="2"/>
  <c r="N24" i="2" s="1"/>
  <c r="R24" i="2" s="1"/>
  <c r="L25" i="2"/>
  <c r="N25" i="2" s="1"/>
  <c r="R25" i="2" s="1"/>
  <c r="L26" i="2"/>
  <c r="N26" i="2" s="1"/>
  <c r="R26" i="2" s="1"/>
  <c r="L27" i="2"/>
  <c r="L28" i="2"/>
  <c r="N28" i="2" s="1"/>
  <c r="R28" i="2" s="1"/>
  <c r="L29" i="2"/>
  <c r="N29" i="2" s="1"/>
  <c r="R29" i="2" s="1"/>
  <c r="L30" i="2"/>
  <c r="N30" i="2" s="1"/>
  <c r="R30" i="2" s="1"/>
  <c r="L6" i="2"/>
  <c r="R35" i="2" l="1"/>
</calcChain>
</file>

<file path=xl/sharedStrings.xml><?xml version="1.0" encoding="utf-8"?>
<sst xmlns="http://schemas.openxmlformats.org/spreadsheetml/2006/main" count="55" uniqueCount="40">
  <si>
    <t xml:space="preserve">styczeń </t>
  </si>
  <si>
    <t xml:space="preserve">luty 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</si>
  <si>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</si>
  <si>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</si>
  <si>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</si>
  <si>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</si>
  <si>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</si>
  <si>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</si>
  <si>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</si>
  <si>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</si>
  <si>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</si>
  <si>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</si>
  <si>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m-c </t>
  </si>
  <si>
    <t xml:space="preserve">rok </t>
  </si>
  <si>
    <t>..................................................................................</t>
  </si>
  <si>
    <t xml:space="preserve"> (miejscowość)                                       ( data)                                                                              </t>
  </si>
  <si>
    <t xml:space="preserve">Ilość etatów przeliczeniowych dla pracowników zatrudnionych na umowe o pracę w danym miesiącu kalendarzowym                                           </t>
  </si>
  <si>
    <t xml:space="preserve"> </t>
  </si>
  <si>
    <t>Radom Słowackiego 7</t>
  </si>
  <si>
    <t>Ryczałtowy koszt zimowego utrzymania we wszystkich obiektach w danym miesiącu kalendarzowym [brutto]</t>
  </si>
  <si>
    <t xml:space="preserve">Ryczałtowy koszt mycia okien we wszystkich obiektach w danym miesiącu kalendarzowym [brutto] </t>
  </si>
  <si>
    <t xml:space="preserve">Pozostałe koszty  pośrednie a w szczególności w tym: koszty materiałów higienicznych i czystościowych, ubrań służbowych, sprzętu, nadzoru, koszty zastępstwa w czasie urlopów, zysk itp. [brutto] </t>
  </si>
  <si>
    <t>styczeń</t>
  </si>
  <si>
    <t>luty</t>
  </si>
  <si>
    <t>Warszawa Jasna 2/4</t>
  </si>
  <si>
    <t>załącznik nr 1A do SWZ</t>
  </si>
  <si>
    <t>KOSZTORYS OFERTOWY WSA-ZP-12/2023</t>
  </si>
  <si>
    <t xml:space="preserve">...................................., ......................... 2024 r.  </t>
  </si>
  <si>
    <t>(kwalifikowany podpis elektroniczny uprawnionego przedstawiciela wykonawcy)</t>
  </si>
  <si>
    <t>Razem koszty osobowe       kol. 7 x kol. 8 [brutto]</t>
  </si>
  <si>
    <t xml:space="preserve">pola przeznaczone do edycji przez wykonawców pozostałe pola wstępnie zablokowane </t>
  </si>
  <si>
    <t xml:space="preserve">Warszawa Jana Kazimierza 10 </t>
  </si>
  <si>
    <t xml:space="preserve">Warszawa Jana Pankiewicza 4 </t>
  </si>
  <si>
    <t>PODSUMOWANIE kol. (9+10+11+12)  [brutto]</t>
  </si>
  <si>
    <t>Liczba pełnych etatów przeliczeniowych w danym miesiącu - osób sprzątających zatrudnionych na umowę o pracę zgodnie z § 5 ust. 1 oraz § 7 umowy</t>
  </si>
  <si>
    <t xml:space="preserve">Koszt zatrudnienia jednej osoby sprzątającej na podstawie umowy o pracę na jeden etat przeliczeniowy [brutto] z co najmniej minimalnym wynagrodzeniem </t>
  </si>
  <si>
    <r>
      <rPr>
        <b/>
        <sz val="11"/>
        <color theme="1"/>
        <rFont val="Cambria"/>
        <family val="1"/>
        <charset val="238"/>
        <scheme val="major"/>
      </rPr>
      <t>Uwaga - kol. 8</t>
    </r>
    <r>
      <rPr>
        <sz val="11"/>
        <color theme="1"/>
        <rFont val="Cambria"/>
        <family val="1"/>
        <charset val="238"/>
        <scheme val="major"/>
      </rPr>
      <t xml:space="preserve"> co najmniej minimalne wynagrodzenie + dodatkowe obciążenia pracodawcy dotyczące części składki na ubezpieczenie emerytalne i rentowe oraz składki wypadkowej, Fundusz Pracy i składki na Fundusz Gwarantowanych Świadczeń Pracowniczych. W roku 2024 należy uwzględnić zmianę minimalnego wynagrodzenia od 1 stycznia 2024 oraz 1 lipca 2024. W latach 2025 i 2026 należy zachować koszty minimalnego wynagrodzenia znane wykonawcy na dzień składania ofert, w przypadku zmiany minimalnego wynagrodzenia, wynagrodzenie wykonawcy będzie waloryzowane zgodnie z warunkami umowy.</t>
    </r>
  </si>
  <si>
    <t xml:space="preserve">wer. 1.1. </t>
  </si>
  <si>
    <r>
      <t xml:space="preserve">Cena oferty - wartość brutto wraz z należnym podatkiem VAT </t>
    </r>
    <r>
      <rPr>
        <b/>
        <sz val="8"/>
        <color theme="1"/>
        <rFont val="Cambria"/>
        <family val="1"/>
        <charset val="238"/>
        <scheme val="major"/>
      </rPr>
      <t xml:space="preserve"> (wartość do przeniesienia do formularza ofertowego - załącznik nr 1 do SWZ</t>
    </r>
  </si>
  <si>
    <t xml:space="preserve">Utworzony dokument należy zapisać w formacie PDF, opatrzyć kwalifikowanym podpisem elektronicznym oraz załączyć do oferty.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</si>
</sst>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mbria"/>
      <family val="1"/>
      <charset val="238"/>
      <scheme val="major"/>
    </font>
    <font>
      <b/>
      <sz val="14"/>
      <color theme="1"/>
      <name val="Cambria"/>
      <family val="1"/>
      <charset val="238"/>
      <scheme val="major"/>
    </font>
    <font>
      <sz val="12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b/>
      <sz val="9"/>
      <color theme="1"/>
      <name val="Cambria"/>
      <family val="1"/>
      <charset val="238"/>
      <scheme val="major"/>
    </font>
    <font>
      <b/>
      <sz val="8"/>
      <color theme="1"/>
      <name val="Cambria"/>
      <family val="1"/>
      <charset val="238"/>
      <scheme val="major"/>
    </font>
    <font>
      <b/>
      <sz val="11"/>
      <color rgb="FFFF0000"/>
      <name val="Cambria"/>
      <family val="1"/>
      <charset val="238"/>
      <scheme val="major"/>
    </font>
    <font>
      <vertAlign val="superscript"/>
      <sz val="12"/>
      <color theme="1"/>
      <name val="Cambria"/>
      <family val="1"/>
      <charset val="238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Alignment="1"/>
    <xf numFmtId="0" fontId="2" fillId="0" borderId="0" xfId="0" applyFont="1"/>
    <xf numFmtId="164" fontId="2" fillId="3" borderId="1" xfId="0" applyNumberFormat="1" applyFont="1" applyFill="1" applyBorder="1" applyAlignment="1" applyProtection="1">
      <alignment horizontal="right"/>
      <protection locked="0"/>
    </xf>
    <xf numFmtId="164" fontId="2" fillId="3" borderId="1" xfId="0" applyNumberFormat="1" applyFont="1" applyFill="1" applyBorder="1" applyProtection="1">
      <protection locked="0"/>
    </xf>
    <xf numFmtId="164" fontId="2" fillId="3" borderId="2" xfId="0" applyNumberFormat="1" applyFont="1" applyFill="1" applyBorder="1" applyAlignment="1" applyProtection="1">
      <alignment horizontal="right"/>
      <protection locked="0"/>
    </xf>
    <xf numFmtId="164" fontId="2" fillId="3" borderId="2" xfId="0" applyNumberFormat="1" applyFont="1" applyFill="1" applyBorder="1" applyProtection="1">
      <protection locked="0"/>
    </xf>
    <xf numFmtId="164" fontId="5" fillId="3" borderId="3" xfId="0" applyNumberFormat="1" applyFont="1" applyFill="1" applyBorder="1" applyAlignment="1" applyProtection="1">
      <alignment horizontal="center"/>
    </xf>
    <xf numFmtId="0" fontId="2" fillId="0" borderId="0" xfId="0" applyFont="1" applyProtection="1"/>
    <xf numFmtId="164" fontId="2" fillId="3" borderId="17" xfId="0" applyNumberFormat="1" applyFont="1" applyFill="1" applyBorder="1" applyAlignment="1" applyProtection="1">
      <alignment horizontal="right"/>
      <protection locked="0"/>
    </xf>
    <xf numFmtId="164" fontId="2" fillId="3" borderId="17" xfId="0" applyNumberFormat="1" applyFont="1" applyFill="1" applyBorder="1" applyProtection="1">
      <protection locked="0"/>
    </xf>
    <xf numFmtId="0" fontId="6" fillId="2" borderId="2" xfId="0" applyFont="1" applyFill="1" applyBorder="1" applyAlignment="1" applyProtection="1">
      <alignment horizontal="center" vertical="center" wrapText="1"/>
    </xf>
    <xf numFmtId="0" fontId="2" fillId="0" borderId="16" xfId="0" applyFont="1" applyBorder="1" applyProtection="1"/>
    <xf numFmtId="0" fontId="2" fillId="0" borderId="17" xfId="0" applyFont="1" applyBorder="1" applyAlignment="1" applyProtection="1">
      <alignment horizontal="center"/>
    </xf>
    <xf numFmtId="164" fontId="2" fillId="0" borderId="17" xfId="0" applyNumberFormat="1" applyFont="1" applyBorder="1" applyProtection="1"/>
    <xf numFmtId="164" fontId="2" fillId="4" borderId="17" xfId="0" applyNumberFormat="1" applyFont="1" applyFill="1" applyBorder="1" applyProtection="1"/>
    <xf numFmtId="164" fontId="5" fillId="4" borderId="18" xfId="0" applyNumberFormat="1" applyFont="1" applyFill="1" applyBorder="1" applyProtection="1"/>
    <xf numFmtId="0" fontId="2" fillId="0" borderId="19" xfId="0" applyFont="1" applyBorder="1" applyProtection="1"/>
    <xf numFmtId="0" fontId="2" fillId="0" borderId="1" xfId="0" applyFont="1" applyBorder="1" applyAlignment="1" applyProtection="1">
      <alignment horizontal="center"/>
    </xf>
    <xf numFmtId="164" fontId="2" fillId="0" borderId="1" xfId="0" applyNumberFormat="1" applyFont="1" applyBorder="1" applyProtection="1"/>
    <xf numFmtId="164" fontId="2" fillId="4" borderId="1" xfId="0" applyNumberFormat="1" applyFont="1" applyFill="1" applyBorder="1" applyProtection="1"/>
    <xf numFmtId="164" fontId="5" fillId="4" borderId="20" xfId="0" applyNumberFormat="1" applyFont="1" applyFill="1" applyBorder="1" applyProtection="1"/>
    <xf numFmtId="164" fontId="2" fillId="4" borderId="1" xfId="0" applyNumberFormat="1" applyFont="1" applyFill="1" applyBorder="1" applyAlignment="1" applyProtection="1">
      <alignment horizontal="right"/>
    </xf>
    <xf numFmtId="0" fontId="2" fillId="0" borderId="21" xfId="0" applyFont="1" applyBorder="1" applyProtection="1"/>
    <xf numFmtId="0" fontId="2" fillId="0" borderId="2" xfId="0" applyFont="1" applyBorder="1" applyAlignment="1" applyProtection="1">
      <alignment horizontal="center"/>
    </xf>
    <xf numFmtId="164" fontId="2" fillId="0" borderId="2" xfId="0" applyNumberFormat="1" applyFont="1" applyBorder="1" applyProtection="1"/>
    <xf numFmtId="164" fontId="2" fillId="4" borderId="2" xfId="0" applyNumberFormat="1" applyFont="1" applyFill="1" applyBorder="1" applyProtection="1"/>
    <xf numFmtId="164" fontId="5" fillId="4" borderId="22" xfId="0" applyNumberFormat="1" applyFont="1" applyFill="1" applyBorder="1" applyProtection="1"/>
    <xf numFmtId="164" fontId="2" fillId="4" borderId="1" xfId="0" applyNumberFormat="1" applyFont="1" applyFill="1" applyBorder="1" applyAlignment="1" applyProtection="1">
      <alignment horizontal="center"/>
    </xf>
    <xf numFmtId="164" fontId="8" fillId="5" borderId="5" xfId="0" applyNumberFormat="1" applyFont="1" applyFill="1" applyBorder="1" applyProtection="1"/>
    <xf numFmtId="0" fontId="6" fillId="2" borderId="23" xfId="0" applyFont="1" applyFill="1" applyBorder="1" applyAlignment="1" applyProtection="1">
      <alignment horizontal="center" vertical="center" wrapText="1"/>
    </xf>
    <xf numFmtId="0" fontId="5" fillId="6" borderId="3" xfId="0" applyFont="1" applyFill="1" applyBorder="1" applyAlignment="1" applyProtection="1">
      <alignment horizontal="center" vertical="top"/>
    </xf>
    <xf numFmtId="0" fontId="5" fillId="6" borderId="10" xfId="0" applyFont="1" applyFill="1" applyBorder="1" applyAlignment="1" applyProtection="1">
      <alignment horizontal="center" vertical="top"/>
    </xf>
    <xf numFmtId="0" fontId="2" fillId="0" borderId="24" xfId="0" applyFont="1" applyBorder="1"/>
    <xf numFmtId="0" fontId="2" fillId="0" borderId="25" xfId="0" applyFont="1" applyBorder="1"/>
    <xf numFmtId="0" fontId="3" fillId="0" borderId="25" xfId="0" applyFont="1" applyBorder="1"/>
    <xf numFmtId="0" fontId="2" fillId="0" borderId="26" xfId="0" applyFont="1" applyBorder="1"/>
    <xf numFmtId="0" fontId="2" fillId="0" borderId="11" xfId="0" applyFont="1" applyBorder="1" applyProtection="1"/>
    <xf numFmtId="0" fontId="2" fillId="0" borderId="0" xfId="0" applyFont="1" applyBorder="1" applyProtection="1"/>
    <xf numFmtId="0" fontId="4" fillId="0" borderId="0" xfId="0" applyFont="1" applyBorder="1" applyProtection="1"/>
    <xf numFmtId="0" fontId="3" fillId="0" borderId="0" xfId="0" applyFont="1" applyBorder="1" applyAlignment="1" applyProtection="1">
      <alignment horizontal="center" vertical="center"/>
    </xf>
    <xf numFmtId="0" fontId="2" fillId="0" borderId="27" xfId="0" applyFont="1" applyBorder="1" applyProtection="1"/>
    <xf numFmtId="0" fontId="5" fillId="0" borderId="11" xfId="0" applyFont="1" applyBorder="1" applyAlignment="1" applyProtection="1"/>
    <xf numFmtId="0" fontId="5" fillId="0" borderId="0" xfId="0" applyFont="1" applyBorder="1" applyAlignment="1" applyProtection="1"/>
    <xf numFmtId="0" fontId="5" fillId="0" borderId="27" xfId="0" applyFont="1" applyBorder="1" applyAlignment="1" applyProtection="1"/>
    <xf numFmtId="0" fontId="4" fillId="0" borderId="11" xfId="0" applyFont="1" applyBorder="1" applyProtection="1"/>
    <xf numFmtId="0" fontId="4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/>
    <xf numFmtId="0" fontId="9" fillId="0" borderId="28" xfId="0" applyFont="1" applyBorder="1" applyProtection="1"/>
    <xf numFmtId="0" fontId="2" fillId="0" borderId="9" xfId="0" applyFont="1" applyBorder="1" applyProtection="1"/>
    <xf numFmtId="0" fontId="9" fillId="0" borderId="9" xfId="0" applyFont="1" applyBorder="1" applyProtection="1"/>
    <xf numFmtId="0" fontId="2" fillId="0" borderId="8" xfId="0" applyFont="1" applyBorder="1" applyProtection="1"/>
    <xf numFmtId="0" fontId="2" fillId="0" borderId="32" xfId="0" applyFont="1" applyBorder="1" applyProtection="1"/>
    <xf numFmtId="0" fontId="2" fillId="0" borderId="33" xfId="0" applyFont="1" applyBorder="1" applyAlignment="1" applyProtection="1">
      <alignment horizontal="center"/>
    </xf>
    <xf numFmtId="164" fontId="2" fillId="3" borderId="33" xfId="0" applyNumberFormat="1" applyFont="1" applyFill="1" applyBorder="1" applyAlignment="1" applyProtection="1">
      <alignment horizontal="right"/>
      <protection locked="0"/>
    </xf>
    <xf numFmtId="164" fontId="2" fillId="0" borderId="33" xfId="0" applyNumberFormat="1" applyFont="1" applyBorder="1" applyProtection="1"/>
    <xf numFmtId="164" fontId="2" fillId="4" borderId="33" xfId="0" applyNumberFormat="1" applyFont="1" applyFill="1" applyBorder="1" applyProtection="1"/>
    <xf numFmtId="164" fontId="2" fillId="3" borderId="33" xfId="0" applyNumberFormat="1" applyFont="1" applyFill="1" applyBorder="1" applyProtection="1">
      <protection locked="0"/>
    </xf>
    <xf numFmtId="164" fontId="5" fillId="4" borderId="34" xfId="0" applyNumberFormat="1" applyFont="1" applyFill="1" applyBorder="1" applyProtection="1"/>
    <xf numFmtId="164" fontId="2" fillId="4" borderId="2" xfId="0" applyNumberFormat="1" applyFont="1" applyFill="1" applyBorder="1" applyAlignment="1" applyProtection="1">
      <alignment horizontal="right"/>
    </xf>
    <xf numFmtId="0" fontId="3" fillId="0" borderId="9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0" fontId="5" fillId="2" borderId="11" xfId="0" applyFont="1" applyFill="1" applyBorder="1" applyAlignment="1" applyProtection="1">
      <alignment horizontal="left" vertical="top"/>
    </xf>
    <xf numFmtId="0" fontId="5" fillId="2" borderId="9" xfId="0" applyFont="1" applyFill="1" applyBorder="1" applyAlignment="1" applyProtection="1">
      <alignment horizontal="left" vertical="top"/>
    </xf>
    <xf numFmtId="0" fontId="5" fillId="2" borderId="8" xfId="0" applyFont="1" applyFill="1" applyBorder="1" applyAlignment="1" applyProtection="1">
      <alignment horizontal="left" vertical="top"/>
    </xf>
    <xf numFmtId="0" fontId="6" fillId="2" borderId="4" xfId="0" applyFont="1" applyFill="1" applyBorder="1" applyAlignment="1" applyProtection="1">
      <alignment horizontal="center" vertical="center" textRotation="90" wrapText="1"/>
    </xf>
    <xf numFmtId="0" fontId="6" fillId="2" borderId="5" xfId="0" applyFont="1" applyFill="1" applyBorder="1" applyAlignment="1" applyProtection="1">
      <alignment horizontal="center" vertical="center" textRotation="90" wrapText="1"/>
    </xf>
    <xf numFmtId="0" fontId="5" fillId="2" borderId="12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top" wrapText="1"/>
    </xf>
    <xf numFmtId="0" fontId="6" fillId="2" borderId="7" xfId="0" applyFont="1" applyFill="1" applyBorder="1" applyAlignment="1" applyProtection="1">
      <alignment horizontal="center" vertical="top" wrapText="1"/>
    </xf>
    <xf numFmtId="0" fontId="5" fillId="2" borderId="4" xfId="0" applyFont="1" applyFill="1" applyBorder="1" applyAlignment="1" applyProtection="1">
      <alignment horizontal="center" vertical="top"/>
    </xf>
    <xf numFmtId="0" fontId="5" fillId="2" borderId="5" xfId="0" applyFont="1" applyFill="1" applyBorder="1" applyAlignment="1" applyProtection="1">
      <alignment horizontal="center" vertical="top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29" xfId="0" applyFont="1" applyFill="1" applyBorder="1" applyAlignment="1" applyProtection="1">
      <alignment horizontal="center" vertical="center"/>
    </xf>
    <xf numFmtId="0" fontId="5" fillId="2" borderId="30" xfId="0" applyFont="1" applyFill="1" applyBorder="1" applyAlignment="1" applyProtection="1">
      <alignment horizontal="center" vertical="center"/>
    </xf>
    <xf numFmtId="0" fontId="5" fillId="2" borderId="31" xfId="0" applyFont="1" applyFill="1" applyBorder="1" applyAlignment="1" applyProtection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E1:W76"/>
  <sheetViews>
    <sheetView tabSelected="1" topLeftCell="B1" zoomScale="130" zoomScaleNormal="130" workbookViewId="0">
      <selection activeCell="Q10" sqref="Q10"/>
    </sheetView>
  </sheetViews>
  <sheetFormatPr defaultRowHeight="14.6" x14ac:dyDescent="0.4"/>
  <cols>
    <col min="7" max="7" width="11" customWidth="1"/>
    <col min="8" max="8" width="11.53515625" customWidth="1"/>
    <col min="9" max="9" width="11.3828125" customWidth="1"/>
    <col min="10" max="10" width="12.53515625" customWidth="1"/>
    <col min="11" max="11" width="12.4609375" customWidth="1"/>
    <col min="12" max="12" width="12.53515625" customWidth="1"/>
    <col min="13" max="13" width="17.53515625" customWidth="1"/>
    <col min="14" max="14" width="12.69140625" customWidth="1"/>
    <col min="15" max="15" width="13.4609375" customWidth="1"/>
    <col min="16" max="16" width="13.84375" customWidth="1"/>
    <col min="17" max="17" width="20.765625" customWidth="1"/>
    <col min="18" max="18" width="15.07421875" customWidth="1"/>
  </cols>
  <sheetData>
    <row r="1" spans="6:23" ht="17.600000000000001" x14ac:dyDescent="0.4">
      <c r="F1" s="33"/>
      <c r="G1" s="34"/>
      <c r="H1" s="34"/>
      <c r="I1" s="34"/>
      <c r="J1" s="34"/>
      <c r="K1" s="34"/>
      <c r="L1" s="34"/>
      <c r="M1" s="34"/>
      <c r="N1" s="34"/>
      <c r="O1" s="34"/>
      <c r="P1" s="34"/>
      <c r="Q1" s="35" t="s">
        <v>25</v>
      </c>
      <c r="R1" s="36"/>
    </row>
    <row r="2" spans="6:23" ht="54" customHeight="1" thickBot="1" x14ac:dyDescent="0.45">
      <c r="F2" s="37"/>
      <c r="G2" s="38"/>
      <c r="H2" s="38"/>
      <c r="I2" s="38"/>
      <c r="J2" s="39"/>
      <c r="K2" s="39"/>
      <c r="L2" s="39"/>
      <c r="M2" s="40" t="s">
        <v>26</v>
      </c>
      <c r="N2" s="39"/>
      <c r="O2" s="38"/>
      <c r="P2" s="38"/>
      <c r="Q2" s="60" t="s">
        <v>37</v>
      </c>
      <c r="R2" s="61"/>
    </row>
    <row r="3" spans="6:23" ht="84.65" customHeight="1" x14ac:dyDescent="0.4">
      <c r="F3" s="74" t="s">
        <v>13</v>
      </c>
      <c r="G3" s="74" t="s">
        <v>12</v>
      </c>
      <c r="H3" s="72" t="s">
        <v>16</v>
      </c>
      <c r="I3" s="72"/>
      <c r="J3" s="72"/>
      <c r="K3" s="73"/>
      <c r="L3" s="67" t="s">
        <v>34</v>
      </c>
      <c r="M3" s="67" t="s">
        <v>35</v>
      </c>
      <c r="N3" s="67" t="s">
        <v>29</v>
      </c>
      <c r="O3" s="67" t="s">
        <v>19</v>
      </c>
      <c r="P3" s="67" t="s">
        <v>20</v>
      </c>
      <c r="Q3" s="67" t="s">
        <v>21</v>
      </c>
      <c r="R3" s="67" t="s">
        <v>33</v>
      </c>
    </row>
    <row r="4" spans="6:23" ht="42.45" customHeight="1" thickBot="1" x14ac:dyDescent="0.45">
      <c r="F4" s="75"/>
      <c r="G4" s="75"/>
      <c r="H4" s="30" t="s">
        <v>31</v>
      </c>
      <c r="I4" s="11" t="s">
        <v>24</v>
      </c>
      <c r="J4" s="11" t="s">
        <v>32</v>
      </c>
      <c r="K4" s="11" t="s">
        <v>18</v>
      </c>
      <c r="L4" s="68"/>
      <c r="M4" s="68"/>
      <c r="N4" s="68"/>
      <c r="O4" s="68"/>
      <c r="P4" s="68"/>
      <c r="Q4" s="68"/>
      <c r="R4" s="68"/>
    </row>
    <row r="5" spans="6:23" ht="15" thickBot="1" x14ac:dyDescent="0.45">
      <c r="F5" s="31">
        <v>1</v>
      </c>
      <c r="G5" s="31">
        <v>2</v>
      </c>
      <c r="H5" s="32">
        <v>3</v>
      </c>
      <c r="I5" s="31">
        <v>4</v>
      </c>
      <c r="J5" s="32">
        <v>5</v>
      </c>
      <c r="K5" s="31">
        <v>6</v>
      </c>
      <c r="L5" s="32">
        <v>7</v>
      </c>
      <c r="M5" s="31">
        <v>8</v>
      </c>
      <c r="N5" s="32">
        <v>9</v>
      </c>
      <c r="O5" s="31">
        <v>10</v>
      </c>
      <c r="P5" s="32">
        <v>11</v>
      </c>
      <c r="Q5" s="31">
        <v>12</v>
      </c>
      <c r="R5" s="31">
        <v>13</v>
      </c>
    </row>
    <row r="6" spans="6:23" x14ac:dyDescent="0.4">
      <c r="F6" s="69">
        <v>2024</v>
      </c>
      <c r="G6" s="12" t="s">
        <v>1</v>
      </c>
      <c r="H6" s="13">
        <v>11</v>
      </c>
      <c r="I6" s="13">
        <v>1.5</v>
      </c>
      <c r="J6" s="13">
        <v>6</v>
      </c>
      <c r="K6" s="13">
        <v>2</v>
      </c>
      <c r="L6" s="13">
        <f>SUM(H6:K6)</f>
        <v>20.5</v>
      </c>
      <c r="M6" s="9">
        <v>0</v>
      </c>
      <c r="N6" s="14">
        <f>L6*M6</f>
        <v>0</v>
      </c>
      <c r="O6" s="9">
        <v>0</v>
      </c>
      <c r="P6" s="15"/>
      <c r="Q6" s="10">
        <v>0</v>
      </c>
      <c r="R6" s="16">
        <f>SUM(N6:Q6)</f>
        <v>0</v>
      </c>
    </row>
    <row r="7" spans="6:23" x14ac:dyDescent="0.4">
      <c r="F7" s="70"/>
      <c r="G7" s="17" t="s">
        <v>2</v>
      </c>
      <c r="H7" s="18">
        <v>11</v>
      </c>
      <c r="I7" s="18">
        <v>1.5</v>
      </c>
      <c r="J7" s="18">
        <v>6</v>
      </c>
      <c r="K7" s="18">
        <v>2</v>
      </c>
      <c r="L7" s="18">
        <f t="shared" ref="L7:L29" si="0">SUM(H7:K7)</f>
        <v>20.5</v>
      </c>
      <c r="M7" s="3">
        <v>0</v>
      </c>
      <c r="N7" s="19">
        <f t="shared" ref="N7:N29" si="1">L7*M7</f>
        <v>0</v>
      </c>
      <c r="O7" s="3">
        <v>0</v>
      </c>
      <c r="P7" s="20"/>
      <c r="Q7" s="4">
        <v>0</v>
      </c>
      <c r="R7" s="21">
        <f t="shared" ref="R7:R29" si="2">SUM(N7:Q7)</f>
        <v>0</v>
      </c>
    </row>
    <row r="8" spans="6:23" x14ac:dyDescent="0.4">
      <c r="F8" s="70"/>
      <c r="G8" s="17" t="s">
        <v>3</v>
      </c>
      <c r="H8" s="18">
        <v>11</v>
      </c>
      <c r="I8" s="18">
        <v>1.5</v>
      </c>
      <c r="J8" s="18">
        <v>6</v>
      </c>
      <c r="K8" s="18">
        <v>2</v>
      </c>
      <c r="L8" s="18">
        <f t="shared" si="0"/>
        <v>20.5</v>
      </c>
      <c r="M8" s="3">
        <v>0</v>
      </c>
      <c r="N8" s="19">
        <f t="shared" si="1"/>
        <v>0</v>
      </c>
      <c r="O8" s="22"/>
      <c r="P8" s="4">
        <v>0</v>
      </c>
      <c r="Q8" s="4">
        <v>0</v>
      </c>
      <c r="R8" s="21">
        <f t="shared" si="2"/>
        <v>0</v>
      </c>
    </row>
    <row r="9" spans="6:23" x14ac:dyDescent="0.4">
      <c r="F9" s="70"/>
      <c r="G9" s="17" t="s">
        <v>4</v>
      </c>
      <c r="H9" s="18">
        <v>11</v>
      </c>
      <c r="I9" s="18">
        <v>1.5</v>
      </c>
      <c r="J9" s="18">
        <v>6</v>
      </c>
      <c r="K9" s="18">
        <v>2</v>
      </c>
      <c r="L9" s="18">
        <f t="shared" si="0"/>
        <v>20.5</v>
      </c>
      <c r="M9" s="3">
        <v>0</v>
      </c>
      <c r="N9" s="19">
        <f t="shared" si="1"/>
        <v>0</v>
      </c>
      <c r="O9" s="22"/>
      <c r="P9" s="20"/>
      <c r="Q9" s="4">
        <v>0</v>
      </c>
      <c r="R9" s="21">
        <f t="shared" si="2"/>
        <v>0</v>
      </c>
    </row>
    <row r="10" spans="6:23" x14ac:dyDescent="0.4">
      <c r="F10" s="70"/>
      <c r="G10" s="17" t="s">
        <v>5</v>
      </c>
      <c r="H10" s="18">
        <v>11</v>
      </c>
      <c r="I10" s="18">
        <v>1.5</v>
      </c>
      <c r="J10" s="18">
        <v>6</v>
      </c>
      <c r="K10" s="18">
        <v>2</v>
      </c>
      <c r="L10" s="18">
        <f t="shared" si="0"/>
        <v>20.5</v>
      </c>
      <c r="M10" s="3">
        <v>0</v>
      </c>
      <c r="N10" s="19">
        <f t="shared" si="1"/>
        <v>0</v>
      </c>
      <c r="O10" s="22"/>
      <c r="P10" s="20"/>
      <c r="Q10" s="4">
        <v>0</v>
      </c>
      <c r="R10" s="21">
        <f t="shared" si="2"/>
        <v>0</v>
      </c>
      <c r="W10" t="s">
        <v>17</v>
      </c>
    </row>
    <row r="11" spans="6:23" x14ac:dyDescent="0.4">
      <c r="F11" s="70"/>
      <c r="G11" s="17" t="s">
        <v>6</v>
      </c>
      <c r="H11" s="18">
        <v>11</v>
      </c>
      <c r="I11" s="18">
        <v>0</v>
      </c>
      <c r="J11" s="18">
        <v>6</v>
      </c>
      <c r="K11" s="18">
        <v>2</v>
      </c>
      <c r="L11" s="18">
        <f t="shared" si="0"/>
        <v>19</v>
      </c>
      <c r="M11" s="3">
        <v>0</v>
      </c>
      <c r="N11" s="19">
        <f t="shared" si="1"/>
        <v>0</v>
      </c>
      <c r="O11" s="22"/>
      <c r="P11" s="20"/>
      <c r="Q11" s="4">
        <v>0</v>
      </c>
      <c r="R11" s="21">
        <f t="shared" si="2"/>
        <v>0</v>
      </c>
    </row>
    <row r="12" spans="6:23" x14ac:dyDescent="0.4">
      <c r="F12" s="70"/>
      <c r="G12" s="17" t="s">
        <v>7</v>
      </c>
      <c r="H12" s="18">
        <v>11</v>
      </c>
      <c r="I12" s="18">
        <v>0</v>
      </c>
      <c r="J12" s="18">
        <v>6</v>
      </c>
      <c r="K12" s="18">
        <v>2</v>
      </c>
      <c r="L12" s="18">
        <f t="shared" si="0"/>
        <v>19</v>
      </c>
      <c r="M12" s="3">
        <v>0</v>
      </c>
      <c r="N12" s="19">
        <f t="shared" si="1"/>
        <v>0</v>
      </c>
      <c r="O12" s="22"/>
      <c r="P12" s="20"/>
      <c r="Q12" s="4">
        <v>0</v>
      </c>
      <c r="R12" s="21">
        <f t="shared" si="2"/>
        <v>0</v>
      </c>
    </row>
    <row r="13" spans="6:23" x14ac:dyDescent="0.4">
      <c r="F13" s="70"/>
      <c r="G13" s="17" t="s">
        <v>8</v>
      </c>
      <c r="H13" s="18">
        <v>11</v>
      </c>
      <c r="I13" s="18">
        <v>0</v>
      </c>
      <c r="J13" s="18">
        <v>6</v>
      </c>
      <c r="K13" s="18">
        <v>2</v>
      </c>
      <c r="L13" s="18">
        <f t="shared" si="0"/>
        <v>19</v>
      </c>
      <c r="M13" s="3">
        <v>0</v>
      </c>
      <c r="N13" s="19">
        <f t="shared" si="1"/>
        <v>0</v>
      </c>
      <c r="O13" s="22"/>
      <c r="P13" s="4">
        <v>0</v>
      </c>
      <c r="Q13" s="4">
        <v>0</v>
      </c>
      <c r="R13" s="21">
        <f t="shared" si="2"/>
        <v>0</v>
      </c>
    </row>
    <row r="14" spans="6:23" x14ac:dyDescent="0.4">
      <c r="F14" s="70"/>
      <c r="G14" s="17" t="s">
        <v>9</v>
      </c>
      <c r="H14" s="18">
        <v>11</v>
      </c>
      <c r="I14" s="18">
        <v>0</v>
      </c>
      <c r="J14" s="18">
        <v>6</v>
      </c>
      <c r="K14" s="18">
        <v>2</v>
      </c>
      <c r="L14" s="18">
        <f t="shared" si="0"/>
        <v>19</v>
      </c>
      <c r="M14" s="3">
        <v>0</v>
      </c>
      <c r="N14" s="19">
        <f t="shared" si="1"/>
        <v>0</v>
      </c>
      <c r="O14" s="22"/>
      <c r="P14" s="20"/>
      <c r="Q14" s="4">
        <v>0</v>
      </c>
      <c r="R14" s="21">
        <f t="shared" si="2"/>
        <v>0</v>
      </c>
    </row>
    <row r="15" spans="6:23" x14ac:dyDescent="0.4">
      <c r="F15" s="70"/>
      <c r="G15" s="17" t="s">
        <v>10</v>
      </c>
      <c r="H15" s="18">
        <v>11</v>
      </c>
      <c r="I15" s="18">
        <v>0</v>
      </c>
      <c r="J15" s="18">
        <v>6</v>
      </c>
      <c r="K15" s="18">
        <v>2</v>
      </c>
      <c r="L15" s="18">
        <f t="shared" si="0"/>
        <v>19</v>
      </c>
      <c r="M15" s="3">
        <v>0</v>
      </c>
      <c r="N15" s="19">
        <f t="shared" si="1"/>
        <v>0</v>
      </c>
      <c r="O15" s="3">
        <v>0</v>
      </c>
      <c r="P15" s="20"/>
      <c r="Q15" s="4">
        <v>0</v>
      </c>
      <c r="R15" s="21">
        <f t="shared" si="2"/>
        <v>0</v>
      </c>
    </row>
    <row r="16" spans="6:23" ht="15" thickBot="1" x14ac:dyDescent="0.45">
      <c r="F16" s="71"/>
      <c r="G16" s="23" t="s">
        <v>11</v>
      </c>
      <c r="H16" s="24">
        <v>11</v>
      </c>
      <c r="I16" s="24">
        <v>0</v>
      </c>
      <c r="J16" s="24">
        <v>6</v>
      </c>
      <c r="K16" s="24">
        <v>2</v>
      </c>
      <c r="L16" s="24">
        <f t="shared" si="0"/>
        <v>19</v>
      </c>
      <c r="M16" s="5">
        <v>0</v>
      </c>
      <c r="N16" s="25">
        <f t="shared" si="1"/>
        <v>0</v>
      </c>
      <c r="O16" s="5">
        <v>0</v>
      </c>
      <c r="P16" s="26"/>
      <c r="Q16" s="6">
        <v>0</v>
      </c>
      <c r="R16" s="27">
        <f t="shared" si="2"/>
        <v>0</v>
      </c>
    </row>
    <row r="17" spans="6:18" x14ac:dyDescent="0.4">
      <c r="F17" s="76">
        <v>2025</v>
      </c>
      <c r="G17" s="12" t="s">
        <v>0</v>
      </c>
      <c r="H17" s="13">
        <v>11</v>
      </c>
      <c r="I17" s="13">
        <v>0</v>
      </c>
      <c r="J17" s="13">
        <v>6</v>
      </c>
      <c r="K17" s="13">
        <v>2</v>
      </c>
      <c r="L17" s="13">
        <f t="shared" si="0"/>
        <v>19</v>
      </c>
      <c r="M17" s="9">
        <v>0</v>
      </c>
      <c r="N17" s="14">
        <f t="shared" si="1"/>
        <v>0</v>
      </c>
      <c r="O17" s="9">
        <v>0</v>
      </c>
      <c r="P17" s="15"/>
      <c r="Q17" s="10">
        <v>0</v>
      </c>
      <c r="R17" s="16">
        <f t="shared" si="2"/>
        <v>0</v>
      </c>
    </row>
    <row r="18" spans="6:18" x14ac:dyDescent="0.4">
      <c r="F18" s="70"/>
      <c r="G18" s="17" t="s">
        <v>1</v>
      </c>
      <c r="H18" s="18">
        <v>11</v>
      </c>
      <c r="I18" s="18">
        <v>0</v>
      </c>
      <c r="J18" s="18">
        <v>6</v>
      </c>
      <c r="K18" s="18">
        <v>2</v>
      </c>
      <c r="L18" s="18">
        <f t="shared" si="0"/>
        <v>19</v>
      </c>
      <c r="M18" s="3">
        <v>0</v>
      </c>
      <c r="N18" s="19">
        <f t="shared" si="1"/>
        <v>0</v>
      </c>
      <c r="O18" s="3">
        <v>0</v>
      </c>
      <c r="P18" s="20"/>
      <c r="Q18" s="4">
        <v>0</v>
      </c>
      <c r="R18" s="21">
        <f t="shared" si="2"/>
        <v>0</v>
      </c>
    </row>
    <row r="19" spans="6:18" x14ac:dyDescent="0.4">
      <c r="F19" s="70"/>
      <c r="G19" s="17" t="s">
        <v>2</v>
      </c>
      <c r="H19" s="18">
        <v>11</v>
      </c>
      <c r="I19" s="18">
        <v>0</v>
      </c>
      <c r="J19" s="18">
        <v>6</v>
      </c>
      <c r="K19" s="18">
        <v>2</v>
      </c>
      <c r="L19" s="18">
        <f t="shared" si="0"/>
        <v>19</v>
      </c>
      <c r="M19" s="3">
        <v>0</v>
      </c>
      <c r="N19" s="19">
        <f t="shared" si="1"/>
        <v>0</v>
      </c>
      <c r="O19" s="3">
        <v>0</v>
      </c>
      <c r="P19" s="20"/>
      <c r="Q19" s="4">
        <v>0</v>
      </c>
      <c r="R19" s="21">
        <f t="shared" si="2"/>
        <v>0</v>
      </c>
    </row>
    <row r="20" spans="6:18" x14ac:dyDescent="0.4">
      <c r="F20" s="70"/>
      <c r="G20" s="17" t="s">
        <v>3</v>
      </c>
      <c r="H20" s="18">
        <v>11</v>
      </c>
      <c r="I20" s="18">
        <v>0</v>
      </c>
      <c r="J20" s="18">
        <v>6</v>
      </c>
      <c r="K20" s="18">
        <v>2</v>
      </c>
      <c r="L20" s="18">
        <f t="shared" si="0"/>
        <v>19</v>
      </c>
      <c r="M20" s="3">
        <v>0</v>
      </c>
      <c r="N20" s="19">
        <f t="shared" si="1"/>
        <v>0</v>
      </c>
      <c r="O20" s="28"/>
      <c r="P20" s="4">
        <v>0</v>
      </c>
      <c r="Q20" s="4">
        <v>0</v>
      </c>
      <c r="R20" s="21">
        <f t="shared" si="2"/>
        <v>0</v>
      </c>
    </row>
    <row r="21" spans="6:18" x14ac:dyDescent="0.4">
      <c r="F21" s="70"/>
      <c r="G21" s="17" t="s">
        <v>4</v>
      </c>
      <c r="H21" s="18">
        <v>11</v>
      </c>
      <c r="I21" s="18">
        <v>0</v>
      </c>
      <c r="J21" s="18">
        <v>6</v>
      </c>
      <c r="K21" s="18">
        <v>2</v>
      </c>
      <c r="L21" s="18">
        <f t="shared" si="0"/>
        <v>19</v>
      </c>
      <c r="M21" s="3">
        <v>0</v>
      </c>
      <c r="N21" s="19">
        <f t="shared" si="1"/>
        <v>0</v>
      </c>
      <c r="O21" s="28"/>
      <c r="P21" s="20"/>
      <c r="Q21" s="4">
        <v>0</v>
      </c>
      <c r="R21" s="21">
        <f t="shared" si="2"/>
        <v>0</v>
      </c>
    </row>
    <row r="22" spans="6:18" x14ac:dyDescent="0.4">
      <c r="F22" s="70"/>
      <c r="G22" s="17" t="s">
        <v>5</v>
      </c>
      <c r="H22" s="18">
        <v>11</v>
      </c>
      <c r="I22" s="18">
        <v>0</v>
      </c>
      <c r="J22" s="18">
        <v>6</v>
      </c>
      <c r="K22" s="18">
        <v>2</v>
      </c>
      <c r="L22" s="18">
        <f t="shared" si="0"/>
        <v>19</v>
      </c>
      <c r="M22" s="3">
        <v>0</v>
      </c>
      <c r="N22" s="19">
        <f t="shared" si="1"/>
        <v>0</v>
      </c>
      <c r="O22" s="28"/>
      <c r="P22" s="20"/>
      <c r="Q22" s="4">
        <v>0</v>
      </c>
      <c r="R22" s="21">
        <f t="shared" si="2"/>
        <v>0</v>
      </c>
    </row>
    <row r="23" spans="6:18" x14ac:dyDescent="0.4">
      <c r="F23" s="70"/>
      <c r="G23" s="17" t="s">
        <v>6</v>
      </c>
      <c r="H23" s="18">
        <v>11</v>
      </c>
      <c r="I23" s="18">
        <v>0</v>
      </c>
      <c r="J23" s="18">
        <v>6</v>
      </c>
      <c r="K23" s="18">
        <v>2</v>
      </c>
      <c r="L23" s="18">
        <f t="shared" si="0"/>
        <v>19</v>
      </c>
      <c r="M23" s="3">
        <v>0</v>
      </c>
      <c r="N23" s="19">
        <f t="shared" si="1"/>
        <v>0</v>
      </c>
      <c r="O23" s="28"/>
      <c r="P23" s="20"/>
      <c r="Q23" s="4">
        <v>0</v>
      </c>
      <c r="R23" s="21">
        <f t="shared" si="2"/>
        <v>0</v>
      </c>
    </row>
    <row r="24" spans="6:18" x14ac:dyDescent="0.4">
      <c r="F24" s="70"/>
      <c r="G24" s="17" t="s">
        <v>7</v>
      </c>
      <c r="H24" s="18">
        <v>11</v>
      </c>
      <c r="I24" s="18">
        <v>0</v>
      </c>
      <c r="J24" s="18">
        <v>6</v>
      </c>
      <c r="K24" s="18">
        <v>2</v>
      </c>
      <c r="L24" s="18">
        <f t="shared" si="0"/>
        <v>19</v>
      </c>
      <c r="M24" s="3">
        <v>0</v>
      </c>
      <c r="N24" s="19">
        <f t="shared" si="1"/>
        <v>0</v>
      </c>
      <c r="O24" s="28"/>
      <c r="P24" s="20"/>
      <c r="Q24" s="4">
        <v>0</v>
      </c>
      <c r="R24" s="21">
        <f t="shared" si="2"/>
        <v>0</v>
      </c>
    </row>
    <row r="25" spans="6:18" x14ac:dyDescent="0.4">
      <c r="F25" s="70"/>
      <c r="G25" s="17" t="s">
        <v>8</v>
      </c>
      <c r="H25" s="18">
        <v>11</v>
      </c>
      <c r="I25" s="18">
        <v>0</v>
      </c>
      <c r="J25" s="18">
        <v>6</v>
      </c>
      <c r="K25" s="18">
        <v>2</v>
      </c>
      <c r="L25" s="18">
        <f t="shared" si="0"/>
        <v>19</v>
      </c>
      <c r="M25" s="3">
        <v>0</v>
      </c>
      <c r="N25" s="19">
        <f t="shared" si="1"/>
        <v>0</v>
      </c>
      <c r="O25" s="28"/>
      <c r="P25" s="4">
        <v>0</v>
      </c>
      <c r="Q25" s="4">
        <v>0</v>
      </c>
      <c r="R25" s="21">
        <f t="shared" si="2"/>
        <v>0</v>
      </c>
    </row>
    <row r="26" spans="6:18" x14ac:dyDescent="0.4">
      <c r="F26" s="70"/>
      <c r="G26" s="17" t="s">
        <v>9</v>
      </c>
      <c r="H26" s="18">
        <v>11</v>
      </c>
      <c r="I26" s="18">
        <v>0</v>
      </c>
      <c r="J26" s="18">
        <v>6</v>
      </c>
      <c r="K26" s="18">
        <v>2</v>
      </c>
      <c r="L26" s="18">
        <f t="shared" si="0"/>
        <v>19</v>
      </c>
      <c r="M26" s="3">
        <v>0</v>
      </c>
      <c r="N26" s="19">
        <f t="shared" si="1"/>
        <v>0</v>
      </c>
      <c r="O26" s="28"/>
      <c r="P26" s="20"/>
      <c r="Q26" s="4">
        <v>0</v>
      </c>
      <c r="R26" s="21">
        <f t="shared" si="2"/>
        <v>0</v>
      </c>
    </row>
    <row r="27" spans="6:18" x14ac:dyDescent="0.4">
      <c r="F27" s="70"/>
      <c r="G27" s="17" t="s">
        <v>10</v>
      </c>
      <c r="H27" s="18">
        <v>11</v>
      </c>
      <c r="I27" s="18">
        <v>0</v>
      </c>
      <c r="J27" s="18">
        <v>6</v>
      </c>
      <c r="K27" s="18">
        <v>2</v>
      </c>
      <c r="L27" s="18">
        <f t="shared" si="0"/>
        <v>19</v>
      </c>
      <c r="M27" s="3">
        <v>0</v>
      </c>
      <c r="N27" s="19">
        <f t="shared" si="1"/>
        <v>0</v>
      </c>
      <c r="O27" s="3">
        <v>0</v>
      </c>
      <c r="P27" s="20"/>
      <c r="Q27" s="4">
        <v>0</v>
      </c>
      <c r="R27" s="21">
        <f t="shared" si="2"/>
        <v>0</v>
      </c>
    </row>
    <row r="28" spans="6:18" ht="15" thickBot="1" x14ac:dyDescent="0.45">
      <c r="F28" s="70"/>
      <c r="G28" s="52" t="s">
        <v>11</v>
      </c>
      <c r="H28" s="53">
        <v>11</v>
      </c>
      <c r="I28" s="53">
        <v>0</v>
      </c>
      <c r="J28" s="53">
        <v>6</v>
      </c>
      <c r="K28" s="53">
        <v>2</v>
      </c>
      <c r="L28" s="53">
        <f t="shared" si="0"/>
        <v>19</v>
      </c>
      <c r="M28" s="54">
        <v>0</v>
      </c>
      <c r="N28" s="55">
        <f t="shared" si="1"/>
        <v>0</v>
      </c>
      <c r="O28" s="54">
        <v>0</v>
      </c>
      <c r="P28" s="56"/>
      <c r="Q28" s="57">
        <v>0</v>
      </c>
      <c r="R28" s="58">
        <f t="shared" si="2"/>
        <v>0</v>
      </c>
    </row>
    <row r="29" spans="6:18" x14ac:dyDescent="0.4">
      <c r="F29" s="77">
        <v>2026</v>
      </c>
      <c r="G29" s="12" t="s">
        <v>22</v>
      </c>
      <c r="H29" s="13">
        <v>11</v>
      </c>
      <c r="I29" s="13">
        <v>0</v>
      </c>
      <c r="J29" s="13">
        <v>6</v>
      </c>
      <c r="K29" s="13">
        <v>2</v>
      </c>
      <c r="L29" s="13">
        <f t="shared" si="0"/>
        <v>19</v>
      </c>
      <c r="M29" s="9">
        <v>0</v>
      </c>
      <c r="N29" s="14">
        <f t="shared" si="1"/>
        <v>0</v>
      </c>
      <c r="O29" s="9">
        <v>0</v>
      </c>
      <c r="P29" s="15"/>
      <c r="Q29" s="10">
        <v>0</v>
      </c>
      <c r="R29" s="16">
        <f t="shared" si="2"/>
        <v>0</v>
      </c>
    </row>
    <row r="30" spans="6:18" x14ac:dyDescent="0.4">
      <c r="F30" s="78"/>
      <c r="G30" s="17" t="s">
        <v>23</v>
      </c>
      <c r="H30" s="18">
        <v>11</v>
      </c>
      <c r="I30" s="18">
        <v>0</v>
      </c>
      <c r="J30" s="18">
        <v>6</v>
      </c>
      <c r="K30" s="18">
        <v>2</v>
      </c>
      <c r="L30" s="18">
        <f>SUM(H30:K30)</f>
        <v>19</v>
      </c>
      <c r="M30" s="3">
        <v>0</v>
      </c>
      <c r="N30" s="19">
        <f>L30*M30</f>
        <v>0</v>
      </c>
      <c r="O30" s="3">
        <v>0</v>
      </c>
      <c r="P30" s="20"/>
      <c r="Q30" s="4">
        <v>0</v>
      </c>
      <c r="R30" s="21">
        <f>SUM(N30:Q30)</f>
        <v>0</v>
      </c>
    </row>
    <row r="31" spans="6:18" x14ac:dyDescent="0.4">
      <c r="F31" s="78"/>
      <c r="G31" s="17" t="s">
        <v>2</v>
      </c>
      <c r="H31" s="18">
        <v>11</v>
      </c>
      <c r="I31" s="18">
        <v>0</v>
      </c>
      <c r="J31" s="18">
        <v>6</v>
      </c>
      <c r="K31" s="18">
        <v>2</v>
      </c>
      <c r="L31" s="18">
        <f t="shared" ref="L31:L34" si="3">SUM(H31:K31)</f>
        <v>19</v>
      </c>
      <c r="M31" s="3">
        <v>0</v>
      </c>
      <c r="N31" s="19">
        <f t="shared" ref="N31:N34" si="4">L31*M31</f>
        <v>0</v>
      </c>
      <c r="O31" s="3">
        <v>0</v>
      </c>
      <c r="P31" s="20"/>
      <c r="Q31" s="4">
        <v>0</v>
      </c>
      <c r="R31" s="21">
        <f t="shared" ref="R31:R34" si="5">SUM(N31:Q31)</f>
        <v>0</v>
      </c>
    </row>
    <row r="32" spans="6:18" x14ac:dyDescent="0.4">
      <c r="F32" s="78"/>
      <c r="G32" s="17" t="s">
        <v>3</v>
      </c>
      <c r="H32" s="18">
        <v>11</v>
      </c>
      <c r="I32" s="18">
        <v>0</v>
      </c>
      <c r="J32" s="18">
        <v>6</v>
      </c>
      <c r="K32" s="18">
        <v>2</v>
      </c>
      <c r="L32" s="18">
        <f t="shared" si="3"/>
        <v>19</v>
      </c>
      <c r="M32" s="3">
        <v>0</v>
      </c>
      <c r="N32" s="19">
        <f t="shared" si="4"/>
        <v>0</v>
      </c>
      <c r="O32" s="22"/>
      <c r="P32" s="4">
        <v>0</v>
      </c>
      <c r="Q32" s="4">
        <v>0</v>
      </c>
      <c r="R32" s="21">
        <f t="shared" si="5"/>
        <v>0</v>
      </c>
    </row>
    <row r="33" spans="5:19" x14ac:dyDescent="0.4">
      <c r="F33" s="78"/>
      <c r="G33" s="17" t="s">
        <v>4</v>
      </c>
      <c r="H33" s="18">
        <v>11</v>
      </c>
      <c r="I33" s="18">
        <v>0</v>
      </c>
      <c r="J33" s="18">
        <v>6</v>
      </c>
      <c r="K33" s="18">
        <v>2</v>
      </c>
      <c r="L33" s="18">
        <f t="shared" si="3"/>
        <v>19</v>
      </c>
      <c r="M33" s="3">
        <v>0</v>
      </c>
      <c r="N33" s="19">
        <f t="shared" si="4"/>
        <v>0</v>
      </c>
      <c r="O33" s="22"/>
      <c r="P33" s="20"/>
      <c r="Q33" s="4">
        <v>0</v>
      </c>
      <c r="R33" s="21">
        <f t="shared" si="5"/>
        <v>0</v>
      </c>
    </row>
    <row r="34" spans="5:19" ht="15" thickBot="1" x14ac:dyDescent="0.45">
      <c r="F34" s="79"/>
      <c r="G34" s="23" t="s">
        <v>5</v>
      </c>
      <c r="H34" s="24">
        <v>11</v>
      </c>
      <c r="I34" s="24">
        <v>0</v>
      </c>
      <c r="J34" s="24">
        <v>6</v>
      </c>
      <c r="K34" s="24">
        <v>2</v>
      </c>
      <c r="L34" s="24">
        <f t="shared" si="3"/>
        <v>19</v>
      </c>
      <c r="M34" s="5">
        <v>0</v>
      </c>
      <c r="N34" s="25">
        <f t="shared" si="4"/>
        <v>0</v>
      </c>
      <c r="O34" s="59"/>
      <c r="P34" s="26"/>
      <c r="Q34" s="6">
        <v>0</v>
      </c>
      <c r="R34" s="27">
        <f t="shared" si="5"/>
        <v>0</v>
      </c>
    </row>
    <row r="35" spans="5:19" ht="28.75" customHeight="1" thickBot="1" x14ac:dyDescent="0.45">
      <c r="F35" s="64" t="s">
        <v>38</v>
      </c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6"/>
      <c r="R35" s="29">
        <f>SUM(R6:R30)</f>
        <v>0</v>
      </c>
    </row>
    <row r="36" spans="5:19" ht="15" thickBot="1" x14ac:dyDescent="0.45">
      <c r="F36" s="7"/>
      <c r="G36" s="38" t="s">
        <v>30</v>
      </c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41"/>
    </row>
    <row r="37" spans="5:19" ht="66" customHeight="1" x14ac:dyDescent="0.4">
      <c r="E37" s="8"/>
      <c r="F37" s="62" t="s">
        <v>36</v>
      </c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41"/>
    </row>
    <row r="38" spans="5:19" ht="18.45" customHeight="1" x14ac:dyDescent="0.4">
      <c r="F38" s="42" t="s">
        <v>39</v>
      </c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4"/>
      <c r="S38" s="1"/>
    </row>
    <row r="39" spans="5:19" ht="51.65" customHeight="1" x14ac:dyDescent="0.4">
      <c r="F39" s="45" t="s">
        <v>27</v>
      </c>
      <c r="G39" s="39"/>
      <c r="H39" s="39"/>
      <c r="I39" s="39"/>
      <c r="J39" s="39"/>
      <c r="K39" s="39"/>
      <c r="L39" s="39"/>
      <c r="M39" s="39"/>
      <c r="N39" s="39"/>
      <c r="O39" s="46" t="s">
        <v>14</v>
      </c>
      <c r="P39" s="47"/>
      <c r="Q39" s="47"/>
      <c r="R39" s="41"/>
    </row>
    <row r="40" spans="5:19" ht="18" thickBot="1" x14ac:dyDescent="0.45">
      <c r="F40" s="48" t="s">
        <v>15</v>
      </c>
      <c r="G40" s="49"/>
      <c r="H40" s="49"/>
      <c r="I40" s="49"/>
      <c r="J40" s="49"/>
      <c r="K40" s="49"/>
      <c r="L40" s="49"/>
      <c r="M40" s="49"/>
      <c r="N40" s="49"/>
      <c r="O40" s="50" t="s">
        <v>28</v>
      </c>
      <c r="P40" s="49"/>
      <c r="Q40" s="49"/>
      <c r="R40" s="51"/>
    </row>
    <row r="41" spans="5:19" x14ac:dyDescent="0.4"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5:19" x14ac:dyDescent="0.4"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5:19" x14ac:dyDescent="0.4"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5:19" x14ac:dyDescent="0.4"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5:19" x14ac:dyDescent="0.4"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5:19" x14ac:dyDescent="0.4"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5:19" x14ac:dyDescent="0.4"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5:19" x14ac:dyDescent="0.4"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6:18" x14ac:dyDescent="0.4"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6:18" x14ac:dyDescent="0.4"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6:18" x14ac:dyDescent="0.4"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6:18" x14ac:dyDescent="0.4"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6:18" x14ac:dyDescent="0.4"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6:18" x14ac:dyDescent="0.4"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6:18" x14ac:dyDescent="0.4"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6:18" x14ac:dyDescent="0.4"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6:18" x14ac:dyDescent="0.4"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6:18" x14ac:dyDescent="0.4"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6:18" x14ac:dyDescent="0.4"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6:18" x14ac:dyDescent="0.4"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6:18" x14ac:dyDescent="0.4"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6:18" x14ac:dyDescent="0.4"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6:18" x14ac:dyDescent="0.4"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6:18" x14ac:dyDescent="0.4"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6:18" x14ac:dyDescent="0.4"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6:18" x14ac:dyDescent="0.4"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6:18" x14ac:dyDescent="0.4"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6:18" x14ac:dyDescent="0.4"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6:18" x14ac:dyDescent="0.4"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6:18" x14ac:dyDescent="0.4"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6:18" x14ac:dyDescent="0.4"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6:18" x14ac:dyDescent="0.4"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6:18" x14ac:dyDescent="0.4"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6:18" x14ac:dyDescent="0.4"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6:18" x14ac:dyDescent="0.4"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6:18" x14ac:dyDescent="0.4"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</sheetData>
  <sheetProtection sheet="1" formatCells="0" formatColumns="0" formatRows="0" selectLockedCells="1"/>
  <customSheetViews>
    <customSheetView guid="{58B4B3CE-7878-47EA-AC21-74EB11DEAA7E}" topLeftCell="D1">
      <selection activeCell="U3" sqref="U3"/>
      <pageMargins left="0.7" right="0.7" top="0.75" bottom="0.75" header="0.3" footer="0.3"/>
      <pageSetup paperSize="9" orientation="portrait" verticalDpi="0" r:id="rId1"/>
    </customSheetView>
  </customSheetViews>
  <mergeCells count="16">
    <mergeCell ref="Q2:R2"/>
    <mergeCell ref="F37:Q37"/>
    <mergeCell ref="F35:Q35"/>
    <mergeCell ref="Q3:Q4"/>
    <mergeCell ref="R3:R4"/>
    <mergeCell ref="F6:F16"/>
    <mergeCell ref="H3:K3"/>
    <mergeCell ref="N3:N4"/>
    <mergeCell ref="F3:F4"/>
    <mergeCell ref="G3:G4"/>
    <mergeCell ref="M3:M4"/>
    <mergeCell ref="O3:O4"/>
    <mergeCell ref="P3:P4"/>
    <mergeCell ref="L3:L4"/>
    <mergeCell ref="F17:F28"/>
    <mergeCell ref="F29:F3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2" fitToWidth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 1</vt:lpstr>
      <vt:lpstr>'Arkusz 1'!_Toc429736426</vt:lpstr>
      <vt:lpstr>'Arkusz 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Kosicki</dc:creator>
  <cp:lastModifiedBy>Piotr Kosicki</cp:lastModifiedBy>
  <cp:lastPrinted>2023-10-25T06:08:01Z</cp:lastPrinted>
  <dcterms:created xsi:type="dcterms:W3CDTF">2015-09-09T10:40:25Z</dcterms:created>
  <dcterms:modified xsi:type="dcterms:W3CDTF">2023-11-14T10:21:05Z</dcterms:modified>
</cp:coreProperties>
</file>