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<sst xmlns="http://schemas.openxmlformats.org/spreadsheetml/2006/main" count="434" uniqueCount="253">
  <si>
    <t>Lp</t>
  </si>
  <si>
    <t>Nazwa produktu</t>
  </si>
  <si>
    <t>Jednostka</t>
  </si>
  <si>
    <t>Podatek VAT %</t>
  </si>
  <si>
    <t>Folia bąbelkowa - 75cm x 100m</t>
  </si>
  <si>
    <t>komplet</t>
  </si>
  <si>
    <t>szt</t>
  </si>
  <si>
    <t>Miotełka do kurzu skurzawka</t>
  </si>
  <si>
    <t xml:space="preserve">Zmywak gąbka </t>
  </si>
  <si>
    <t>Szczotka ryżowa</t>
  </si>
  <si>
    <t xml:space="preserve">Rękawice gumowe S </t>
  </si>
  <si>
    <t xml:space="preserve">Rękawice gumowe M </t>
  </si>
  <si>
    <t xml:space="preserve">Rękawice gumowe L </t>
  </si>
  <si>
    <t>Rękawice nitrylowe S</t>
  </si>
  <si>
    <t>Rękawice nitrylowe M</t>
  </si>
  <si>
    <t>Rękawice nitilowe  L</t>
  </si>
  <si>
    <t>Rękawice nitrylowe XL</t>
  </si>
  <si>
    <t>Ręcznik papierowy w rolce do pojemnika TROLLA</t>
  </si>
  <si>
    <t>rolka</t>
  </si>
  <si>
    <t>Ręcznik papierowy w rolce MERIDA ROB 104</t>
  </si>
  <si>
    <t>Ręcznik papierowy w rolce MERIDA ROB 101TOP</t>
  </si>
  <si>
    <t>bloczek</t>
  </si>
  <si>
    <t>szt.</t>
  </si>
  <si>
    <t>Bateria alkaliczna 9V, DURACELL lub równoważna</t>
  </si>
  <si>
    <t>Bateria alkaliczna LR20, DURACELL lub równoważna</t>
  </si>
  <si>
    <t>Bateria alkaliczna AAA, DURACELL lub równoważna</t>
  </si>
  <si>
    <t>opakowanie po 2 szt.</t>
  </si>
  <si>
    <t>opakowanie po 12 szt.</t>
  </si>
  <si>
    <t>opakowanie po 4 szt.</t>
  </si>
  <si>
    <t>Baterie alkaliczna AA, DURACELL lub równoważna</t>
  </si>
  <si>
    <t>ARTYKUŁY BIUROWE</t>
  </si>
  <si>
    <t>Bloczek samoprzylepny, rozmiar: 76x76mm, 100 kartek, żółty</t>
  </si>
  <si>
    <t>Bloczek samoprzylepny, rozmiar: 127x76mm, 100 kartek, żółty</t>
  </si>
  <si>
    <t>Kostka nieklejona, rozmiar: 85x85mm, wysokość: 40mm, miks kolorów</t>
  </si>
  <si>
    <t>Kostka klejona, rozmiar: 85x85mm, wysokość: 40mm, miks kolorów</t>
  </si>
  <si>
    <t>Kostka nieklejona, rozmiar: 85x85mm, wysokość: 40mm, biała</t>
  </si>
  <si>
    <t>Kostka klejona, rozmiar: 85x85mm, wysokość: 40mm, biała</t>
  </si>
  <si>
    <t>opakowanie 25 szt. x 5</t>
  </si>
  <si>
    <t>Zakładki indeksujące strzałki, rozmiar: 12x45mm, 5 neonowych kolorów</t>
  </si>
  <si>
    <t>Zakładki indeksujące, rozmiar: 20x50mm, 4 neonowe kolory</t>
  </si>
  <si>
    <t>opakowanie 200 szt.</t>
  </si>
  <si>
    <t>Zakładki indeksujące paski, rozmiar: 12x45mm, 5 neonowych kolorów</t>
  </si>
  <si>
    <t>Etykiety samoprzylepne, rozmiar: 105x148mm, białe</t>
  </si>
  <si>
    <t>opakowanie 100 arkuszy</t>
  </si>
  <si>
    <t>Etykiety samoprzylepne, rozmiar: 105x37mm, białe</t>
  </si>
  <si>
    <t>Etykiety samoprzylepne, rozmiar: 105x48mm, białe</t>
  </si>
  <si>
    <t>opakowanie 250 szt.</t>
  </si>
  <si>
    <t>Koperty samoklejące z paskiem, C3 HK, białe</t>
  </si>
  <si>
    <t>Koperty samoklejące z paskiem, C4 HK, białe</t>
  </si>
  <si>
    <t>Koperty samoklejące z paskiem, C5 HK, białe</t>
  </si>
  <si>
    <t>Koperty samoklejące z paskiem, DL HK, białe</t>
  </si>
  <si>
    <t>opakowanie 50 szt.</t>
  </si>
  <si>
    <t>Koperty z folią bąbelkową, F HK, białe</t>
  </si>
  <si>
    <t>Koperty z folią bąbelkową, G HK, białe</t>
  </si>
  <si>
    <t>Koperty z folią bąbelkową, H HK, białe</t>
  </si>
  <si>
    <t>Koperty z folią bąbelkową, I HK, białe</t>
  </si>
  <si>
    <t>Koperty z folią bąbelkową, K HK, białe</t>
  </si>
  <si>
    <t>opakowanie 500 arkuszy</t>
  </si>
  <si>
    <t>Papier ksero A4, gramatura: 80g/m2, biały</t>
  </si>
  <si>
    <t>Papier ksero A4, gramatura: 250g/m2, biały</t>
  </si>
  <si>
    <t>Papier ksero A3, gramatura: 80g/m2, biały</t>
  </si>
  <si>
    <t>Papier ksero A3, gramatura: 250g/m2, biały</t>
  </si>
  <si>
    <t>opakowanie 50 arkuszy</t>
  </si>
  <si>
    <t>Blok do flipchartów, rozmiar: 640x1000mm, gładki</t>
  </si>
  <si>
    <t>Blok do flipchartów, rozmiar: 640x1000mm, kratka</t>
  </si>
  <si>
    <t>Druk - magazyn wyda, rozmiar: A5, wielokopia</t>
  </si>
  <si>
    <t>Druk - magazyn przyjmie, rozmiar: A5, wielokopia</t>
  </si>
  <si>
    <t>Druk - wniosek o zaliczkę, rozmiar: A6</t>
  </si>
  <si>
    <t>Druk - rozliczenie zaliczki, rozmiar: A6</t>
  </si>
  <si>
    <t>Pudło na akta archiwizacyjne, grzbiet: 80mm, format dokumentów: A4</t>
  </si>
  <si>
    <t>Pudło na akta archiwizacyjne, grzbiet: 100mm, format dokumentów: A4</t>
  </si>
  <si>
    <t>Pudło zbiorcze archiwizacyjne, pojemność: 5 pudełek 80mm/4 pudełka 100mm</t>
  </si>
  <si>
    <t>Pudło kartonowe, wymiary: 35x25x13cm</t>
  </si>
  <si>
    <t>Pudło kartonowe, wymiary: 35x25x23cm</t>
  </si>
  <si>
    <t>Pudło kartonowe, wymiary: 60x36x40cm</t>
  </si>
  <si>
    <t>Segregator z szyną, format: A4, grzbiet: 50mm, co najmniej 5 kolorów</t>
  </si>
  <si>
    <t>Segregator z szyną, format: A4, grzbiet: 75mm, co najmniej 5 kolorów</t>
  </si>
  <si>
    <t>Teczka lakierowana z gumką prostą, format: A4, gramatura: 350g/m2,                co najmniej 5 kolorów</t>
  </si>
  <si>
    <t>Teczka preszpanowa z gumką na rogach, format: A4, gramatura: 390g/m2,       co najmniej 5 kolorów</t>
  </si>
  <si>
    <t>Teczka skrzydłowa z gumką, grzbiet: 2cm, format: A4, co najmniej 5 kolorów</t>
  </si>
  <si>
    <t>Teczka tekturowa na rzepy, grzbiet: 3cm, format: A4, co najmniej 5 kolorów</t>
  </si>
  <si>
    <t>Teczka wiązana archiwalna ISO 9706, wymiary: 320x250x35,                 gramatura: 300g/m2, biała</t>
  </si>
  <si>
    <t>Teczka wiązana archiwalna ISO 9706, wymiary: 320x250x50,                 gramatura: 300g/m2, biała</t>
  </si>
  <si>
    <t>Teczka do podpisu, 10 kartek, grzbiet harmonijkowy, co najmniej 4 kolory</t>
  </si>
  <si>
    <t>Teczka do podpisu, 20 przegródek, wymienna etykieta na nazwisko,                   co najmniej 4 kolory</t>
  </si>
  <si>
    <t>opakowanie 10 szt.</t>
  </si>
  <si>
    <t>Rolki termiczne, format: 57/25, białe</t>
  </si>
  <si>
    <t>Podkład do pisania z klipem i okładką, format: A4, co najmniej 5 kolorów</t>
  </si>
  <si>
    <t>Skoroszyt PCV, format: A4,przezroczysta przednia okładka, tylna kolorowa, co najmniej 5 kolorów</t>
  </si>
  <si>
    <t>Skoroszyt PCV, wpinany, format: A4, przezroczysta przednia okładka, tylna kolorowa, co najmniej 5 kolorów</t>
  </si>
  <si>
    <t>Koszulki na katalogi, format: A4, pojemność: 200 kartek, krystaliczne</t>
  </si>
  <si>
    <t>Koszulki na dokumenty, format: A4, krystaliczne</t>
  </si>
  <si>
    <t>opakowanie 100 szt.</t>
  </si>
  <si>
    <t>Koszulki na dokumenty z boczną klapką, format: A4,</t>
  </si>
  <si>
    <t>Długopis automatyczny PILOT Rexgrip, kolory wkładów: niebieski, czarny, czerwony, zielony</t>
  </si>
  <si>
    <t>Długopis automatyczny SCHNEIDER OFFICE, wkład niebieski</t>
  </si>
  <si>
    <t>Długopis automatyczny żelowy PILOT G2, kolory wkładów: niebieski, czarny, czerwony, zielony</t>
  </si>
  <si>
    <t>Ołówek 650 HB, bez gumki</t>
  </si>
  <si>
    <t>Korektor w taśmie, wymiary taśmy: 4,2mmx5m</t>
  </si>
  <si>
    <t>Korektor w piórze, pojemność: 7 ml</t>
  </si>
  <si>
    <t>Temperówka metalowa, pojedyncza</t>
  </si>
  <si>
    <t>Gumka ołówkowa PENTEL ZEH10, wymiary: 65,0x24,2x12,4mm</t>
  </si>
  <si>
    <t>Foliopis, grubość linii 0,4mm, 4 kolory</t>
  </si>
  <si>
    <t>Marker do tablic suchościeralnych, komplet 4 kolory + gąbka, okrągła końcówka, linia pisania 1-5mm</t>
  </si>
  <si>
    <t>Marker permamentny, komplet 4 kolory</t>
  </si>
  <si>
    <t>opakowanie</t>
  </si>
  <si>
    <t>Cienkopis, linia pisania 0,4mm, komplet 4 kolory</t>
  </si>
  <si>
    <t>Zakreślacz, komplet 6 neonowych kolorów</t>
  </si>
  <si>
    <t>Dziurkacz, zdolność dziurkowania: do 25 kartek, ogranicznik formatu: A4/ US/ A5/A6/888, 2 dziurki</t>
  </si>
  <si>
    <t>Dziurkacz, zdolność dziurkowania: do 40 kartek, ogranicznik formatu: A4/ US/ A5/A6/888, 2 dziurki</t>
  </si>
  <si>
    <t>Dziurkacz, zdolność dziurkowania: do 65 kartek, ogranicznik formatu: A4/ US/ A5/A6/888, 2 dziurki</t>
  </si>
  <si>
    <t>Zszywacz, zdolność zszywania: do 25 kartek, zszywki: 24/6 lub 26/6.</t>
  </si>
  <si>
    <t>Zszywacz, zdolność zszywania: do 100 kartek, zszywki:  23/6, 23/8, 23/10, 23/13, 23/15</t>
  </si>
  <si>
    <t>Rozszywacz, metalowy rozszywacz z plastikową obudową, wyposażony               w blokadę</t>
  </si>
  <si>
    <t>Zszywki, rozmiar: 24/6</t>
  </si>
  <si>
    <t>opakowanie 1000 szt.</t>
  </si>
  <si>
    <t>Zszywki, rozmiar: 23/8</t>
  </si>
  <si>
    <t>Zszywki, rozmiar: 23/10</t>
  </si>
  <si>
    <t>Zszywki, rozmiar: 23/13</t>
  </si>
  <si>
    <t>Zszywki, rozmiar: 23/15</t>
  </si>
  <si>
    <t>Spinacze okrągłe, rozmiar: 25mm</t>
  </si>
  <si>
    <t>Spinacze okrągłe, rozmiar: 50mm</t>
  </si>
  <si>
    <t>Spinacze trójkątne, rozmiar: 25mm</t>
  </si>
  <si>
    <t>Spinacze trójkątne, rozmiar: 31mm</t>
  </si>
  <si>
    <t>Klipy do dokumentów, rozmiar: 15mm, czarne</t>
  </si>
  <si>
    <t>opakowanie 12 szt.</t>
  </si>
  <si>
    <t>Klipy do dokumentów, rozmiar: 19mm, czarne</t>
  </si>
  <si>
    <t>Klipy do dokumentów, rozmiar: 25mm, czarne</t>
  </si>
  <si>
    <t>Klipy do dokumentów, rozmiar: 32mm, czarne</t>
  </si>
  <si>
    <t>Klipy do dokumentów, rozmiar: 41mm, czarne</t>
  </si>
  <si>
    <t>Klipy do dokumentów, rozmiar: 51mm, czarne</t>
  </si>
  <si>
    <t>Klej w sztyfcie, 25 g</t>
  </si>
  <si>
    <t xml:space="preserve">szt. </t>
  </si>
  <si>
    <t>opakowanie 8 szt.</t>
  </si>
  <si>
    <t>Nożyczki biurowe, rozmiar: 14 cm</t>
  </si>
  <si>
    <t>Nożyczki biurowe, rozmiar: 20 cm</t>
  </si>
  <si>
    <t>Taśma pakowa kauczukowa, rozmiar: 50mm x 66m</t>
  </si>
  <si>
    <t>Taśma klejąca samoprzylepna, przezroczysta, akrylowa, rozmiar: 19mm x 10m</t>
  </si>
  <si>
    <t>opakowanie 6 szt.</t>
  </si>
  <si>
    <t xml:space="preserve">Taśma podłogowa 2-kolorowa, rozmiar: 50mm x 0,7mm x 30m, żółto-czarna </t>
  </si>
  <si>
    <t>Taśma ostrzegawcza, długość taśmy 20 m, szerokość taśmy 48 mm, średnica rolki 3”, żółto-czarna</t>
  </si>
  <si>
    <t>Folia stretch ręczna, 2,5KG, szer. 500mm, gr. folii: 23mm, transparentna</t>
  </si>
  <si>
    <t>Folia stretch ręczna, 2,5KG, szer. 500mm, gr. folii: 23mm, czarna</t>
  </si>
  <si>
    <t>Przybornik na biurko, metalowy, wymiary: 205x145x100mm, czarny,                     3 przegrody na korespondencję, 1 komora na artykuły piśmienne, 1 komora   na drobne akcesoria biurowe (gumki, spinacze, itp.), 1 komora na karteczki,      1 przegroda z dyspenserem do taśmy, posiada gumowe nóżki</t>
  </si>
  <si>
    <t>Przybornik na biurko, metalowy, wymiary: 220x140x130mm, czarny, 1 przegroda na korespondencję, 2 komory na artykuły piśmienne, 1 komora       na drobne akcesoria biurowe (gumki, spinacze, itp.), 1 komora na karteczki,             1 szufladka na drobne akcesoria, posiada gumowe nóżki</t>
  </si>
  <si>
    <t>Przybornik na biurko, metalowy, z szufladką, wymiary:  235x112x100mm, czarny</t>
  </si>
  <si>
    <t>Pojemnik na dokumenty, 70mm, PVC, co najmniej 4 kolory</t>
  </si>
  <si>
    <t>Szufladka na dokumenty polistyrenowa A4, możliwość łączenia szufladek          w pionie, transparentna</t>
  </si>
  <si>
    <t>Tablica suchościeralno-magnetyczna, wymiary: 1200x900mm, rama aluminiowa</t>
  </si>
  <si>
    <t>Magnesy do tablic, rozmiar: 15mm</t>
  </si>
  <si>
    <t>opakowanie 30 szt.</t>
  </si>
  <si>
    <t>Pinezki beczułki, mix kolorów</t>
  </si>
  <si>
    <t>Tablica korkowa, wymiary: 1200x900mm, rama drewniana</t>
  </si>
  <si>
    <t>Tablica korkowa, wymiary: 900x600mm, rama drewniana</t>
  </si>
  <si>
    <t>Przekładki A4 do segregatora, rozmiar: 1/3 A4, mix kolorów</t>
  </si>
  <si>
    <t>Przekładki A4, 1-12 kartonowe, kolorowe</t>
  </si>
  <si>
    <t>Etykiety samoprzylepne termiczne, rozmiar: 80x50mm, białe</t>
  </si>
  <si>
    <t>rolka 500 szt. etykiet</t>
  </si>
  <si>
    <t>ARTYKUŁY SPOŻYWCZE</t>
  </si>
  <si>
    <t>Mleko 2%, karton 0,5 l</t>
  </si>
  <si>
    <t>Mleko 3,2%, karton 1 l</t>
  </si>
  <si>
    <t>Śmietanka do kawy 10 x 10 g</t>
  </si>
  <si>
    <t>Herbata DILMAH PICK &amp; MIX, różne smaki</t>
  </si>
  <si>
    <t>opakowanie 240 szt.</t>
  </si>
  <si>
    <t>Herbata LIPTON Yellow Label, ekspresowa, czarna</t>
  </si>
  <si>
    <t>Herbata LIPTON Earl Grey, sekspresowa</t>
  </si>
  <si>
    <t>Herbata LIPTON Yellow Label, ekspresowa, czarna, kopertowana</t>
  </si>
  <si>
    <t>Kawa LAVAZZA Qualita Oro, ziarnista, opakowanie 1kg</t>
  </si>
  <si>
    <t>Kawa JACOBS Cronat Gold, mielona, opkaowanie 500g</t>
  </si>
  <si>
    <t>Kawa JACOBS Cronat Gold, rozpuszczalna, opakowanie 200g</t>
  </si>
  <si>
    <t>Kawa JACOBS Cronat Gold, ziarnista, opakowanie 1 kg</t>
  </si>
  <si>
    <t>Kawa NESCAFE Classic, rozpuszczalna, saszetki 2g</t>
  </si>
  <si>
    <t>Cukier biały DIAMANT, saszetki 5g</t>
  </si>
  <si>
    <t>Cukier trzcinowy DIAMANT, saszetki 5g</t>
  </si>
  <si>
    <t>opakowanie 15 szt.</t>
  </si>
  <si>
    <t>Ciastka PIEGUSKI z czekoladą i orzechami, opakowanie 135g</t>
  </si>
  <si>
    <t>Ciastka PIEGUSKI z czekoladą i rodzynkami, opakowanie 135g</t>
  </si>
  <si>
    <t>Ciastka JEŻYKI Classic, opakowanie 140g</t>
  </si>
  <si>
    <t>Ciastka JEŻYKI Kokos, opakowanie 140g</t>
  </si>
  <si>
    <t>Ciastka ŁAKOTKI, maślane, opakowanie 168g</t>
  </si>
  <si>
    <t>Ciastka ŁAKOTKI, deserowe z cukrem, opakowanie 168g</t>
  </si>
  <si>
    <t>Ciastka ŁAKOTKI, kakaowe, opakowanie 168g</t>
  </si>
  <si>
    <t>Woda Staropolanka, niegazowana, szklana butelka, poj. 0,33l</t>
  </si>
  <si>
    <t>Sok TARCZYN, smak jabłkowy, szklana butelka, poj. 0,3l</t>
  </si>
  <si>
    <t>Sok TARCZYN, smak pomarańczowy, szklana butelka, poj. 0,3l</t>
  </si>
  <si>
    <t>Sok TARCZYN, smak czarna porzeczka, szklana butelka, poj. 0,3l</t>
  </si>
  <si>
    <t>Sok TARCZYN, smak multiwitamina, szklana butelka, poj. 0,3l</t>
  </si>
  <si>
    <t>Sok TARCZYN, smak pomidor, szklana butelka, poj. 0,3l</t>
  </si>
  <si>
    <t>Woda Staropolanka, lekko gazowana, szklana butelka, poj. 0,33l</t>
  </si>
  <si>
    <t>Woda Staropolanka, gazowana, szklana butelka, poj. 0,33l</t>
  </si>
  <si>
    <t>Woda Staropolanka, niegazowana, plastikowa butelka, poj. 0,5l</t>
  </si>
  <si>
    <t>Woda Staropolanka, lekko gazowana, plastikowa butelka, poj. 0,5l</t>
  </si>
  <si>
    <t>Woda Staropolanka, gazowana, plastikowa butelka, poj. 0,5l</t>
  </si>
  <si>
    <t>Woda Staropolanka, gazowana, plastikowa butelka, poj. 1,5l</t>
  </si>
  <si>
    <t>Woda Staropolanka, niegazowana, plastikowa butelka, poj. 1,5l</t>
  </si>
  <si>
    <t>Woda Staropolanka, lekko gazowana, plastikowa butelka, poj. 1,5l</t>
  </si>
  <si>
    <t>ŚRODKI CZYSTOŚCI/HIGIENICZNE</t>
  </si>
  <si>
    <t>Papier toaletowy celulozowy VELVET PROFESSIONAL, 2-warstwowy, rolka 138 listków, biały</t>
  </si>
  <si>
    <t>Papier toaletowy KATRIN CLASSIC GIGANT S 2 130, biały, rolka</t>
  </si>
  <si>
    <t>Spray do czyszczenia mebli Pronto Classic, opakowanie 400ml</t>
  </si>
  <si>
    <t>Odświeżacz w sprayu GLADE, japoński ogród, opakowanie 300ml</t>
  </si>
  <si>
    <t>Odświeżacz w żelu GLADE, japoński ogród, opakowanie 150g</t>
  </si>
  <si>
    <t>Płyn do mycia podłóg drewnianych SIDOLUX PROFI, poj. 900ml</t>
  </si>
  <si>
    <t>Płyn do WC Domestos, cytryna, poj. 5l</t>
  </si>
  <si>
    <t>Płyn do mycia podłóg CIF Professional Oxygel, WILDORCHID, poj. 5l</t>
  </si>
  <si>
    <t>Płyn do mycia podłóg CIF Professional Oxygel, OCEAN, poj. 5l</t>
  </si>
  <si>
    <t>Płyn do mycia Cif Glass &amp; Multisurface, poj. 5l</t>
  </si>
  <si>
    <t>Płyn do mycia CIF WASHROOM, poj. 5 l</t>
  </si>
  <si>
    <t>Spray CIF Lodówka i Mikrofalówka Perfect Finish, poj. 435ml</t>
  </si>
  <si>
    <t>Ścierka mikrofibra (mikrofaza) Vileda, wielokolorowe</t>
  </si>
  <si>
    <t>Ściereczka okienna Vileda Actifibre, żółta</t>
  </si>
  <si>
    <t>Mydło w płynie CLINEX LIQUID SOAP, poj. 5l</t>
  </si>
  <si>
    <t>Mleczko do czyszczenia CLINEX STRONGER, poj. 750ml</t>
  </si>
  <si>
    <t>Pasta do podłóg drewnianych SIDOLUX Expert, poj. 500ml</t>
  </si>
  <si>
    <t>Pasta do podłóg Sidolux kamień/terakota</t>
  </si>
  <si>
    <t>Zestaw szufelka i zmiotka</t>
  </si>
  <si>
    <t>Szczotka do toaletyz pojemnikiem</t>
  </si>
  <si>
    <t>Kostka do WC Domestos Power 5 Magnolia</t>
  </si>
  <si>
    <t>Zestaw Vileda Ultramax: mop z mikrofibry, stelaż, kij, wiadro</t>
  </si>
  <si>
    <t>Wkład mop Vileda Ultramax</t>
  </si>
  <si>
    <t>Płyn do mycia naczyń Ludwik Aloes, poj. 5l</t>
  </si>
  <si>
    <t>Worki na śmieci 150l</t>
  </si>
  <si>
    <t>Worki na śmieci 160l</t>
  </si>
  <si>
    <t>Worki na śmieci 120l</t>
  </si>
  <si>
    <t>Worki na śmieci 60l</t>
  </si>
  <si>
    <t>Worki na śmieci 35l</t>
  </si>
  <si>
    <t>Kapsułki do zmywarki ALL in ONE</t>
  </si>
  <si>
    <t>Płyn odkamieniający do Eskpresu Saeco SM6580, poj. 250ml</t>
  </si>
  <si>
    <t>Filtr do ekspresu Saeco SM6580</t>
  </si>
  <si>
    <t>Odkamieniacz CLINEX DESTONER, poj. 1l</t>
  </si>
  <si>
    <t>Chusteczki kosmetyczne celulozowe VELVET HARMONY, 3 warstwowe, opakowanie 120 listków, białe</t>
  </si>
  <si>
    <t xml:space="preserve">Ściereczki nawilżane uniwersalne, opakowanie 120 szt. </t>
  </si>
  <si>
    <t>Płyn do mycia szyb CLINEX GLASS, poj. 5l</t>
  </si>
  <si>
    <t>Krem do rąk nawilżający, poj. 130ml</t>
  </si>
  <si>
    <t>Spray Cilit Bang Zero Kamienia, poj. 750ml</t>
  </si>
  <si>
    <t>Kret do udrożniania rur granulki, poj. 800g</t>
  </si>
  <si>
    <t>Worki do odkurzacza Karcher Professional T 10/1, papierowe</t>
  </si>
  <si>
    <t>Smar konserwujący do bloku zaparzającegodo do Ekspresu Saeco SM6580</t>
  </si>
  <si>
    <t>Serwetki stołowe z motywem łowickim, rozmiar 33x33cm</t>
  </si>
  <si>
    <t>opakowanie 20 szt.</t>
  </si>
  <si>
    <t>Serwetki stołowe, boałe, rozmiar 33x33cm</t>
  </si>
  <si>
    <t>RAZEM ARTYKUŁY BIUROWE</t>
  </si>
  <si>
    <t>RAZEM ARTYKUŁY SPOŻYWCZE</t>
  </si>
  <si>
    <t>RAZEM ŚRODKI CZYSTOŚCI/HIGIENICZNE</t>
  </si>
  <si>
    <t>RAZEM CAŁOŚĆ</t>
  </si>
  <si>
    <t>Formularz asortmentowo - cenowy</t>
  </si>
  <si>
    <t>Cena jedn. netto</t>
  </si>
  <si>
    <t>Wartość netto (kol. 4 x kol. 5)</t>
  </si>
  <si>
    <t>Wartość brutto (kol. 6 + kwota VAT)</t>
  </si>
  <si>
    <t>Cena brutto (kol. 8 / kol. 4)</t>
  </si>
  <si>
    <t>Ilość</t>
  </si>
  <si>
    <t>-</t>
  </si>
  <si>
    <t>Załącznik nr 3 do Zaproszenia / Załącznik nr 1 do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</si>
</sst>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166" fontId="43" fillId="0" borderId="0" xfId="0" applyNumberFormat="1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66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166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left" wrapText="1"/>
    </xf>
    <xf numFmtId="166" fontId="44" fillId="0" borderId="10" xfId="0" applyNumberFormat="1" applyFont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wrapText="1"/>
    </xf>
    <xf numFmtId="166" fontId="44" fillId="0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4" fillId="0" borderId="10" xfId="53" applyFont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9" fontId="0" fillId="0" borderId="10" xfId="53" applyFont="1" applyBorder="1" applyAlignment="1">
      <alignment/>
    </xf>
    <xf numFmtId="9" fontId="44" fillId="0" borderId="10" xfId="53" applyFont="1" applyBorder="1" applyAlignment="1">
      <alignment wrapText="1"/>
    </xf>
    <xf numFmtId="9" fontId="0" fillId="0" borderId="0" xfId="53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00390625" style="8" customWidth="1"/>
    <col min="2" max="2" width="72.28125" style="2" customWidth="1"/>
    <col min="3" max="3" width="25.8515625" style="9" customWidth="1"/>
    <col min="4" max="4" width="9.28125" style="2" customWidth="1"/>
    <col min="5" max="5" width="13.57421875" style="2" customWidth="1"/>
    <col min="6" max="6" width="14.7109375" style="2" customWidth="1"/>
    <col min="7" max="7" width="9.140625" style="2" customWidth="1"/>
    <col min="8" max="8" width="14.421875" style="2" customWidth="1"/>
    <col min="9" max="9" width="11.57421875" style="2" customWidth="1"/>
    <col min="10" max="10" width="35.8515625" style="2" customWidth="1"/>
    <col min="11" max="16384" width="9.140625" style="2" customWidth="1"/>
  </cols>
  <sheetData>
    <row r="1" spans="1:9" ht="27" customHeight="1">
      <c r="A1" s="28" t="s">
        <v>245</v>
      </c>
      <c r="B1" s="28"/>
      <c r="C1" s="29" t="s">
        <v>252</v>
      </c>
      <c r="D1" s="29"/>
      <c r="E1" s="29"/>
      <c r="F1" s="29"/>
      <c r="G1" s="29"/>
      <c r="H1" s="29"/>
      <c r="I1" s="29"/>
    </row>
    <row r="2" spans="1:9" ht="15">
      <c r="A2" s="3"/>
      <c r="B2" s="4"/>
      <c r="C2" s="3"/>
      <c r="D2" s="1"/>
      <c r="E2" s="4"/>
      <c r="F2" s="4"/>
      <c r="G2" s="5"/>
      <c r="H2" s="4"/>
      <c r="I2" s="4"/>
    </row>
    <row r="3" spans="1:9" ht="62.25">
      <c r="A3" s="6" t="s">
        <v>0</v>
      </c>
      <c r="B3" s="6" t="s">
        <v>1</v>
      </c>
      <c r="C3" s="6" t="s">
        <v>2</v>
      </c>
      <c r="D3" s="6" t="s">
        <v>250</v>
      </c>
      <c r="E3" s="6" t="s">
        <v>246</v>
      </c>
      <c r="F3" s="7" t="s">
        <v>247</v>
      </c>
      <c r="G3" s="6" t="s">
        <v>3</v>
      </c>
      <c r="H3" s="6" t="s">
        <v>248</v>
      </c>
      <c r="I3" s="45" t="s">
        <v>249</v>
      </c>
    </row>
    <row r="4" spans="1:9" ht="1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</row>
    <row r="5" spans="1:9" ht="15">
      <c r="A5" s="30" t="s">
        <v>30</v>
      </c>
      <c r="B5" s="31"/>
      <c r="C5" s="31"/>
      <c r="D5" s="31"/>
      <c r="E5" s="31"/>
      <c r="F5" s="31"/>
      <c r="G5" s="31"/>
      <c r="H5" s="31"/>
      <c r="I5" s="32"/>
    </row>
    <row r="6" spans="1:9" ht="15">
      <c r="A6" s="10">
        <v>1</v>
      </c>
      <c r="B6" s="11" t="s">
        <v>23</v>
      </c>
      <c r="C6" s="12" t="s">
        <v>22</v>
      </c>
      <c r="D6" s="13">
        <v>10</v>
      </c>
      <c r="E6" s="13"/>
      <c r="F6" s="13">
        <f>E6*D6</f>
        <v>0</v>
      </c>
      <c r="G6" s="46"/>
      <c r="H6" s="13">
        <f>F6+(F6*G6)</f>
        <v>0</v>
      </c>
      <c r="I6" s="13">
        <f>H6/D6</f>
        <v>0</v>
      </c>
    </row>
    <row r="7" spans="1:9" ht="15">
      <c r="A7" s="10">
        <v>2</v>
      </c>
      <c r="B7" s="11" t="s">
        <v>24</v>
      </c>
      <c r="C7" s="12" t="s">
        <v>26</v>
      </c>
      <c r="D7" s="13">
        <v>10</v>
      </c>
      <c r="E7" s="13"/>
      <c r="F7" s="13">
        <f aca="true" t="shared" si="0" ref="F7:F70">E7*D7</f>
        <v>0</v>
      </c>
      <c r="G7" s="46"/>
      <c r="H7" s="13">
        <f aca="true" t="shared" si="1" ref="H7:H70">F7+(F7*G7)</f>
        <v>0</v>
      </c>
      <c r="I7" s="13">
        <f aca="true" t="shared" si="2" ref="I7:I70">H7/D7</f>
        <v>0</v>
      </c>
    </row>
    <row r="8" spans="1:9" ht="15">
      <c r="A8" s="10">
        <v>3</v>
      </c>
      <c r="B8" s="11" t="s">
        <v>25</v>
      </c>
      <c r="C8" s="12" t="s">
        <v>27</v>
      </c>
      <c r="D8" s="13">
        <v>50</v>
      </c>
      <c r="E8" s="13"/>
      <c r="F8" s="13">
        <f t="shared" si="0"/>
        <v>0</v>
      </c>
      <c r="G8" s="46"/>
      <c r="H8" s="13">
        <f t="shared" si="1"/>
        <v>0</v>
      </c>
      <c r="I8" s="13">
        <f t="shared" si="2"/>
        <v>0</v>
      </c>
    </row>
    <row r="9" spans="1:9" ht="15">
      <c r="A9" s="10">
        <v>4</v>
      </c>
      <c r="B9" s="11" t="s">
        <v>29</v>
      </c>
      <c r="C9" s="12" t="s">
        <v>28</v>
      </c>
      <c r="D9" s="13">
        <v>50</v>
      </c>
      <c r="E9" s="13"/>
      <c r="F9" s="13">
        <f t="shared" si="0"/>
        <v>0</v>
      </c>
      <c r="G9" s="46"/>
      <c r="H9" s="13">
        <f t="shared" si="1"/>
        <v>0</v>
      </c>
      <c r="I9" s="13">
        <f t="shared" si="2"/>
        <v>0</v>
      </c>
    </row>
    <row r="10" spans="1:9" ht="15">
      <c r="A10" s="10">
        <v>5</v>
      </c>
      <c r="B10" s="11" t="s">
        <v>31</v>
      </c>
      <c r="C10" s="12" t="s">
        <v>22</v>
      </c>
      <c r="D10" s="13">
        <v>100</v>
      </c>
      <c r="E10" s="13"/>
      <c r="F10" s="13">
        <f t="shared" si="0"/>
        <v>0</v>
      </c>
      <c r="G10" s="46"/>
      <c r="H10" s="13">
        <f t="shared" si="1"/>
        <v>0</v>
      </c>
      <c r="I10" s="13">
        <f t="shared" si="2"/>
        <v>0</v>
      </c>
    </row>
    <row r="11" spans="1:9" ht="15">
      <c r="A11" s="10">
        <v>6</v>
      </c>
      <c r="B11" s="11" t="s">
        <v>32</v>
      </c>
      <c r="C11" s="12" t="s">
        <v>22</v>
      </c>
      <c r="D11" s="13">
        <v>50</v>
      </c>
      <c r="E11" s="13"/>
      <c r="F11" s="13">
        <f t="shared" si="0"/>
        <v>0</v>
      </c>
      <c r="G11" s="46"/>
      <c r="H11" s="13">
        <f t="shared" si="1"/>
        <v>0</v>
      </c>
      <c r="I11" s="13">
        <f t="shared" si="2"/>
        <v>0</v>
      </c>
    </row>
    <row r="12" spans="1:9" ht="15">
      <c r="A12" s="10">
        <v>7</v>
      </c>
      <c r="B12" s="11" t="s">
        <v>36</v>
      </c>
      <c r="C12" s="12" t="s">
        <v>22</v>
      </c>
      <c r="D12" s="13">
        <v>100</v>
      </c>
      <c r="E12" s="13"/>
      <c r="F12" s="13">
        <f t="shared" si="0"/>
        <v>0</v>
      </c>
      <c r="G12" s="46"/>
      <c r="H12" s="13">
        <f t="shared" si="1"/>
        <v>0</v>
      </c>
      <c r="I12" s="13">
        <f t="shared" si="2"/>
        <v>0</v>
      </c>
    </row>
    <row r="13" spans="1:9" ht="15">
      <c r="A13" s="10">
        <v>8</v>
      </c>
      <c r="B13" s="11" t="s">
        <v>35</v>
      </c>
      <c r="C13" s="12" t="s">
        <v>22</v>
      </c>
      <c r="D13" s="13">
        <v>100</v>
      </c>
      <c r="E13" s="13"/>
      <c r="F13" s="13">
        <f t="shared" si="0"/>
        <v>0</v>
      </c>
      <c r="G13" s="46"/>
      <c r="H13" s="13">
        <f t="shared" si="1"/>
        <v>0</v>
      </c>
      <c r="I13" s="13">
        <f t="shared" si="2"/>
        <v>0</v>
      </c>
    </row>
    <row r="14" spans="1:9" ht="15">
      <c r="A14" s="10">
        <v>9</v>
      </c>
      <c r="B14" s="11" t="s">
        <v>34</v>
      </c>
      <c r="C14" s="12" t="s">
        <v>22</v>
      </c>
      <c r="D14" s="13">
        <v>50</v>
      </c>
      <c r="E14" s="13"/>
      <c r="F14" s="13">
        <f t="shared" si="0"/>
        <v>0</v>
      </c>
      <c r="G14" s="46"/>
      <c r="H14" s="13">
        <f t="shared" si="1"/>
        <v>0</v>
      </c>
      <c r="I14" s="13">
        <f t="shared" si="2"/>
        <v>0</v>
      </c>
    </row>
    <row r="15" spans="1:9" ht="15">
      <c r="A15" s="10">
        <v>10</v>
      </c>
      <c r="B15" s="11" t="s">
        <v>33</v>
      </c>
      <c r="C15" s="12" t="s">
        <v>22</v>
      </c>
      <c r="D15" s="13">
        <v>50</v>
      </c>
      <c r="E15" s="13"/>
      <c r="F15" s="13">
        <f t="shared" si="0"/>
        <v>0</v>
      </c>
      <c r="G15" s="46"/>
      <c r="H15" s="13">
        <f t="shared" si="1"/>
        <v>0</v>
      </c>
      <c r="I15" s="13">
        <f t="shared" si="2"/>
        <v>0</v>
      </c>
    </row>
    <row r="16" spans="1:9" ht="15">
      <c r="A16" s="10">
        <v>11</v>
      </c>
      <c r="B16" s="11" t="s">
        <v>39</v>
      </c>
      <c r="C16" s="12" t="s">
        <v>40</v>
      </c>
      <c r="D16" s="13">
        <v>50</v>
      </c>
      <c r="E16" s="13"/>
      <c r="F16" s="13">
        <f t="shared" si="0"/>
        <v>0</v>
      </c>
      <c r="G16" s="46"/>
      <c r="H16" s="13">
        <f t="shared" si="1"/>
        <v>0</v>
      </c>
      <c r="I16" s="13">
        <f t="shared" si="2"/>
        <v>0</v>
      </c>
    </row>
    <row r="17" spans="1:9" ht="15">
      <c r="A17" s="10">
        <v>12</v>
      </c>
      <c r="B17" s="11" t="s">
        <v>38</v>
      </c>
      <c r="C17" s="12" t="s">
        <v>37</v>
      </c>
      <c r="D17" s="13">
        <v>100</v>
      </c>
      <c r="E17" s="13"/>
      <c r="F17" s="13">
        <f t="shared" si="0"/>
        <v>0</v>
      </c>
      <c r="G17" s="46"/>
      <c r="H17" s="13">
        <f t="shared" si="1"/>
        <v>0</v>
      </c>
      <c r="I17" s="13">
        <f t="shared" si="2"/>
        <v>0</v>
      </c>
    </row>
    <row r="18" spans="1:9" ht="15">
      <c r="A18" s="10">
        <v>13</v>
      </c>
      <c r="B18" s="11" t="s">
        <v>41</v>
      </c>
      <c r="C18" s="12" t="s">
        <v>37</v>
      </c>
      <c r="D18" s="13">
        <v>100</v>
      </c>
      <c r="E18" s="13"/>
      <c r="F18" s="13">
        <f t="shared" si="0"/>
        <v>0</v>
      </c>
      <c r="G18" s="46"/>
      <c r="H18" s="13">
        <f t="shared" si="1"/>
        <v>0</v>
      </c>
      <c r="I18" s="13">
        <f t="shared" si="2"/>
        <v>0</v>
      </c>
    </row>
    <row r="19" spans="1:9" ht="15">
      <c r="A19" s="10">
        <v>14</v>
      </c>
      <c r="B19" s="11" t="s">
        <v>42</v>
      </c>
      <c r="C19" s="12" t="s">
        <v>43</v>
      </c>
      <c r="D19" s="13">
        <v>50</v>
      </c>
      <c r="E19" s="13"/>
      <c r="F19" s="13">
        <f t="shared" si="0"/>
        <v>0</v>
      </c>
      <c r="G19" s="46"/>
      <c r="H19" s="13">
        <f t="shared" si="1"/>
        <v>0</v>
      </c>
      <c r="I19" s="13">
        <f t="shared" si="2"/>
        <v>0</v>
      </c>
    </row>
    <row r="20" spans="1:9" ht="15">
      <c r="A20" s="10">
        <v>15</v>
      </c>
      <c r="B20" s="11" t="s">
        <v>45</v>
      </c>
      <c r="C20" s="12" t="s">
        <v>43</v>
      </c>
      <c r="D20" s="13">
        <v>10</v>
      </c>
      <c r="E20" s="13"/>
      <c r="F20" s="13">
        <f t="shared" si="0"/>
        <v>0</v>
      </c>
      <c r="G20" s="46"/>
      <c r="H20" s="13">
        <f t="shared" si="1"/>
        <v>0</v>
      </c>
      <c r="I20" s="13">
        <f t="shared" si="2"/>
        <v>0</v>
      </c>
    </row>
    <row r="21" spans="1:9" ht="15">
      <c r="A21" s="10">
        <v>16</v>
      </c>
      <c r="B21" s="11" t="s">
        <v>44</v>
      </c>
      <c r="C21" s="12" t="s">
        <v>43</v>
      </c>
      <c r="D21" s="13">
        <v>10</v>
      </c>
      <c r="E21" s="13"/>
      <c r="F21" s="13">
        <f t="shared" si="0"/>
        <v>0</v>
      </c>
      <c r="G21" s="46"/>
      <c r="H21" s="13">
        <f t="shared" si="1"/>
        <v>0</v>
      </c>
      <c r="I21" s="13">
        <f t="shared" si="2"/>
        <v>0</v>
      </c>
    </row>
    <row r="22" spans="1:9" ht="15">
      <c r="A22" s="10">
        <v>17</v>
      </c>
      <c r="B22" s="14" t="s">
        <v>156</v>
      </c>
      <c r="C22" s="15" t="s">
        <v>157</v>
      </c>
      <c r="D22" s="16">
        <v>20</v>
      </c>
      <c r="E22" s="16"/>
      <c r="F22" s="13">
        <f t="shared" si="0"/>
        <v>0</v>
      </c>
      <c r="G22" s="46"/>
      <c r="H22" s="13">
        <f t="shared" si="1"/>
        <v>0</v>
      </c>
      <c r="I22" s="13">
        <f t="shared" si="2"/>
        <v>0</v>
      </c>
    </row>
    <row r="23" spans="1:9" ht="15">
      <c r="A23" s="10">
        <v>18</v>
      </c>
      <c r="B23" s="11" t="s">
        <v>86</v>
      </c>
      <c r="C23" s="15" t="s">
        <v>85</v>
      </c>
      <c r="D23" s="16">
        <v>5</v>
      </c>
      <c r="E23" s="16"/>
      <c r="F23" s="13">
        <f t="shared" si="0"/>
        <v>0</v>
      </c>
      <c r="G23" s="46"/>
      <c r="H23" s="13">
        <f t="shared" si="1"/>
        <v>0</v>
      </c>
      <c r="I23" s="13">
        <f t="shared" si="2"/>
        <v>0</v>
      </c>
    </row>
    <row r="24" spans="1:9" ht="15">
      <c r="A24" s="10">
        <v>19</v>
      </c>
      <c r="B24" s="11" t="s">
        <v>47</v>
      </c>
      <c r="C24" s="12" t="s">
        <v>46</v>
      </c>
      <c r="D24" s="13">
        <v>10</v>
      </c>
      <c r="E24" s="13"/>
      <c r="F24" s="13">
        <f t="shared" si="0"/>
        <v>0</v>
      </c>
      <c r="G24" s="46"/>
      <c r="H24" s="13">
        <f t="shared" si="1"/>
        <v>0</v>
      </c>
      <c r="I24" s="13">
        <f t="shared" si="2"/>
        <v>0</v>
      </c>
    </row>
    <row r="25" spans="1:9" ht="15">
      <c r="A25" s="10">
        <v>20</v>
      </c>
      <c r="B25" s="11" t="s">
        <v>48</v>
      </c>
      <c r="C25" s="12" t="s">
        <v>46</v>
      </c>
      <c r="D25" s="13">
        <v>10</v>
      </c>
      <c r="E25" s="13"/>
      <c r="F25" s="13">
        <f t="shared" si="0"/>
        <v>0</v>
      </c>
      <c r="G25" s="46"/>
      <c r="H25" s="13">
        <f t="shared" si="1"/>
        <v>0</v>
      </c>
      <c r="I25" s="13">
        <f t="shared" si="2"/>
        <v>0</v>
      </c>
    </row>
    <row r="26" spans="1:9" ht="15">
      <c r="A26" s="10">
        <v>21</v>
      </c>
      <c r="B26" s="11" t="s">
        <v>49</v>
      </c>
      <c r="C26" s="12" t="s">
        <v>46</v>
      </c>
      <c r="D26" s="13">
        <v>10</v>
      </c>
      <c r="E26" s="13"/>
      <c r="F26" s="13">
        <f t="shared" si="0"/>
        <v>0</v>
      </c>
      <c r="G26" s="46"/>
      <c r="H26" s="13">
        <f t="shared" si="1"/>
        <v>0</v>
      </c>
      <c r="I26" s="13">
        <f t="shared" si="2"/>
        <v>0</v>
      </c>
    </row>
    <row r="27" spans="1:9" ht="15">
      <c r="A27" s="10">
        <v>22</v>
      </c>
      <c r="B27" s="11" t="s">
        <v>50</v>
      </c>
      <c r="C27" s="12" t="s">
        <v>51</v>
      </c>
      <c r="D27" s="13">
        <v>10</v>
      </c>
      <c r="E27" s="13"/>
      <c r="F27" s="13">
        <f t="shared" si="0"/>
        <v>0</v>
      </c>
      <c r="G27" s="46"/>
      <c r="H27" s="13">
        <f t="shared" si="1"/>
        <v>0</v>
      </c>
      <c r="I27" s="13">
        <f t="shared" si="2"/>
        <v>0</v>
      </c>
    </row>
    <row r="28" spans="1:9" ht="15">
      <c r="A28" s="10">
        <v>23</v>
      </c>
      <c r="B28" s="11" t="s">
        <v>52</v>
      </c>
      <c r="C28" s="12" t="s">
        <v>51</v>
      </c>
      <c r="D28" s="13">
        <v>5</v>
      </c>
      <c r="E28" s="13"/>
      <c r="F28" s="13">
        <f t="shared" si="0"/>
        <v>0</v>
      </c>
      <c r="G28" s="46"/>
      <c r="H28" s="13">
        <f t="shared" si="1"/>
        <v>0</v>
      </c>
      <c r="I28" s="13">
        <f t="shared" si="2"/>
        <v>0</v>
      </c>
    </row>
    <row r="29" spans="1:9" ht="15">
      <c r="A29" s="10">
        <v>24</v>
      </c>
      <c r="B29" s="11" t="s">
        <v>53</v>
      </c>
      <c r="C29" s="12" t="s">
        <v>51</v>
      </c>
      <c r="D29" s="13">
        <v>5</v>
      </c>
      <c r="E29" s="13"/>
      <c r="F29" s="13">
        <f t="shared" si="0"/>
        <v>0</v>
      </c>
      <c r="G29" s="46"/>
      <c r="H29" s="13">
        <f t="shared" si="1"/>
        <v>0</v>
      </c>
      <c r="I29" s="13">
        <f t="shared" si="2"/>
        <v>0</v>
      </c>
    </row>
    <row r="30" spans="1:9" ht="15">
      <c r="A30" s="10">
        <v>25</v>
      </c>
      <c r="B30" s="11" t="s">
        <v>54</v>
      </c>
      <c r="C30" s="12" t="s">
        <v>51</v>
      </c>
      <c r="D30" s="13">
        <v>5</v>
      </c>
      <c r="E30" s="13"/>
      <c r="F30" s="13">
        <f t="shared" si="0"/>
        <v>0</v>
      </c>
      <c r="G30" s="46"/>
      <c r="H30" s="13">
        <f t="shared" si="1"/>
        <v>0</v>
      </c>
      <c r="I30" s="13">
        <f t="shared" si="2"/>
        <v>0</v>
      </c>
    </row>
    <row r="31" spans="1:9" ht="15">
      <c r="A31" s="10">
        <v>26</v>
      </c>
      <c r="B31" s="11" t="s">
        <v>55</v>
      </c>
      <c r="C31" s="12" t="s">
        <v>51</v>
      </c>
      <c r="D31" s="13">
        <v>5</v>
      </c>
      <c r="E31" s="13"/>
      <c r="F31" s="13">
        <f t="shared" si="0"/>
        <v>0</v>
      </c>
      <c r="G31" s="46"/>
      <c r="H31" s="13">
        <f t="shared" si="1"/>
        <v>0</v>
      </c>
      <c r="I31" s="13">
        <f t="shared" si="2"/>
        <v>0</v>
      </c>
    </row>
    <row r="32" spans="1:9" ht="15">
      <c r="A32" s="10">
        <v>27</v>
      </c>
      <c r="B32" s="11" t="s">
        <v>56</v>
      </c>
      <c r="C32" s="12" t="s">
        <v>51</v>
      </c>
      <c r="D32" s="13">
        <v>5</v>
      </c>
      <c r="E32" s="13"/>
      <c r="F32" s="13">
        <f t="shared" si="0"/>
        <v>0</v>
      </c>
      <c r="G32" s="46"/>
      <c r="H32" s="13">
        <f t="shared" si="1"/>
        <v>0</v>
      </c>
      <c r="I32" s="13">
        <f t="shared" si="2"/>
        <v>0</v>
      </c>
    </row>
    <row r="33" spans="1:9" ht="15">
      <c r="A33" s="10">
        <v>28</v>
      </c>
      <c r="B33" s="11" t="s">
        <v>58</v>
      </c>
      <c r="C33" s="12" t="s">
        <v>57</v>
      </c>
      <c r="D33" s="13">
        <v>150</v>
      </c>
      <c r="E33" s="13"/>
      <c r="F33" s="13">
        <f t="shared" si="0"/>
        <v>0</v>
      </c>
      <c r="G33" s="46"/>
      <c r="H33" s="13">
        <f t="shared" si="1"/>
        <v>0</v>
      </c>
      <c r="I33" s="13">
        <f t="shared" si="2"/>
        <v>0</v>
      </c>
    </row>
    <row r="34" spans="1:9" ht="15">
      <c r="A34" s="10">
        <v>29</v>
      </c>
      <c r="B34" s="11" t="s">
        <v>59</v>
      </c>
      <c r="C34" s="12" t="s">
        <v>57</v>
      </c>
      <c r="D34" s="13">
        <v>50</v>
      </c>
      <c r="E34" s="13"/>
      <c r="F34" s="13">
        <f t="shared" si="0"/>
        <v>0</v>
      </c>
      <c r="G34" s="46"/>
      <c r="H34" s="13">
        <f t="shared" si="1"/>
        <v>0</v>
      </c>
      <c r="I34" s="13">
        <f t="shared" si="2"/>
        <v>0</v>
      </c>
    </row>
    <row r="35" spans="1:9" ht="15">
      <c r="A35" s="10">
        <v>30</v>
      </c>
      <c r="B35" s="11" t="s">
        <v>60</v>
      </c>
      <c r="C35" s="12" t="s">
        <v>57</v>
      </c>
      <c r="D35" s="13">
        <v>10</v>
      </c>
      <c r="E35" s="13"/>
      <c r="F35" s="13">
        <f t="shared" si="0"/>
        <v>0</v>
      </c>
      <c r="G35" s="46"/>
      <c r="H35" s="13">
        <f t="shared" si="1"/>
        <v>0</v>
      </c>
      <c r="I35" s="13">
        <f t="shared" si="2"/>
        <v>0</v>
      </c>
    </row>
    <row r="36" spans="1:9" ht="15">
      <c r="A36" s="10">
        <v>31</v>
      </c>
      <c r="B36" s="11" t="s">
        <v>61</v>
      </c>
      <c r="C36" s="12" t="s">
        <v>57</v>
      </c>
      <c r="D36" s="13">
        <v>10</v>
      </c>
      <c r="E36" s="13"/>
      <c r="F36" s="13">
        <f t="shared" si="0"/>
        <v>0</v>
      </c>
      <c r="G36" s="46"/>
      <c r="H36" s="13">
        <f t="shared" si="1"/>
        <v>0</v>
      </c>
      <c r="I36" s="13">
        <f t="shared" si="2"/>
        <v>0</v>
      </c>
    </row>
    <row r="37" spans="1:9" ht="15">
      <c r="A37" s="10">
        <v>32</v>
      </c>
      <c r="B37" s="11" t="s">
        <v>154</v>
      </c>
      <c r="C37" s="12" t="s">
        <v>92</v>
      </c>
      <c r="D37" s="13">
        <v>20</v>
      </c>
      <c r="E37" s="13"/>
      <c r="F37" s="13">
        <f t="shared" si="0"/>
        <v>0</v>
      </c>
      <c r="G37" s="46"/>
      <c r="H37" s="13">
        <f t="shared" si="1"/>
        <v>0</v>
      </c>
      <c r="I37" s="13">
        <f t="shared" si="2"/>
        <v>0</v>
      </c>
    </row>
    <row r="38" spans="1:9" ht="15">
      <c r="A38" s="10">
        <v>33</v>
      </c>
      <c r="B38" s="11" t="s">
        <v>155</v>
      </c>
      <c r="C38" s="12" t="s">
        <v>105</v>
      </c>
      <c r="D38" s="13">
        <v>20</v>
      </c>
      <c r="E38" s="13"/>
      <c r="F38" s="13">
        <f t="shared" si="0"/>
        <v>0</v>
      </c>
      <c r="G38" s="46"/>
      <c r="H38" s="13">
        <f t="shared" si="1"/>
        <v>0</v>
      </c>
      <c r="I38" s="13">
        <f t="shared" si="2"/>
        <v>0</v>
      </c>
    </row>
    <row r="39" spans="1:9" ht="15">
      <c r="A39" s="10">
        <v>34</v>
      </c>
      <c r="B39" s="11" t="s">
        <v>63</v>
      </c>
      <c r="C39" s="12" t="s">
        <v>62</v>
      </c>
      <c r="D39" s="13">
        <v>10</v>
      </c>
      <c r="E39" s="13"/>
      <c r="F39" s="13">
        <f t="shared" si="0"/>
        <v>0</v>
      </c>
      <c r="G39" s="46"/>
      <c r="H39" s="13">
        <f t="shared" si="1"/>
        <v>0</v>
      </c>
      <c r="I39" s="13">
        <f t="shared" si="2"/>
        <v>0</v>
      </c>
    </row>
    <row r="40" spans="1:9" ht="15">
      <c r="A40" s="10">
        <v>35</v>
      </c>
      <c r="B40" s="11" t="s">
        <v>64</v>
      </c>
      <c r="C40" s="12" t="s">
        <v>62</v>
      </c>
      <c r="D40" s="13">
        <v>10</v>
      </c>
      <c r="E40" s="13"/>
      <c r="F40" s="13">
        <f t="shared" si="0"/>
        <v>0</v>
      </c>
      <c r="G40" s="46"/>
      <c r="H40" s="13">
        <f t="shared" si="1"/>
        <v>0</v>
      </c>
      <c r="I40" s="13">
        <f t="shared" si="2"/>
        <v>0</v>
      </c>
    </row>
    <row r="41" spans="1:9" ht="15">
      <c r="A41" s="10">
        <v>36</v>
      </c>
      <c r="B41" s="11" t="s">
        <v>65</v>
      </c>
      <c r="C41" s="12" t="s">
        <v>21</v>
      </c>
      <c r="D41" s="13">
        <v>20</v>
      </c>
      <c r="E41" s="13"/>
      <c r="F41" s="13">
        <f t="shared" si="0"/>
        <v>0</v>
      </c>
      <c r="G41" s="46"/>
      <c r="H41" s="13">
        <f t="shared" si="1"/>
        <v>0</v>
      </c>
      <c r="I41" s="13">
        <f t="shared" si="2"/>
        <v>0</v>
      </c>
    </row>
    <row r="42" spans="1:9" ht="15">
      <c r="A42" s="10">
        <v>37</v>
      </c>
      <c r="B42" s="11" t="s">
        <v>66</v>
      </c>
      <c r="C42" s="12" t="s">
        <v>21</v>
      </c>
      <c r="D42" s="13">
        <v>5</v>
      </c>
      <c r="E42" s="13"/>
      <c r="F42" s="13">
        <f t="shared" si="0"/>
        <v>0</v>
      </c>
      <c r="G42" s="46"/>
      <c r="H42" s="13">
        <f t="shared" si="1"/>
        <v>0</v>
      </c>
      <c r="I42" s="13">
        <f t="shared" si="2"/>
        <v>0</v>
      </c>
    </row>
    <row r="43" spans="1:9" ht="15">
      <c r="A43" s="10">
        <v>38</v>
      </c>
      <c r="B43" s="11" t="s">
        <v>67</v>
      </c>
      <c r="C43" s="12" t="s">
        <v>21</v>
      </c>
      <c r="D43" s="13">
        <v>5</v>
      </c>
      <c r="E43" s="13"/>
      <c r="F43" s="13">
        <f t="shared" si="0"/>
        <v>0</v>
      </c>
      <c r="G43" s="46"/>
      <c r="H43" s="13">
        <f t="shared" si="1"/>
        <v>0</v>
      </c>
      <c r="I43" s="13">
        <f t="shared" si="2"/>
        <v>0</v>
      </c>
    </row>
    <row r="44" spans="1:9" ht="15">
      <c r="A44" s="10">
        <v>39</v>
      </c>
      <c r="B44" s="11" t="s">
        <v>68</v>
      </c>
      <c r="C44" s="12" t="s">
        <v>21</v>
      </c>
      <c r="D44" s="13">
        <v>5</v>
      </c>
      <c r="E44" s="13"/>
      <c r="F44" s="13">
        <f t="shared" si="0"/>
        <v>0</v>
      </c>
      <c r="G44" s="46"/>
      <c r="H44" s="13">
        <f t="shared" si="1"/>
        <v>0</v>
      </c>
      <c r="I44" s="13">
        <f t="shared" si="2"/>
        <v>0</v>
      </c>
    </row>
    <row r="45" spans="1:9" ht="30.75">
      <c r="A45" s="10">
        <v>40</v>
      </c>
      <c r="B45" s="11" t="s">
        <v>77</v>
      </c>
      <c r="C45" s="12" t="s">
        <v>22</v>
      </c>
      <c r="D45" s="13">
        <v>50</v>
      </c>
      <c r="E45" s="13"/>
      <c r="F45" s="13">
        <f t="shared" si="0"/>
        <v>0</v>
      </c>
      <c r="G45" s="46"/>
      <c r="H45" s="13">
        <f t="shared" si="1"/>
        <v>0</v>
      </c>
      <c r="I45" s="13">
        <f t="shared" si="2"/>
        <v>0</v>
      </c>
    </row>
    <row r="46" spans="1:9" ht="30.75">
      <c r="A46" s="10">
        <v>41</v>
      </c>
      <c r="B46" s="13" t="s">
        <v>78</v>
      </c>
      <c r="C46" s="13" t="s">
        <v>22</v>
      </c>
      <c r="D46" s="13">
        <v>50</v>
      </c>
      <c r="E46" s="13"/>
      <c r="F46" s="13">
        <f t="shared" si="0"/>
        <v>0</v>
      </c>
      <c r="G46" s="46"/>
      <c r="H46" s="13">
        <f t="shared" si="1"/>
        <v>0</v>
      </c>
      <c r="I46" s="13">
        <f t="shared" si="2"/>
        <v>0</v>
      </c>
    </row>
    <row r="47" spans="1:9" ht="15">
      <c r="A47" s="10">
        <v>42</v>
      </c>
      <c r="B47" s="11" t="s">
        <v>79</v>
      </c>
      <c r="C47" s="12" t="s">
        <v>22</v>
      </c>
      <c r="D47" s="13">
        <v>10</v>
      </c>
      <c r="E47" s="13"/>
      <c r="F47" s="13">
        <f t="shared" si="0"/>
        <v>0</v>
      </c>
      <c r="G47" s="46"/>
      <c r="H47" s="13">
        <f t="shared" si="1"/>
        <v>0</v>
      </c>
      <c r="I47" s="13">
        <f t="shared" si="2"/>
        <v>0</v>
      </c>
    </row>
    <row r="48" spans="1:9" ht="15">
      <c r="A48" s="10">
        <v>43</v>
      </c>
      <c r="B48" s="11" t="s">
        <v>80</v>
      </c>
      <c r="C48" s="12" t="s">
        <v>22</v>
      </c>
      <c r="D48" s="13">
        <v>10</v>
      </c>
      <c r="E48" s="13"/>
      <c r="F48" s="13">
        <f t="shared" si="0"/>
        <v>0</v>
      </c>
      <c r="G48" s="46"/>
      <c r="H48" s="13">
        <f t="shared" si="1"/>
        <v>0</v>
      </c>
      <c r="I48" s="13">
        <f t="shared" si="2"/>
        <v>0</v>
      </c>
    </row>
    <row r="49" spans="1:9" ht="30.75">
      <c r="A49" s="10">
        <v>44</v>
      </c>
      <c r="B49" s="11" t="s">
        <v>81</v>
      </c>
      <c r="C49" s="12" t="s">
        <v>22</v>
      </c>
      <c r="D49" s="13">
        <v>150</v>
      </c>
      <c r="E49" s="13"/>
      <c r="F49" s="13">
        <f t="shared" si="0"/>
        <v>0</v>
      </c>
      <c r="G49" s="46"/>
      <c r="H49" s="13">
        <f t="shared" si="1"/>
        <v>0</v>
      </c>
      <c r="I49" s="13">
        <f t="shared" si="2"/>
        <v>0</v>
      </c>
    </row>
    <row r="50" spans="1:9" ht="30.75">
      <c r="A50" s="10">
        <v>45</v>
      </c>
      <c r="B50" s="11" t="s">
        <v>82</v>
      </c>
      <c r="C50" s="12" t="s">
        <v>22</v>
      </c>
      <c r="D50" s="13">
        <v>50</v>
      </c>
      <c r="E50" s="13"/>
      <c r="F50" s="13">
        <f t="shared" si="0"/>
        <v>0</v>
      </c>
      <c r="G50" s="46"/>
      <c r="H50" s="13">
        <f t="shared" si="1"/>
        <v>0</v>
      </c>
      <c r="I50" s="13">
        <f t="shared" si="2"/>
        <v>0</v>
      </c>
    </row>
    <row r="51" spans="1:9" ht="15">
      <c r="A51" s="10">
        <v>46</v>
      </c>
      <c r="B51" s="11" t="s">
        <v>83</v>
      </c>
      <c r="C51" s="12" t="s">
        <v>22</v>
      </c>
      <c r="D51" s="13">
        <v>5</v>
      </c>
      <c r="E51" s="13"/>
      <c r="F51" s="13">
        <f t="shared" si="0"/>
        <v>0</v>
      </c>
      <c r="G51" s="46"/>
      <c r="H51" s="13">
        <f t="shared" si="1"/>
        <v>0</v>
      </c>
      <c r="I51" s="13">
        <f t="shared" si="2"/>
        <v>0</v>
      </c>
    </row>
    <row r="52" spans="1:9" ht="30.75">
      <c r="A52" s="10">
        <v>47</v>
      </c>
      <c r="B52" s="11" t="s">
        <v>84</v>
      </c>
      <c r="C52" s="12" t="s">
        <v>22</v>
      </c>
      <c r="D52" s="13">
        <v>5</v>
      </c>
      <c r="E52" s="13"/>
      <c r="F52" s="13">
        <f t="shared" si="0"/>
        <v>0</v>
      </c>
      <c r="G52" s="46"/>
      <c r="H52" s="13">
        <f t="shared" si="1"/>
        <v>0</v>
      </c>
      <c r="I52" s="13">
        <f t="shared" si="2"/>
        <v>0</v>
      </c>
    </row>
    <row r="53" spans="1:9" ht="15">
      <c r="A53" s="10">
        <v>48</v>
      </c>
      <c r="B53" s="11" t="s">
        <v>87</v>
      </c>
      <c r="C53" s="12" t="s">
        <v>22</v>
      </c>
      <c r="D53" s="13">
        <v>10</v>
      </c>
      <c r="E53" s="13"/>
      <c r="F53" s="13">
        <f t="shared" si="0"/>
        <v>0</v>
      </c>
      <c r="G53" s="46"/>
      <c r="H53" s="13">
        <f t="shared" si="1"/>
        <v>0</v>
      </c>
      <c r="I53" s="13">
        <f t="shared" si="2"/>
        <v>0</v>
      </c>
    </row>
    <row r="54" spans="1:9" ht="15">
      <c r="A54" s="10">
        <v>49</v>
      </c>
      <c r="B54" s="11" t="s">
        <v>91</v>
      </c>
      <c r="C54" s="12" t="s">
        <v>92</v>
      </c>
      <c r="D54" s="13">
        <v>50</v>
      </c>
      <c r="E54" s="13"/>
      <c r="F54" s="13">
        <f t="shared" si="0"/>
        <v>0</v>
      </c>
      <c r="G54" s="46"/>
      <c r="H54" s="13">
        <f t="shared" si="1"/>
        <v>0</v>
      </c>
      <c r="I54" s="13">
        <f t="shared" si="2"/>
        <v>0</v>
      </c>
    </row>
    <row r="55" spans="1:9" ht="15">
      <c r="A55" s="10">
        <v>50</v>
      </c>
      <c r="B55" s="11" t="s">
        <v>90</v>
      </c>
      <c r="C55" s="12" t="s">
        <v>85</v>
      </c>
      <c r="D55" s="13">
        <v>5</v>
      </c>
      <c r="E55" s="13"/>
      <c r="F55" s="13">
        <f t="shared" si="0"/>
        <v>0</v>
      </c>
      <c r="G55" s="46"/>
      <c r="H55" s="13">
        <f t="shared" si="1"/>
        <v>0</v>
      </c>
      <c r="I55" s="13">
        <f t="shared" si="2"/>
        <v>0</v>
      </c>
    </row>
    <row r="56" spans="1:9" ht="15">
      <c r="A56" s="10">
        <v>51</v>
      </c>
      <c r="B56" s="11" t="s">
        <v>93</v>
      </c>
      <c r="C56" s="12" t="s">
        <v>85</v>
      </c>
      <c r="D56" s="13">
        <v>5</v>
      </c>
      <c r="E56" s="13"/>
      <c r="F56" s="13">
        <f t="shared" si="0"/>
        <v>0</v>
      </c>
      <c r="G56" s="46"/>
      <c r="H56" s="13">
        <f t="shared" si="1"/>
        <v>0</v>
      </c>
      <c r="I56" s="13">
        <f t="shared" si="2"/>
        <v>0</v>
      </c>
    </row>
    <row r="57" spans="1:9" ht="30.75">
      <c r="A57" s="10">
        <v>52</v>
      </c>
      <c r="B57" s="11" t="s">
        <v>88</v>
      </c>
      <c r="C57" s="12" t="s">
        <v>85</v>
      </c>
      <c r="D57" s="13">
        <v>5</v>
      </c>
      <c r="E57" s="13"/>
      <c r="F57" s="13">
        <f t="shared" si="0"/>
        <v>0</v>
      </c>
      <c r="G57" s="46"/>
      <c r="H57" s="13">
        <f t="shared" si="1"/>
        <v>0</v>
      </c>
      <c r="I57" s="13">
        <f t="shared" si="2"/>
        <v>0</v>
      </c>
    </row>
    <row r="58" spans="1:9" ht="30.75">
      <c r="A58" s="10">
        <v>53</v>
      </c>
      <c r="B58" s="11" t="s">
        <v>89</v>
      </c>
      <c r="C58" s="12" t="s">
        <v>85</v>
      </c>
      <c r="D58" s="13">
        <v>5</v>
      </c>
      <c r="E58" s="13"/>
      <c r="F58" s="13">
        <f t="shared" si="0"/>
        <v>0</v>
      </c>
      <c r="G58" s="46"/>
      <c r="H58" s="13">
        <f t="shared" si="1"/>
        <v>0</v>
      </c>
      <c r="I58" s="13">
        <f t="shared" si="2"/>
        <v>0</v>
      </c>
    </row>
    <row r="59" spans="1:9" ht="15">
      <c r="A59" s="10">
        <v>54</v>
      </c>
      <c r="B59" s="11" t="s">
        <v>75</v>
      </c>
      <c r="C59" s="12" t="s">
        <v>22</v>
      </c>
      <c r="D59" s="13">
        <v>100</v>
      </c>
      <c r="E59" s="13"/>
      <c r="F59" s="13">
        <f t="shared" si="0"/>
        <v>0</v>
      </c>
      <c r="G59" s="46"/>
      <c r="H59" s="13">
        <f t="shared" si="1"/>
        <v>0</v>
      </c>
      <c r="I59" s="13">
        <f t="shared" si="2"/>
        <v>0</v>
      </c>
    </row>
    <row r="60" spans="1:9" ht="15">
      <c r="A60" s="10">
        <v>55</v>
      </c>
      <c r="B60" s="11" t="s">
        <v>76</v>
      </c>
      <c r="C60" s="12" t="s">
        <v>22</v>
      </c>
      <c r="D60" s="13">
        <v>100</v>
      </c>
      <c r="E60" s="13"/>
      <c r="F60" s="13">
        <f t="shared" si="0"/>
        <v>0</v>
      </c>
      <c r="G60" s="46"/>
      <c r="H60" s="13">
        <f t="shared" si="1"/>
        <v>0</v>
      </c>
      <c r="I60" s="13">
        <f t="shared" si="2"/>
        <v>0</v>
      </c>
    </row>
    <row r="61" spans="1:9" ht="15">
      <c r="A61" s="10">
        <v>56</v>
      </c>
      <c r="B61" s="11" t="s">
        <v>69</v>
      </c>
      <c r="C61" s="12" t="s">
        <v>22</v>
      </c>
      <c r="D61" s="13">
        <v>50</v>
      </c>
      <c r="E61" s="13"/>
      <c r="F61" s="13">
        <f t="shared" si="0"/>
        <v>0</v>
      </c>
      <c r="G61" s="46"/>
      <c r="H61" s="13">
        <f t="shared" si="1"/>
        <v>0</v>
      </c>
      <c r="I61" s="13">
        <f t="shared" si="2"/>
        <v>0</v>
      </c>
    </row>
    <row r="62" spans="1:9" ht="15">
      <c r="A62" s="10">
        <v>57</v>
      </c>
      <c r="B62" s="11" t="s">
        <v>70</v>
      </c>
      <c r="C62" s="12" t="s">
        <v>22</v>
      </c>
      <c r="D62" s="13">
        <v>50</v>
      </c>
      <c r="E62" s="13"/>
      <c r="F62" s="13">
        <f t="shared" si="0"/>
        <v>0</v>
      </c>
      <c r="G62" s="46"/>
      <c r="H62" s="13">
        <f t="shared" si="1"/>
        <v>0</v>
      </c>
      <c r="I62" s="13">
        <f t="shared" si="2"/>
        <v>0</v>
      </c>
    </row>
    <row r="63" spans="1:9" ht="15" customHeight="1">
      <c r="A63" s="10">
        <v>58</v>
      </c>
      <c r="B63" s="11" t="s">
        <v>71</v>
      </c>
      <c r="C63" s="12" t="s">
        <v>22</v>
      </c>
      <c r="D63" s="13">
        <v>20</v>
      </c>
      <c r="E63" s="13"/>
      <c r="F63" s="13">
        <f t="shared" si="0"/>
        <v>0</v>
      </c>
      <c r="G63" s="46"/>
      <c r="H63" s="13">
        <f t="shared" si="1"/>
        <v>0</v>
      </c>
      <c r="I63" s="13">
        <f t="shared" si="2"/>
        <v>0</v>
      </c>
    </row>
    <row r="64" spans="1:9" ht="15">
      <c r="A64" s="10">
        <v>59</v>
      </c>
      <c r="B64" s="11" t="s">
        <v>72</v>
      </c>
      <c r="C64" s="12" t="s">
        <v>22</v>
      </c>
      <c r="D64" s="13">
        <v>100</v>
      </c>
      <c r="E64" s="13"/>
      <c r="F64" s="13">
        <f t="shared" si="0"/>
        <v>0</v>
      </c>
      <c r="G64" s="46"/>
      <c r="H64" s="13">
        <f t="shared" si="1"/>
        <v>0</v>
      </c>
      <c r="I64" s="13">
        <f t="shared" si="2"/>
        <v>0</v>
      </c>
    </row>
    <row r="65" spans="1:9" ht="15">
      <c r="A65" s="10">
        <v>60</v>
      </c>
      <c r="B65" s="11" t="s">
        <v>73</v>
      </c>
      <c r="C65" s="12" t="s">
        <v>22</v>
      </c>
      <c r="D65" s="13">
        <v>50</v>
      </c>
      <c r="E65" s="13"/>
      <c r="F65" s="13">
        <f t="shared" si="0"/>
        <v>0</v>
      </c>
      <c r="G65" s="46"/>
      <c r="H65" s="13">
        <f t="shared" si="1"/>
        <v>0</v>
      </c>
      <c r="I65" s="13">
        <f t="shared" si="2"/>
        <v>0</v>
      </c>
    </row>
    <row r="66" spans="1:9" ht="15">
      <c r="A66" s="10">
        <v>61</v>
      </c>
      <c r="B66" s="11" t="s">
        <v>74</v>
      </c>
      <c r="C66" s="12" t="s">
        <v>22</v>
      </c>
      <c r="D66" s="13">
        <v>50</v>
      </c>
      <c r="E66" s="13"/>
      <c r="F66" s="13">
        <f t="shared" si="0"/>
        <v>0</v>
      </c>
      <c r="G66" s="46"/>
      <c r="H66" s="13">
        <f t="shared" si="1"/>
        <v>0</v>
      </c>
      <c r="I66" s="13">
        <f t="shared" si="2"/>
        <v>0</v>
      </c>
    </row>
    <row r="67" spans="1:9" ht="30.75">
      <c r="A67" s="10">
        <v>62</v>
      </c>
      <c r="B67" s="13" t="s">
        <v>94</v>
      </c>
      <c r="C67" s="12" t="s">
        <v>22</v>
      </c>
      <c r="D67" s="13">
        <v>50</v>
      </c>
      <c r="E67" s="13"/>
      <c r="F67" s="13">
        <f t="shared" si="0"/>
        <v>0</v>
      </c>
      <c r="G67" s="46"/>
      <c r="H67" s="13">
        <f t="shared" si="1"/>
        <v>0</v>
      </c>
      <c r="I67" s="13">
        <f t="shared" si="2"/>
        <v>0</v>
      </c>
    </row>
    <row r="68" spans="1:9" ht="15">
      <c r="A68" s="10">
        <v>63</v>
      </c>
      <c r="B68" s="11" t="s">
        <v>95</v>
      </c>
      <c r="C68" s="12" t="s">
        <v>22</v>
      </c>
      <c r="D68" s="13">
        <v>50</v>
      </c>
      <c r="E68" s="13"/>
      <c r="F68" s="13">
        <f t="shared" si="0"/>
        <v>0</v>
      </c>
      <c r="G68" s="46"/>
      <c r="H68" s="13">
        <f t="shared" si="1"/>
        <v>0</v>
      </c>
      <c r="I68" s="13">
        <f t="shared" si="2"/>
        <v>0</v>
      </c>
    </row>
    <row r="69" spans="1:9" ht="30.75">
      <c r="A69" s="10">
        <v>64</v>
      </c>
      <c r="B69" s="11" t="s">
        <v>96</v>
      </c>
      <c r="C69" s="12" t="s">
        <v>22</v>
      </c>
      <c r="D69" s="13">
        <v>50</v>
      </c>
      <c r="E69" s="13"/>
      <c r="F69" s="13">
        <f t="shared" si="0"/>
        <v>0</v>
      </c>
      <c r="G69" s="46"/>
      <c r="H69" s="13">
        <f t="shared" si="1"/>
        <v>0</v>
      </c>
      <c r="I69" s="13">
        <f t="shared" si="2"/>
        <v>0</v>
      </c>
    </row>
    <row r="70" spans="1:9" ht="15">
      <c r="A70" s="10">
        <v>65</v>
      </c>
      <c r="B70" s="11" t="s">
        <v>106</v>
      </c>
      <c r="C70" s="12" t="s">
        <v>105</v>
      </c>
      <c r="D70" s="13">
        <v>10</v>
      </c>
      <c r="E70" s="13"/>
      <c r="F70" s="13">
        <f t="shared" si="0"/>
        <v>0</v>
      </c>
      <c r="G70" s="46"/>
      <c r="H70" s="13">
        <f t="shared" si="1"/>
        <v>0</v>
      </c>
      <c r="I70" s="13">
        <f t="shared" si="2"/>
        <v>0</v>
      </c>
    </row>
    <row r="71" spans="1:9" ht="15">
      <c r="A71" s="10">
        <v>66</v>
      </c>
      <c r="B71" s="11" t="s">
        <v>98</v>
      </c>
      <c r="C71" s="12" t="s">
        <v>22</v>
      </c>
      <c r="D71" s="13">
        <v>20</v>
      </c>
      <c r="E71" s="13"/>
      <c r="F71" s="13">
        <f aca="true" t="shared" si="3" ref="F71:F121">E71*D71</f>
        <v>0</v>
      </c>
      <c r="G71" s="46"/>
      <c r="H71" s="13">
        <f aca="true" t="shared" si="4" ref="H71:H120">F71+(F71*G71)</f>
        <v>0</v>
      </c>
      <c r="I71" s="13">
        <f aca="true" t="shared" si="5" ref="I71:I121">H71/D71</f>
        <v>0</v>
      </c>
    </row>
    <row r="72" spans="1:9" ht="15">
      <c r="A72" s="10">
        <v>67</v>
      </c>
      <c r="B72" s="11" t="s">
        <v>99</v>
      </c>
      <c r="C72" s="12" t="s">
        <v>22</v>
      </c>
      <c r="D72" s="13">
        <v>20</v>
      </c>
      <c r="E72" s="13"/>
      <c r="F72" s="13">
        <f t="shared" si="3"/>
        <v>0</v>
      </c>
      <c r="G72" s="46"/>
      <c r="H72" s="13">
        <f t="shared" si="4"/>
        <v>0</v>
      </c>
      <c r="I72" s="13">
        <f t="shared" si="5"/>
        <v>0</v>
      </c>
    </row>
    <row r="73" spans="1:9" ht="15">
      <c r="A73" s="10">
        <v>68</v>
      </c>
      <c r="B73" s="11" t="s">
        <v>97</v>
      </c>
      <c r="C73" s="12" t="s">
        <v>22</v>
      </c>
      <c r="D73" s="13">
        <v>20</v>
      </c>
      <c r="E73" s="13"/>
      <c r="F73" s="13">
        <f t="shared" si="3"/>
        <v>0</v>
      </c>
      <c r="G73" s="46"/>
      <c r="H73" s="13">
        <f t="shared" si="4"/>
        <v>0</v>
      </c>
      <c r="I73" s="13">
        <f t="shared" si="5"/>
        <v>0</v>
      </c>
    </row>
    <row r="74" spans="1:9" ht="15">
      <c r="A74" s="10">
        <v>69</v>
      </c>
      <c r="B74" s="13" t="s">
        <v>100</v>
      </c>
      <c r="C74" s="12" t="s">
        <v>22</v>
      </c>
      <c r="D74" s="13">
        <v>20</v>
      </c>
      <c r="E74" s="13"/>
      <c r="F74" s="13">
        <f t="shared" si="3"/>
        <v>0</v>
      </c>
      <c r="G74" s="46"/>
      <c r="H74" s="13">
        <f t="shared" si="4"/>
        <v>0</v>
      </c>
      <c r="I74" s="13">
        <f t="shared" si="5"/>
        <v>0</v>
      </c>
    </row>
    <row r="75" spans="1:9" ht="15">
      <c r="A75" s="10">
        <v>70</v>
      </c>
      <c r="B75" s="13" t="s">
        <v>101</v>
      </c>
      <c r="C75" s="12" t="s">
        <v>22</v>
      </c>
      <c r="D75" s="13">
        <v>20</v>
      </c>
      <c r="E75" s="13"/>
      <c r="F75" s="13">
        <f t="shared" si="3"/>
        <v>0</v>
      </c>
      <c r="G75" s="46"/>
      <c r="H75" s="13">
        <f t="shared" si="4"/>
        <v>0</v>
      </c>
      <c r="I75" s="13">
        <f t="shared" si="5"/>
        <v>0</v>
      </c>
    </row>
    <row r="76" spans="1:9" ht="15">
      <c r="A76" s="10">
        <v>71</v>
      </c>
      <c r="B76" s="13" t="s">
        <v>102</v>
      </c>
      <c r="C76" s="12" t="s">
        <v>105</v>
      </c>
      <c r="D76" s="13">
        <v>15</v>
      </c>
      <c r="E76" s="13"/>
      <c r="F76" s="13">
        <f t="shared" si="3"/>
        <v>0</v>
      </c>
      <c r="G76" s="46"/>
      <c r="H76" s="13">
        <f t="shared" si="4"/>
        <v>0</v>
      </c>
      <c r="I76" s="13">
        <f t="shared" si="5"/>
        <v>0</v>
      </c>
    </row>
    <row r="77" spans="1:10" ht="30.75">
      <c r="A77" s="10">
        <v>72</v>
      </c>
      <c r="B77" s="13" t="s">
        <v>103</v>
      </c>
      <c r="C77" s="12" t="s">
        <v>105</v>
      </c>
      <c r="D77" s="13">
        <v>15</v>
      </c>
      <c r="E77" s="13"/>
      <c r="F77" s="13">
        <f t="shared" si="3"/>
        <v>0</v>
      </c>
      <c r="G77" s="46"/>
      <c r="H77" s="13">
        <f t="shared" si="4"/>
        <v>0</v>
      </c>
      <c r="I77" s="13">
        <f t="shared" si="5"/>
        <v>0</v>
      </c>
      <c r="J77" s="27"/>
    </row>
    <row r="78" spans="1:10" ht="15">
      <c r="A78" s="10">
        <v>73</v>
      </c>
      <c r="B78" s="13" t="s">
        <v>104</v>
      </c>
      <c r="C78" s="12" t="s">
        <v>105</v>
      </c>
      <c r="D78" s="13">
        <v>15</v>
      </c>
      <c r="E78" s="13"/>
      <c r="F78" s="13">
        <f t="shared" si="3"/>
        <v>0</v>
      </c>
      <c r="G78" s="46"/>
      <c r="H78" s="13">
        <f t="shared" si="4"/>
        <v>0</v>
      </c>
      <c r="I78" s="13">
        <f t="shared" si="5"/>
        <v>0</v>
      </c>
      <c r="J78" s="27"/>
    </row>
    <row r="79" spans="1:9" ht="15">
      <c r="A79" s="10">
        <v>74</v>
      </c>
      <c r="B79" s="13" t="s">
        <v>107</v>
      </c>
      <c r="C79" s="12" t="s">
        <v>105</v>
      </c>
      <c r="D79" s="13">
        <v>20</v>
      </c>
      <c r="E79" s="13"/>
      <c r="F79" s="13">
        <f t="shared" si="3"/>
        <v>0</v>
      </c>
      <c r="G79" s="46"/>
      <c r="H79" s="13">
        <f t="shared" si="4"/>
        <v>0</v>
      </c>
      <c r="I79" s="13">
        <f t="shared" si="5"/>
        <v>0</v>
      </c>
    </row>
    <row r="80" spans="1:9" ht="30.75">
      <c r="A80" s="10">
        <v>75</v>
      </c>
      <c r="B80" s="13" t="s">
        <v>108</v>
      </c>
      <c r="C80" s="12" t="s">
        <v>22</v>
      </c>
      <c r="D80" s="13">
        <v>20</v>
      </c>
      <c r="E80" s="13"/>
      <c r="F80" s="13">
        <f t="shared" si="3"/>
        <v>0</v>
      </c>
      <c r="G80" s="46"/>
      <c r="H80" s="13">
        <f t="shared" si="4"/>
        <v>0</v>
      </c>
      <c r="I80" s="13">
        <f t="shared" si="5"/>
        <v>0</v>
      </c>
    </row>
    <row r="81" spans="1:9" ht="30.75">
      <c r="A81" s="10">
        <v>76</v>
      </c>
      <c r="B81" s="13" t="s">
        <v>109</v>
      </c>
      <c r="C81" s="12" t="s">
        <v>22</v>
      </c>
      <c r="D81" s="13">
        <v>10</v>
      </c>
      <c r="E81" s="13"/>
      <c r="F81" s="13">
        <f t="shared" si="3"/>
        <v>0</v>
      </c>
      <c r="G81" s="46"/>
      <c r="H81" s="13">
        <f t="shared" si="4"/>
        <v>0</v>
      </c>
      <c r="I81" s="13">
        <f t="shared" si="5"/>
        <v>0</v>
      </c>
    </row>
    <row r="82" spans="1:9" ht="30.75">
      <c r="A82" s="10">
        <v>77</v>
      </c>
      <c r="B82" s="13" t="s">
        <v>110</v>
      </c>
      <c r="C82" s="12" t="s">
        <v>22</v>
      </c>
      <c r="D82" s="13">
        <v>10</v>
      </c>
      <c r="E82" s="13"/>
      <c r="F82" s="13">
        <f t="shared" si="3"/>
        <v>0</v>
      </c>
      <c r="G82" s="46"/>
      <c r="H82" s="13">
        <f t="shared" si="4"/>
        <v>0</v>
      </c>
      <c r="I82" s="13">
        <f t="shared" si="5"/>
        <v>0</v>
      </c>
    </row>
    <row r="83" spans="1:9" ht="15">
      <c r="A83" s="10">
        <v>78</v>
      </c>
      <c r="B83" s="11" t="s">
        <v>111</v>
      </c>
      <c r="C83" s="12" t="s">
        <v>6</v>
      </c>
      <c r="D83" s="13">
        <v>20</v>
      </c>
      <c r="E83" s="13"/>
      <c r="F83" s="13">
        <f t="shared" si="3"/>
        <v>0</v>
      </c>
      <c r="G83" s="46"/>
      <c r="H83" s="13">
        <f t="shared" si="4"/>
        <v>0</v>
      </c>
      <c r="I83" s="13">
        <f t="shared" si="5"/>
        <v>0</v>
      </c>
    </row>
    <row r="84" spans="1:9" ht="30.75">
      <c r="A84" s="10">
        <v>79</v>
      </c>
      <c r="B84" s="11" t="s">
        <v>112</v>
      </c>
      <c r="C84" s="12" t="s">
        <v>22</v>
      </c>
      <c r="D84" s="13">
        <v>5</v>
      </c>
      <c r="E84" s="13"/>
      <c r="F84" s="13">
        <f t="shared" si="3"/>
        <v>0</v>
      </c>
      <c r="G84" s="46"/>
      <c r="H84" s="13">
        <f t="shared" si="4"/>
        <v>0</v>
      </c>
      <c r="I84" s="13">
        <f t="shared" si="5"/>
        <v>0</v>
      </c>
    </row>
    <row r="85" spans="1:9" ht="15">
      <c r="A85" s="10">
        <v>80</v>
      </c>
      <c r="B85" s="17" t="s">
        <v>114</v>
      </c>
      <c r="C85" s="18" t="s">
        <v>115</v>
      </c>
      <c r="D85" s="13">
        <v>50</v>
      </c>
      <c r="E85" s="13"/>
      <c r="F85" s="13">
        <f t="shared" si="3"/>
        <v>0</v>
      </c>
      <c r="G85" s="46"/>
      <c r="H85" s="13">
        <f t="shared" si="4"/>
        <v>0</v>
      </c>
      <c r="I85" s="13">
        <f t="shared" si="5"/>
        <v>0</v>
      </c>
    </row>
    <row r="86" spans="1:9" ht="15">
      <c r="A86" s="10">
        <v>81</v>
      </c>
      <c r="B86" s="19" t="s">
        <v>116</v>
      </c>
      <c r="C86" s="18" t="s">
        <v>115</v>
      </c>
      <c r="D86" s="13">
        <v>10</v>
      </c>
      <c r="E86" s="13"/>
      <c r="F86" s="13">
        <f t="shared" si="3"/>
        <v>0</v>
      </c>
      <c r="G86" s="46"/>
      <c r="H86" s="13">
        <f t="shared" si="4"/>
        <v>0</v>
      </c>
      <c r="I86" s="13">
        <f t="shared" si="5"/>
        <v>0</v>
      </c>
    </row>
    <row r="87" spans="1:9" ht="15">
      <c r="A87" s="10">
        <v>82</v>
      </c>
      <c r="B87" s="19" t="s">
        <v>117</v>
      </c>
      <c r="C87" s="18" t="s">
        <v>115</v>
      </c>
      <c r="D87" s="13">
        <v>10</v>
      </c>
      <c r="E87" s="13"/>
      <c r="F87" s="13">
        <f t="shared" si="3"/>
        <v>0</v>
      </c>
      <c r="G87" s="46"/>
      <c r="H87" s="13">
        <f t="shared" si="4"/>
        <v>0</v>
      </c>
      <c r="I87" s="13">
        <f t="shared" si="5"/>
        <v>0</v>
      </c>
    </row>
    <row r="88" spans="1:9" ht="15">
      <c r="A88" s="10">
        <v>83</v>
      </c>
      <c r="B88" s="19" t="s">
        <v>118</v>
      </c>
      <c r="C88" s="18" t="s">
        <v>115</v>
      </c>
      <c r="D88" s="13">
        <v>10</v>
      </c>
      <c r="E88" s="13"/>
      <c r="F88" s="13">
        <f t="shared" si="3"/>
        <v>0</v>
      </c>
      <c r="G88" s="46"/>
      <c r="H88" s="13">
        <f t="shared" si="4"/>
        <v>0</v>
      </c>
      <c r="I88" s="13">
        <f t="shared" si="5"/>
        <v>0</v>
      </c>
    </row>
    <row r="89" spans="1:9" ht="15">
      <c r="A89" s="10">
        <v>84</v>
      </c>
      <c r="B89" s="19" t="s">
        <v>119</v>
      </c>
      <c r="C89" s="18" t="s">
        <v>115</v>
      </c>
      <c r="D89" s="13">
        <v>10</v>
      </c>
      <c r="E89" s="13"/>
      <c r="F89" s="13">
        <f t="shared" si="3"/>
        <v>0</v>
      </c>
      <c r="G89" s="46"/>
      <c r="H89" s="13">
        <f t="shared" si="4"/>
        <v>0</v>
      </c>
      <c r="I89" s="13">
        <f t="shared" si="5"/>
        <v>0</v>
      </c>
    </row>
    <row r="90" spans="1:9" ht="30.75">
      <c r="A90" s="10">
        <v>85</v>
      </c>
      <c r="B90" s="11" t="s">
        <v>113</v>
      </c>
      <c r="C90" s="12" t="s">
        <v>22</v>
      </c>
      <c r="D90" s="13">
        <v>20</v>
      </c>
      <c r="E90" s="13"/>
      <c r="F90" s="13">
        <f t="shared" si="3"/>
        <v>0</v>
      </c>
      <c r="G90" s="46"/>
      <c r="H90" s="13">
        <f t="shared" si="4"/>
        <v>0</v>
      </c>
      <c r="I90" s="13">
        <f t="shared" si="5"/>
        <v>0</v>
      </c>
    </row>
    <row r="91" spans="1:9" ht="15">
      <c r="A91" s="10">
        <v>86</v>
      </c>
      <c r="B91" s="11" t="s">
        <v>120</v>
      </c>
      <c r="C91" s="12" t="s">
        <v>92</v>
      </c>
      <c r="D91" s="13">
        <v>50</v>
      </c>
      <c r="E91" s="13"/>
      <c r="F91" s="13">
        <f t="shared" si="3"/>
        <v>0</v>
      </c>
      <c r="G91" s="46"/>
      <c r="H91" s="13">
        <f t="shared" si="4"/>
        <v>0</v>
      </c>
      <c r="I91" s="13">
        <f t="shared" si="5"/>
        <v>0</v>
      </c>
    </row>
    <row r="92" spans="1:9" ht="15">
      <c r="A92" s="10">
        <v>87</v>
      </c>
      <c r="B92" s="11" t="s">
        <v>121</v>
      </c>
      <c r="C92" s="12" t="s">
        <v>92</v>
      </c>
      <c r="D92" s="13">
        <v>25</v>
      </c>
      <c r="E92" s="13"/>
      <c r="F92" s="13">
        <f t="shared" si="3"/>
        <v>0</v>
      </c>
      <c r="G92" s="46"/>
      <c r="H92" s="13">
        <f t="shared" si="4"/>
        <v>0</v>
      </c>
      <c r="I92" s="13">
        <f t="shared" si="5"/>
        <v>0</v>
      </c>
    </row>
    <row r="93" spans="1:9" ht="15">
      <c r="A93" s="10">
        <v>88</v>
      </c>
      <c r="B93" s="11" t="s">
        <v>122</v>
      </c>
      <c r="C93" s="12" t="s">
        <v>92</v>
      </c>
      <c r="D93" s="13">
        <v>50</v>
      </c>
      <c r="E93" s="13"/>
      <c r="F93" s="13">
        <f t="shared" si="3"/>
        <v>0</v>
      </c>
      <c r="G93" s="46"/>
      <c r="H93" s="13">
        <f t="shared" si="4"/>
        <v>0</v>
      </c>
      <c r="I93" s="13">
        <f t="shared" si="5"/>
        <v>0</v>
      </c>
    </row>
    <row r="94" spans="1:9" ht="15">
      <c r="A94" s="10">
        <v>89</v>
      </c>
      <c r="B94" s="11" t="s">
        <v>123</v>
      </c>
      <c r="C94" s="12" t="s">
        <v>92</v>
      </c>
      <c r="D94" s="13">
        <v>25</v>
      </c>
      <c r="E94" s="13"/>
      <c r="F94" s="13">
        <f t="shared" si="3"/>
        <v>0</v>
      </c>
      <c r="G94" s="46"/>
      <c r="H94" s="13">
        <f t="shared" si="4"/>
        <v>0</v>
      </c>
      <c r="I94" s="13">
        <f t="shared" si="5"/>
        <v>0</v>
      </c>
    </row>
    <row r="95" spans="1:9" ht="15">
      <c r="A95" s="10">
        <v>90</v>
      </c>
      <c r="B95" s="11" t="s">
        <v>124</v>
      </c>
      <c r="C95" s="12" t="s">
        <v>125</v>
      </c>
      <c r="D95" s="13">
        <v>20</v>
      </c>
      <c r="E95" s="13"/>
      <c r="F95" s="13">
        <f t="shared" si="3"/>
        <v>0</v>
      </c>
      <c r="G95" s="46"/>
      <c r="H95" s="13">
        <f t="shared" si="4"/>
        <v>0</v>
      </c>
      <c r="I95" s="13">
        <f t="shared" si="5"/>
        <v>0</v>
      </c>
    </row>
    <row r="96" spans="1:9" ht="15">
      <c r="A96" s="10">
        <v>91</v>
      </c>
      <c r="B96" s="11" t="s">
        <v>126</v>
      </c>
      <c r="C96" s="12" t="s">
        <v>125</v>
      </c>
      <c r="D96" s="13">
        <v>20</v>
      </c>
      <c r="E96" s="13"/>
      <c r="F96" s="13">
        <f t="shared" si="3"/>
        <v>0</v>
      </c>
      <c r="G96" s="46"/>
      <c r="H96" s="13">
        <f t="shared" si="4"/>
        <v>0</v>
      </c>
      <c r="I96" s="13">
        <f t="shared" si="5"/>
        <v>0</v>
      </c>
    </row>
    <row r="97" spans="1:9" ht="15">
      <c r="A97" s="10">
        <v>92</v>
      </c>
      <c r="B97" s="18" t="s">
        <v>127</v>
      </c>
      <c r="C97" s="12" t="s">
        <v>125</v>
      </c>
      <c r="D97" s="13">
        <v>20</v>
      </c>
      <c r="E97" s="13"/>
      <c r="F97" s="13">
        <f t="shared" si="3"/>
        <v>0</v>
      </c>
      <c r="G97" s="46"/>
      <c r="H97" s="13">
        <f t="shared" si="4"/>
        <v>0</v>
      </c>
      <c r="I97" s="13">
        <f t="shared" si="5"/>
        <v>0</v>
      </c>
    </row>
    <row r="98" spans="1:9" ht="15">
      <c r="A98" s="10">
        <v>93</v>
      </c>
      <c r="B98" s="18" t="s">
        <v>128</v>
      </c>
      <c r="C98" s="12" t="s">
        <v>125</v>
      </c>
      <c r="D98" s="13">
        <v>20</v>
      </c>
      <c r="E98" s="13"/>
      <c r="F98" s="13">
        <f t="shared" si="3"/>
        <v>0</v>
      </c>
      <c r="G98" s="46"/>
      <c r="H98" s="13">
        <f t="shared" si="4"/>
        <v>0</v>
      </c>
      <c r="I98" s="13">
        <f t="shared" si="5"/>
        <v>0</v>
      </c>
    </row>
    <row r="99" spans="1:9" ht="15">
      <c r="A99" s="10">
        <v>94</v>
      </c>
      <c r="B99" s="18" t="s">
        <v>129</v>
      </c>
      <c r="C99" s="12" t="s">
        <v>125</v>
      </c>
      <c r="D99" s="13">
        <v>20</v>
      </c>
      <c r="E99" s="13"/>
      <c r="F99" s="13">
        <f t="shared" si="3"/>
        <v>0</v>
      </c>
      <c r="G99" s="46"/>
      <c r="H99" s="13">
        <f t="shared" si="4"/>
        <v>0</v>
      </c>
      <c r="I99" s="13">
        <f t="shared" si="5"/>
        <v>0</v>
      </c>
    </row>
    <row r="100" spans="1:9" ht="15">
      <c r="A100" s="10">
        <v>95</v>
      </c>
      <c r="B100" s="18" t="s">
        <v>130</v>
      </c>
      <c r="C100" s="12" t="s">
        <v>125</v>
      </c>
      <c r="D100" s="13">
        <v>20</v>
      </c>
      <c r="E100" s="13"/>
      <c r="F100" s="13">
        <f t="shared" si="3"/>
        <v>0</v>
      </c>
      <c r="G100" s="46"/>
      <c r="H100" s="13">
        <f t="shared" si="4"/>
        <v>0</v>
      </c>
      <c r="I100" s="13">
        <f t="shared" si="5"/>
        <v>0</v>
      </c>
    </row>
    <row r="101" spans="1:9" ht="15">
      <c r="A101" s="10">
        <v>96</v>
      </c>
      <c r="B101" s="18" t="s">
        <v>134</v>
      </c>
      <c r="C101" s="12" t="s">
        <v>22</v>
      </c>
      <c r="D101" s="13">
        <v>20</v>
      </c>
      <c r="E101" s="13"/>
      <c r="F101" s="13">
        <f t="shared" si="3"/>
        <v>0</v>
      </c>
      <c r="G101" s="46"/>
      <c r="H101" s="13">
        <f t="shared" si="4"/>
        <v>0</v>
      </c>
      <c r="I101" s="13">
        <f t="shared" si="5"/>
        <v>0</v>
      </c>
    </row>
    <row r="102" spans="1:9" ht="15">
      <c r="A102" s="10">
        <v>97</v>
      </c>
      <c r="B102" s="18" t="s">
        <v>135</v>
      </c>
      <c r="C102" s="12" t="s">
        <v>22</v>
      </c>
      <c r="D102" s="13">
        <v>20</v>
      </c>
      <c r="E102" s="13"/>
      <c r="F102" s="13">
        <f t="shared" si="3"/>
        <v>0</v>
      </c>
      <c r="G102" s="46"/>
      <c r="H102" s="13">
        <f t="shared" si="4"/>
        <v>0</v>
      </c>
      <c r="I102" s="13">
        <f t="shared" si="5"/>
        <v>0</v>
      </c>
    </row>
    <row r="103" spans="1:9" ht="15">
      <c r="A103" s="10">
        <v>98</v>
      </c>
      <c r="B103" s="18" t="s">
        <v>131</v>
      </c>
      <c r="C103" s="12" t="s">
        <v>132</v>
      </c>
      <c r="D103" s="13">
        <v>20</v>
      </c>
      <c r="E103" s="13"/>
      <c r="F103" s="13">
        <f t="shared" si="3"/>
        <v>0</v>
      </c>
      <c r="G103" s="46"/>
      <c r="H103" s="13">
        <f t="shared" si="4"/>
        <v>0</v>
      </c>
      <c r="I103" s="13">
        <f t="shared" si="5"/>
        <v>0</v>
      </c>
    </row>
    <row r="104" spans="1:9" ht="15" customHeight="1">
      <c r="A104" s="10">
        <v>99</v>
      </c>
      <c r="B104" s="18" t="s">
        <v>137</v>
      </c>
      <c r="C104" s="12" t="s">
        <v>133</v>
      </c>
      <c r="D104" s="13">
        <v>20</v>
      </c>
      <c r="E104" s="13"/>
      <c r="F104" s="13">
        <f t="shared" si="3"/>
        <v>0</v>
      </c>
      <c r="G104" s="46"/>
      <c r="H104" s="13">
        <f t="shared" si="4"/>
        <v>0</v>
      </c>
      <c r="I104" s="13">
        <f t="shared" si="5"/>
        <v>0</v>
      </c>
    </row>
    <row r="105" spans="1:9" ht="15">
      <c r="A105" s="10">
        <v>100</v>
      </c>
      <c r="B105" s="18" t="s">
        <v>136</v>
      </c>
      <c r="C105" s="12" t="s">
        <v>138</v>
      </c>
      <c r="D105" s="13">
        <v>20</v>
      </c>
      <c r="E105" s="13"/>
      <c r="F105" s="13">
        <f t="shared" si="3"/>
        <v>0</v>
      </c>
      <c r="G105" s="46"/>
      <c r="H105" s="13">
        <f t="shared" si="4"/>
        <v>0</v>
      </c>
      <c r="I105" s="13">
        <f t="shared" si="5"/>
        <v>0</v>
      </c>
    </row>
    <row r="106" spans="1:9" ht="15">
      <c r="A106" s="10">
        <v>101</v>
      </c>
      <c r="B106" s="18" t="s">
        <v>139</v>
      </c>
      <c r="C106" s="12" t="s">
        <v>22</v>
      </c>
      <c r="D106" s="13">
        <v>10</v>
      </c>
      <c r="E106" s="13"/>
      <c r="F106" s="13">
        <f t="shared" si="3"/>
        <v>0</v>
      </c>
      <c r="G106" s="46"/>
      <c r="H106" s="13">
        <f t="shared" si="4"/>
        <v>0</v>
      </c>
      <c r="I106" s="13">
        <f t="shared" si="5"/>
        <v>0</v>
      </c>
    </row>
    <row r="107" spans="1:9" ht="30.75">
      <c r="A107" s="10">
        <v>102</v>
      </c>
      <c r="B107" s="18" t="s">
        <v>140</v>
      </c>
      <c r="C107" s="12" t="s">
        <v>22</v>
      </c>
      <c r="D107" s="13">
        <v>10</v>
      </c>
      <c r="E107" s="13"/>
      <c r="F107" s="13">
        <f t="shared" si="3"/>
        <v>0</v>
      </c>
      <c r="G107" s="46"/>
      <c r="H107" s="13">
        <f t="shared" si="4"/>
        <v>0</v>
      </c>
      <c r="I107" s="13">
        <f t="shared" si="5"/>
        <v>0</v>
      </c>
    </row>
    <row r="108" spans="1:9" ht="15">
      <c r="A108" s="10">
        <v>103</v>
      </c>
      <c r="B108" s="18" t="s">
        <v>4</v>
      </c>
      <c r="C108" s="12" t="s">
        <v>22</v>
      </c>
      <c r="D108" s="13">
        <v>10</v>
      </c>
      <c r="E108" s="13"/>
      <c r="F108" s="13">
        <f t="shared" si="3"/>
        <v>0</v>
      </c>
      <c r="G108" s="46"/>
      <c r="H108" s="13">
        <f t="shared" si="4"/>
        <v>0</v>
      </c>
      <c r="I108" s="13">
        <f t="shared" si="5"/>
        <v>0</v>
      </c>
    </row>
    <row r="109" spans="1:9" ht="15">
      <c r="A109" s="10">
        <v>104</v>
      </c>
      <c r="B109" s="18" t="s">
        <v>141</v>
      </c>
      <c r="C109" s="12" t="s">
        <v>22</v>
      </c>
      <c r="D109" s="13">
        <v>10</v>
      </c>
      <c r="E109" s="13"/>
      <c r="F109" s="13">
        <f t="shared" si="3"/>
        <v>0</v>
      </c>
      <c r="G109" s="46"/>
      <c r="H109" s="13">
        <f t="shared" si="4"/>
        <v>0</v>
      </c>
      <c r="I109" s="13">
        <f t="shared" si="5"/>
        <v>0</v>
      </c>
    </row>
    <row r="110" spans="1:9" ht="15">
      <c r="A110" s="10">
        <v>105</v>
      </c>
      <c r="B110" s="18" t="s">
        <v>142</v>
      </c>
      <c r="C110" s="12" t="s">
        <v>22</v>
      </c>
      <c r="D110" s="13">
        <v>10</v>
      </c>
      <c r="E110" s="13"/>
      <c r="F110" s="13">
        <f t="shared" si="3"/>
        <v>0</v>
      </c>
      <c r="G110" s="46"/>
      <c r="H110" s="13">
        <f t="shared" si="4"/>
        <v>0</v>
      </c>
      <c r="I110" s="13">
        <f t="shared" si="5"/>
        <v>0</v>
      </c>
    </row>
    <row r="111" spans="1:9" ht="62.25">
      <c r="A111" s="10">
        <v>106</v>
      </c>
      <c r="B111" s="11" t="s">
        <v>144</v>
      </c>
      <c r="C111" s="12" t="s">
        <v>22</v>
      </c>
      <c r="D111" s="13">
        <v>10</v>
      </c>
      <c r="E111" s="13"/>
      <c r="F111" s="13">
        <f t="shared" si="3"/>
        <v>0</v>
      </c>
      <c r="G111" s="46"/>
      <c r="H111" s="13">
        <f t="shared" si="4"/>
        <v>0</v>
      </c>
      <c r="I111" s="13">
        <f t="shared" si="5"/>
        <v>0</v>
      </c>
    </row>
    <row r="112" spans="1:9" ht="62.25">
      <c r="A112" s="10">
        <v>107</v>
      </c>
      <c r="B112" s="11" t="s">
        <v>143</v>
      </c>
      <c r="C112" s="12" t="s">
        <v>22</v>
      </c>
      <c r="D112" s="13">
        <v>10</v>
      </c>
      <c r="E112" s="13"/>
      <c r="F112" s="13">
        <f t="shared" si="3"/>
        <v>0</v>
      </c>
      <c r="G112" s="46"/>
      <c r="H112" s="13">
        <f t="shared" si="4"/>
        <v>0</v>
      </c>
      <c r="I112" s="13">
        <f t="shared" si="5"/>
        <v>0</v>
      </c>
    </row>
    <row r="113" spans="1:9" ht="30.75">
      <c r="A113" s="10">
        <v>108</v>
      </c>
      <c r="B113" s="11" t="s">
        <v>145</v>
      </c>
      <c r="C113" s="12" t="s">
        <v>22</v>
      </c>
      <c r="D113" s="13">
        <v>10</v>
      </c>
      <c r="E113" s="13"/>
      <c r="F113" s="13">
        <f t="shared" si="3"/>
        <v>0</v>
      </c>
      <c r="G113" s="46"/>
      <c r="H113" s="13">
        <f t="shared" si="4"/>
        <v>0</v>
      </c>
      <c r="I113" s="13">
        <f t="shared" si="5"/>
        <v>0</v>
      </c>
    </row>
    <row r="114" spans="1:9" ht="30.75">
      <c r="A114" s="10">
        <v>109</v>
      </c>
      <c r="B114" s="11" t="s">
        <v>147</v>
      </c>
      <c r="C114" s="12" t="s">
        <v>22</v>
      </c>
      <c r="D114" s="13">
        <v>20</v>
      </c>
      <c r="E114" s="13"/>
      <c r="F114" s="13">
        <f t="shared" si="3"/>
        <v>0</v>
      </c>
      <c r="G114" s="46"/>
      <c r="H114" s="13">
        <f t="shared" si="4"/>
        <v>0</v>
      </c>
      <c r="I114" s="13">
        <f t="shared" si="5"/>
        <v>0</v>
      </c>
    </row>
    <row r="115" spans="1:9" ht="15">
      <c r="A115" s="10">
        <v>110</v>
      </c>
      <c r="B115" s="11" t="s">
        <v>146</v>
      </c>
      <c r="C115" s="12" t="s">
        <v>22</v>
      </c>
      <c r="D115" s="13">
        <v>20</v>
      </c>
      <c r="E115" s="13"/>
      <c r="F115" s="13">
        <f t="shared" si="3"/>
        <v>0</v>
      </c>
      <c r="G115" s="46"/>
      <c r="H115" s="13">
        <f t="shared" si="4"/>
        <v>0</v>
      </c>
      <c r="I115" s="13">
        <f t="shared" si="5"/>
        <v>0</v>
      </c>
    </row>
    <row r="116" spans="1:9" ht="15">
      <c r="A116" s="10">
        <v>111</v>
      </c>
      <c r="B116" s="11" t="s">
        <v>149</v>
      </c>
      <c r="C116" s="12" t="s">
        <v>85</v>
      </c>
      <c r="D116" s="13">
        <v>20</v>
      </c>
      <c r="E116" s="13"/>
      <c r="F116" s="13">
        <f t="shared" si="3"/>
        <v>0</v>
      </c>
      <c r="G116" s="46"/>
      <c r="H116" s="13">
        <f t="shared" si="4"/>
        <v>0</v>
      </c>
      <c r="I116" s="13">
        <f t="shared" si="5"/>
        <v>0</v>
      </c>
    </row>
    <row r="117" spans="1:9" ht="30.75">
      <c r="A117" s="10">
        <v>112</v>
      </c>
      <c r="B117" s="11" t="s">
        <v>148</v>
      </c>
      <c r="C117" s="12" t="s">
        <v>22</v>
      </c>
      <c r="D117" s="13">
        <v>10</v>
      </c>
      <c r="E117" s="13"/>
      <c r="F117" s="13">
        <f t="shared" si="3"/>
        <v>0</v>
      </c>
      <c r="G117" s="46"/>
      <c r="H117" s="13">
        <f t="shared" si="4"/>
        <v>0</v>
      </c>
      <c r="I117" s="13">
        <f t="shared" si="5"/>
        <v>0</v>
      </c>
    </row>
    <row r="118" spans="1:9" ht="15">
      <c r="A118" s="10">
        <v>113</v>
      </c>
      <c r="B118" s="20" t="s">
        <v>151</v>
      </c>
      <c r="C118" s="12" t="s">
        <v>150</v>
      </c>
      <c r="D118" s="13">
        <v>20</v>
      </c>
      <c r="E118" s="13"/>
      <c r="F118" s="13">
        <f t="shared" si="3"/>
        <v>0</v>
      </c>
      <c r="G118" s="46"/>
      <c r="H118" s="13">
        <f t="shared" si="4"/>
        <v>0</v>
      </c>
      <c r="I118" s="13">
        <f t="shared" si="5"/>
        <v>0</v>
      </c>
    </row>
    <row r="119" spans="1:9" ht="15">
      <c r="A119" s="10">
        <v>114</v>
      </c>
      <c r="B119" s="18" t="s">
        <v>153</v>
      </c>
      <c r="C119" s="12" t="s">
        <v>22</v>
      </c>
      <c r="D119" s="13">
        <v>10</v>
      </c>
      <c r="E119" s="13"/>
      <c r="F119" s="13">
        <f t="shared" si="3"/>
        <v>0</v>
      </c>
      <c r="G119" s="46"/>
      <c r="H119" s="13">
        <f t="shared" si="4"/>
        <v>0</v>
      </c>
      <c r="I119" s="13">
        <f t="shared" si="5"/>
        <v>0</v>
      </c>
    </row>
    <row r="120" spans="1:9" ht="15">
      <c r="A120" s="10">
        <v>115</v>
      </c>
      <c r="B120" s="11" t="s">
        <v>152</v>
      </c>
      <c r="C120" s="12" t="s">
        <v>22</v>
      </c>
      <c r="D120" s="13">
        <v>10</v>
      </c>
      <c r="E120" s="13"/>
      <c r="F120" s="13">
        <f t="shared" si="3"/>
        <v>0</v>
      </c>
      <c r="G120" s="46"/>
      <c r="H120" s="13">
        <f t="shared" si="4"/>
        <v>0</v>
      </c>
      <c r="I120" s="13">
        <f t="shared" si="5"/>
        <v>0</v>
      </c>
    </row>
    <row r="121" spans="1:9" ht="15">
      <c r="A121" s="39" t="s">
        <v>241</v>
      </c>
      <c r="B121" s="40"/>
      <c r="C121" s="40"/>
      <c r="D121" s="40"/>
      <c r="E121" s="40"/>
      <c r="F121" s="13">
        <f>SUM(F6:F120)</f>
        <v>0</v>
      </c>
      <c r="G121" s="48"/>
      <c r="H121" s="42">
        <f>SUM(H6:H120)</f>
        <v>0</v>
      </c>
      <c r="I121" s="10" t="s">
        <v>251</v>
      </c>
    </row>
    <row r="122" spans="1:9" ht="15">
      <c r="A122" s="33" t="s">
        <v>158</v>
      </c>
      <c r="B122" s="34"/>
      <c r="C122" s="34"/>
      <c r="D122" s="34"/>
      <c r="E122" s="34"/>
      <c r="F122" s="34"/>
      <c r="G122" s="34"/>
      <c r="H122" s="34"/>
      <c r="I122" s="35"/>
    </row>
    <row r="123" spans="1:9" ht="15">
      <c r="A123" s="10">
        <v>1</v>
      </c>
      <c r="B123" s="21" t="s">
        <v>160</v>
      </c>
      <c r="C123" s="22" t="s">
        <v>22</v>
      </c>
      <c r="D123" s="18">
        <v>150</v>
      </c>
      <c r="E123" s="18"/>
      <c r="F123" s="13">
        <f aca="true" t="shared" si="6" ref="F123:F158">E123*D123</f>
        <v>0</v>
      </c>
      <c r="G123" s="46"/>
      <c r="H123" s="13">
        <f aca="true" t="shared" si="7" ref="H123:H157">F123+(F123*G123)</f>
        <v>0</v>
      </c>
      <c r="I123" s="13">
        <f aca="true" t="shared" si="8" ref="I123:I158">H123/D123</f>
        <v>0</v>
      </c>
    </row>
    <row r="124" spans="1:9" ht="15">
      <c r="A124" s="10">
        <v>2</v>
      </c>
      <c r="B124" s="21" t="s">
        <v>159</v>
      </c>
      <c r="C124" s="22" t="s">
        <v>22</v>
      </c>
      <c r="D124" s="18">
        <v>150</v>
      </c>
      <c r="E124" s="18"/>
      <c r="F124" s="13">
        <f t="shared" si="6"/>
        <v>0</v>
      </c>
      <c r="G124" s="49"/>
      <c r="H124" s="13">
        <f t="shared" si="7"/>
        <v>0</v>
      </c>
      <c r="I124" s="13">
        <f t="shared" si="8"/>
        <v>0</v>
      </c>
    </row>
    <row r="125" spans="1:9" ht="15">
      <c r="A125" s="10">
        <v>3</v>
      </c>
      <c r="B125" s="21" t="s">
        <v>161</v>
      </c>
      <c r="C125" s="22" t="s">
        <v>105</v>
      </c>
      <c r="D125" s="18">
        <v>100</v>
      </c>
      <c r="E125" s="18"/>
      <c r="F125" s="13">
        <f t="shared" si="6"/>
        <v>0</v>
      </c>
      <c r="G125" s="49"/>
      <c r="H125" s="13">
        <f t="shared" si="7"/>
        <v>0</v>
      </c>
      <c r="I125" s="13">
        <f t="shared" si="8"/>
        <v>0</v>
      </c>
    </row>
    <row r="126" spans="1:9" ht="15">
      <c r="A126" s="10">
        <v>4</v>
      </c>
      <c r="B126" s="21" t="s">
        <v>164</v>
      </c>
      <c r="C126" s="22" t="s">
        <v>92</v>
      </c>
      <c r="D126" s="18">
        <v>20</v>
      </c>
      <c r="E126" s="18"/>
      <c r="F126" s="13">
        <f t="shared" si="6"/>
        <v>0</v>
      </c>
      <c r="G126" s="49"/>
      <c r="H126" s="13">
        <f t="shared" si="7"/>
        <v>0</v>
      </c>
      <c r="I126" s="13">
        <f t="shared" si="8"/>
        <v>0</v>
      </c>
    </row>
    <row r="127" spans="1:9" ht="15">
      <c r="A127" s="10">
        <v>5</v>
      </c>
      <c r="B127" s="21" t="s">
        <v>165</v>
      </c>
      <c r="C127" s="22" t="s">
        <v>92</v>
      </c>
      <c r="D127" s="18">
        <v>20</v>
      </c>
      <c r="E127" s="18"/>
      <c r="F127" s="13">
        <f t="shared" si="6"/>
        <v>0</v>
      </c>
      <c r="G127" s="49"/>
      <c r="H127" s="13">
        <f t="shared" si="7"/>
        <v>0</v>
      </c>
      <c r="I127" s="13">
        <f t="shared" si="8"/>
        <v>0</v>
      </c>
    </row>
    <row r="128" spans="1:9" ht="15">
      <c r="A128" s="10">
        <v>6</v>
      </c>
      <c r="B128" s="21" t="s">
        <v>162</v>
      </c>
      <c r="C128" s="22" t="s">
        <v>163</v>
      </c>
      <c r="D128" s="18">
        <v>20</v>
      </c>
      <c r="E128" s="18"/>
      <c r="F128" s="13">
        <f t="shared" si="6"/>
        <v>0</v>
      </c>
      <c r="G128" s="49"/>
      <c r="H128" s="13">
        <f t="shared" si="7"/>
        <v>0</v>
      </c>
      <c r="I128" s="13">
        <f t="shared" si="8"/>
        <v>0</v>
      </c>
    </row>
    <row r="129" spans="1:9" ht="15">
      <c r="A129" s="10">
        <v>7</v>
      </c>
      <c r="B129" s="21" t="s">
        <v>166</v>
      </c>
      <c r="C129" s="22" t="s">
        <v>92</v>
      </c>
      <c r="D129" s="18">
        <v>20</v>
      </c>
      <c r="E129" s="18"/>
      <c r="F129" s="13">
        <f t="shared" si="6"/>
        <v>0</v>
      </c>
      <c r="G129" s="49"/>
      <c r="H129" s="13">
        <f t="shared" si="7"/>
        <v>0</v>
      </c>
      <c r="I129" s="13">
        <f t="shared" si="8"/>
        <v>0</v>
      </c>
    </row>
    <row r="130" spans="1:9" ht="15">
      <c r="A130" s="10">
        <v>8</v>
      </c>
      <c r="B130" s="21" t="s">
        <v>169</v>
      </c>
      <c r="C130" s="22" t="s">
        <v>22</v>
      </c>
      <c r="D130" s="18">
        <v>20</v>
      </c>
      <c r="E130" s="18"/>
      <c r="F130" s="13">
        <f t="shared" si="6"/>
        <v>0</v>
      </c>
      <c r="G130" s="49"/>
      <c r="H130" s="13">
        <f t="shared" si="7"/>
        <v>0</v>
      </c>
      <c r="I130" s="13">
        <f t="shared" si="8"/>
        <v>0</v>
      </c>
    </row>
    <row r="131" spans="1:9" ht="15">
      <c r="A131" s="10">
        <v>9</v>
      </c>
      <c r="B131" s="21" t="s">
        <v>168</v>
      </c>
      <c r="C131" s="22" t="s">
        <v>22</v>
      </c>
      <c r="D131" s="18">
        <v>20</v>
      </c>
      <c r="E131" s="18"/>
      <c r="F131" s="13">
        <f t="shared" si="6"/>
        <v>0</v>
      </c>
      <c r="G131" s="49"/>
      <c r="H131" s="13">
        <f t="shared" si="7"/>
        <v>0</v>
      </c>
      <c r="I131" s="13">
        <f t="shared" si="8"/>
        <v>0</v>
      </c>
    </row>
    <row r="132" spans="1:9" ht="15">
      <c r="A132" s="10">
        <v>10</v>
      </c>
      <c r="B132" s="21" t="s">
        <v>170</v>
      </c>
      <c r="C132" s="22" t="s">
        <v>22</v>
      </c>
      <c r="D132" s="18">
        <v>20</v>
      </c>
      <c r="E132" s="18"/>
      <c r="F132" s="13">
        <f t="shared" si="6"/>
        <v>0</v>
      </c>
      <c r="G132" s="49"/>
      <c r="H132" s="13">
        <f t="shared" si="7"/>
        <v>0</v>
      </c>
      <c r="I132" s="13">
        <f t="shared" si="8"/>
        <v>0</v>
      </c>
    </row>
    <row r="133" spans="1:9" ht="15">
      <c r="A133" s="10">
        <v>11</v>
      </c>
      <c r="B133" s="21" t="s">
        <v>167</v>
      </c>
      <c r="C133" s="22" t="s">
        <v>22</v>
      </c>
      <c r="D133" s="18">
        <v>20</v>
      </c>
      <c r="E133" s="18"/>
      <c r="F133" s="13">
        <f t="shared" si="6"/>
        <v>0</v>
      </c>
      <c r="G133" s="49"/>
      <c r="H133" s="13">
        <f t="shared" si="7"/>
        <v>0</v>
      </c>
      <c r="I133" s="13">
        <f t="shared" si="8"/>
        <v>0</v>
      </c>
    </row>
    <row r="134" spans="1:9" ht="15">
      <c r="A134" s="10">
        <v>12</v>
      </c>
      <c r="B134" s="21" t="s">
        <v>171</v>
      </c>
      <c r="C134" s="22" t="s">
        <v>92</v>
      </c>
      <c r="D134" s="18">
        <v>10</v>
      </c>
      <c r="E134" s="18"/>
      <c r="F134" s="13">
        <f t="shared" si="6"/>
        <v>0</v>
      </c>
      <c r="G134" s="49"/>
      <c r="H134" s="13">
        <f t="shared" si="7"/>
        <v>0</v>
      </c>
      <c r="I134" s="13">
        <f t="shared" si="8"/>
        <v>0</v>
      </c>
    </row>
    <row r="135" spans="1:9" ht="15">
      <c r="A135" s="10">
        <v>13</v>
      </c>
      <c r="B135" s="21" t="s">
        <v>172</v>
      </c>
      <c r="C135" s="22" t="s">
        <v>40</v>
      </c>
      <c r="D135" s="18">
        <v>10</v>
      </c>
      <c r="E135" s="18"/>
      <c r="F135" s="13">
        <f t="shared" si="6"/>
        <v>0</v>
      </c>
      <c r="G135" s="49"/>
      <c r="H135" s="13">
        <f t="shared" si="7"/>
        <v>0</v>
      </c>
      <c r="I135" s="13">
        <f t="shared" si="8"/>
        <v>0</v>
      </c>
    </row>
    <row r="136" spans="1:9" ht="15">
      <c r="A136" s="10">
        <v>14</v>
      </c>
      <c r="B136" s="21" t="s">
        <v>173</v>
      </c>
      <c r="C136" s="22" t="s">
        <v>40</v>
      </c>
      <c r="D136" s="18">
        <v>10</v>
      </c>
      <c r="E136" s="18"/>
      <c r="F136" s="13">
        <f t="shared" si="6"/>
        <v>0</v>
      </c>
      <c r="G136" s="49"/>
      <c r="H136" s="13">
        <f t="shared" si="7"/>
        <v>0</v>
      </c>
      <c r="I136" s="13">
        <f t="shared" si="8"/>
        <v>0</v>
      </c>
    </row>
    <row r="137" spans="1:9" ht="15">
      <c r="A137" s="10">
        <v>15</v>
      </c>
      <c r="B137" s="21" t="s">
        <v>182</v>
      </c>
      <c r="C137" s="22" t="s">
        <v>125</v>
      </c>
      <c r="D137" s="18">
        <v>50</v>
      </c>
      <c r="E137" s="18"/>
      <c r="F137" s="13">
        <f t="shared" si="6"/>
        <v>0</v>
      </c>
      <c r="G137" s="49"/>
      <c r="H137" s="13">
        <f t="shared" si="7"/>
        <v>0</v>
      </c>
      <c r="I137" s="13">
        <f t="shared" si="8"/>
        <v>0</v>
      </c>
    </row>
    <row r="138" spans="1:9" ht="15">
      <c r="A138" s="10">
        <v>16</v>
      </c>
      <c r="B138" s="21" t="s">
        <v>188</v>
      </c>
      <c r="C138" s="22" t="s">
        <v>125</v>
      </c>
      <c r="D138" s="18">
        <v>50</v>
      </c>
      <c r="E138" s="18"/>
      <c r="F138" s="13">
        <f t="shared" si="6"/>
        <v>0</v>
      </c>
      <c r="G138" s="49"/>
      <c r="H138" s="13">
        <f t="shared" si="7"/>
        <v>0</v>
      </c>
      <c r="I138" s="13">
        <f t="shared" si="8"/>
        <v>0</v>
      </c>
    </row>
    <row r="139" spans="1:9" ht="15">
      <c r="A139" s="10">
        <v>17</v>
      </c>
      <c r="B139" s="21" t="s">
        <v>189</v>
      </c>
      <c r="C139" s="22" t="s">
        <v>125</v>
      </c>
      <c r="D139" s="18">
        <v>50</v>
      </c>
      <c r="E139" s="18"/>
      <c r="F139" s="13">
        <f t="shared" si="6"/>
        <v>0</v>
      </c>
      <c r="G139" s="49"/>
      <c r="H139" s="13">
        <f t="shared" si="7"/>
        <v>0</v>
      </c>
      <c r="I139" s="13">
        <f t="shared" si="8"/>
        <v>0</v>
      </c>
    </row>
    <row r="140" spans="1:9" ht="15">
      <c r="A140" s="10">
        <v>18</v>
      </c>
      <c r="B140" s="21" t="s">
        <v>190</v>
      </c>
      <c r="C140" s="22" t="s">
        <v>125</v>
      </c>
      <c r="D140" s="18">
        <v>50</v>
      </c>
      <c r="E140" s="18"/>
      <c r="F140" s="13">
        <f t="shared" si="6"/>
        <v>0</v>
      </c>
      <c r="G140" s="49"/>
      <c r="H140" s="13">
        <f t="shared" si="7"/>
        <v>0</v>
      </c>
      <c r="I140" s="13">
        <f t="shared" si="8"/>
        <v>0</v>
      </c>
    </row>
    <row r="141" spans="1:9" ht="15">
      <c r="A141" s="10">
        <v>19</v>
      </c>
      <c r="B141" s="21" t="s">
        <v>191</v>
      </c>
      <c r="C141" s="22" t="s">
        <v>125</v>
      </c>
      <c r="D141" s="18">
        <v>50</v>
      </c>
      <c r="E141" s="18"/>
      <c r="F141" s="13">
        <f t="shared" si="6"/>
        <v>0</v>
      </c>
      <c r="G141" s="49"/>
      <c r="H141" s="13">
        <f t="shared" si="7"/>
        <v>0</v>
      </c>
      <c r="I141" s="13">
        <f t="shared" si="8"/>
        <v>0</v>
      </c>
    </row>
    <row r="142" spans="1:9" ht="15">
      <c r="A142" s="10">
        <v>20</v>
      </c>
      <c r="B142" s="21" t="s">
        <v>192</v>
      </c>
      <c r="C142" s="22" t="s">
        <v>125</v>
      </c>
      <c r="D142" s="18">
        <v>50</v>
      </c>
      <c r="E142" s="18"/>
      <c r="F142" s="13">
        <f t="shared" si="6"/>
        <v>0</v>
      </c>
      <c r="G142" s="49"/>
      <c r="H142" s="13">
        <f t="shared" si="7"/>
        <v>0</v>
      </c>
      <c r="I142" s="13">
        <f t="shared" si="8"/>
        <v>0</v>
      </c>
    </row>
    <row r="143" spans="1:9" ht="15">
      <c r="A143" s="10">
        <v>21</v>
      </c>
      <c r="B143" s="21" t="s">
        <v>194</v>
      </c>
      <c r="C143" s="22" t="s">
        <v>138</v>
      </c>
      <c r="D143" s="18">
        <v>20</v>
      </c>
      <c r="E143" s="18"/>
      <c r="F143" s="13">
        <f t="shared" si="6"/>
        <v>0</v>
      </c>
      <c r="G143" s="49"/>
      <c r="H143" s="13">
        <f t="shared" si="7"/>
        <v>0</v>
      </c>
      <c r="I143" s="13">
        <f t="shared" si="8"/>
        <v>0</v>
      </c>
    </row>
    <row r="144" spans="1:9" ht="15">
      <c r="A144" s="10">
        <v>22</v>
      </c>
      <c r="B144" s="21" t="s">
        <v>195</v>
      </c>
      <c r="C144" s="22" t="s">
        <v>138</v>
      </c>
      <c r="D144" s="18">
        <v>20</v>
      </c>
      <c r="E144" s="18"/>
      <c r="F144" s="13">
        <f t="shared" si="6"/>
        <v>0</v>
      </c>
      <c r="G144" s="49"/>
      <c r="H144" s="13">
        <f t="shared" si="7"/>
        <v>0</v>
      </c>
      <c r="I144" s="13">
        <f t="shared" si="8"/>
        <v>0</v>
      </c>
    </row>
    <row r="145" spans="1:9" ht="15">
      <c r="A145" s="10">
        <v>23</v>
      </c>
      <c r="B145" s="21" t="s">
        <v>193</v>
      </c>
      <c r="C145" s="22" t="s">
        <v>138</v>
      </c>
      <c r="D145" s="18">
        <v>20</v>
      </c>
      <c r="E145" s="18"/>
      <c r="F145" s="13">
        <f t="shared" si="6"/>
        <v>0</v>
      </c>
      <c r="G145" s="49"/>
      <c r="H145" s="13">
        <f t="shared" si="7"/>
        <v>0</v>
      </c>
      <c r="I145" s="13">
        <f t="shared" si="8"/>
        <v>0</v>
      </c>
    </row>
    <row r="146" spans="1:9" ht="15">
      <c r="A146" s="10">
        <v>24</v>
      </c>
      <c r="B146" s="21" t="s">
        <v>183</v>
      </c>
      <c r="C146" s="22" t="s">
        <v>174</v>
      </c>
      <c r="D146" s="18">
        <v>20</v>
      </c>
      <c r="E146" s="18"/>
      <c r="F146" s="13">
        <f t="shared" si="6"/>
        <v>0</v>
      </c>
      <c r="G146" s="49"/>
      <c r="H146" s="13">
        <f t="shared" si="7"/>
        <v>0</v>
      </c>
      <c r="I146" s="13">
        <f t="shared" si="8"/>
        <v>0</v>
      </c>
    </row>
    <row r="147" spans="1:9" ht="15">
      <c r="A147" s="10">
        <v>25</v>
      </c>
      <c r="B147" s="21" t="s">
        <v>184</v>
      </c>
      <c r="C147" s="22" t="s">
        <v>174</v>
      </c>
      <c r="D147" s="18">
        <v>20</v>
      </c>
      <c r="E147" s="18"/>
      <c r="F147" s="13">
        <f t="shared" si="6"/>
        <v>0</v>
      </c>
      <c r="G147" s="49"/>
      <c r="H147" s="13">
        <f t="shared" si="7"/>
        <v>0</v>
      </c>
      <c r="I147" s="13">
        <f t="shared" si="8"/>
        <v>0</v>
      </c>
    </row>
    <row r="148" spans="1:9" ht="15">
      <c r="A148" s="10">
        <v>26</v>
      </c>
      <c r="B148" s="21" t="s">
        <v>185</v>
      </c>
      <c r="C148" s="22" t="s">
        <v>174</v>
      </c>
      <c r="D148" s="18">
        <v>20</v>
      </c>
      <c r="E148" s="18"/>
      <c r="F148" s="13">
        <f t="shared" si="6"/>
        <v>0</v>
      </c>
      <c r="G148" s="49"/>
      <c r="H148" s="13">
        <f t="shared" si="7"/>
        <v>0</v>
      </c>
      <c r="I148" s="13">
        <f t="shared" si="8"/>
        <v>0</v>
      </c>
    </row>
    <row r="149" spans="1:9" ht="15">
      <c r="A149" s="10">
        <v>27</v>
      </c>
      <c r="B149" s="21" t="s">
        <v>186</v>
      </c>
      <c r="C149" s="22" t="s">
        <v>174</v>
      </c>
      <c r="D149" s="18">
        <v>20</v>
      </c>
      <c r="E149" s="18"/>
      <c r="F149" s="13">
        <f t="shared" si="6"/>
        <v>0</v>
      </c>
      <c r="G149" s="49"/>
      <c r="H149" s="13">
        <f t="shared" si="7"/>
        <v>0</v>
      </c>
      <c r="I149" s="13">
        <f t="shared" si="8"/>
        <v>0</v>
      </c>
    </row>
    <row r="150" spans="1:9" ht="15">
      <c r="A150" s="10">
        <v>28</v>
      </c>
      <c r="B150" s="21" t="s">
        <v>187</v>
      </c>
      <c r="C150" s="22" t="s">
        <v>174</v>
      </c>
      <c r="D150" s="18">
        <v>20</v>
      </c>
      <c r="E150" s="18"/>
      <c r="F150" s="13">
        <f t="shared" si="6"/>
        <v>0</v>
      </c>
      <c r="G150" s="49"/>
      <c r="H150" s="13">
        <f t="shared" si="7"/>
        <v>0</v>
      </c>
      <c r="I150" s="13">
        <f t="shared" si="8"/>
        <v>0</v>
      </c>
    </row>
    <row r="151" spans="1:9" ht="15">
      <c r="A151" s="10">
        <v>29</v>
      </c>
      <c r="B151" s="21" t="s">
        <v>175</v>
      </c>
      <c r="C151" s="22" t="s">
        <v>22</v>
      </c>
      <c r="D151" s="18">
        <v>20</v>
      </c>
      <c r="E151" s="18"/>
      <c r="F151" s="13">
        <f t="shared" si="6"/>
        <v>0</v>
      </c>
      <c r="G151" s="49"/>
      <c r="H151" s="13">
        <f t="shared" si="7"/>
        <v>0</v>
      </c>
      <c r="I151" s="13">
        <f t="shared" si="8"/>
        <v>0</v>
      </c>
    </row>
    <row r="152" spans="1:9" ht="15">
      <c r="A152" s="10">
        <v>30</v>
      </c>
      <c r="B152" s="21" t="s">
        <v>176</v>
      </c>
      <c r="C152" s="22" t="s">
        <v>22</v>
      </c>
      <c r="D152" s="18">
        <v>20</v>
      </c>
      <c r="E152" s="18"/>
      <c r="F152" s="13">
        <f t="shared" si="6"/>
        <v>0</v>
      </c>
      <c r="G152" s="49"/>
      <c r="H152" s="13">
        <f t="shared" si="7"/>
        <v>0</v>
      </c>
      <c r="I152" s="13">
        <f t="shared" si="8"/>
        <v>0</v>
      </c>
    </row>
    <row r="153" spans="1:9" ht="15">
      <c r="A153" s="10">
        <v>31</v>
      </c>
      <c r="B153" s="21" t="s">
        <v>177</v>
      </c>
      <c r="C153" s="22" t="s">
        <v>22</v>
      </c>
      <c r="D153" s="18">
        <v>20</v>
      </c>
      <c r="E153" s="18"/>
      <c r="F153" s="13">
        <f t="shared" si="6"/>
        <v>0</v>
      </c>
      <c r="G153" s="49"/>
      <c r="H153" s="13">
        <f t="shared" si="7"/>
        <v>0</v>
      </c>
      <c r="I153" s="13">
        <f t="shared" si="8"/>
        <v>0</v>
      </c>
    </row>
    <row r="154" spans="1:9" ht="15">
      <c r="A154" s="10">
        <v>32</v>
      </c>
      <c r="B154" s="21" t="s">
        <v>178</v>
      </c>
      <c r="C154" s="22" t="s">
        <v>22</v>
      </c>
      <c r="D154" s="18">
        <v>20</v>
      </c>
      <c r="E154" s="18"/>
      <c r="F154" s="13">
        <f t="shared" si="6"/>
        <v>0</v>
      </c>
      <c r="G154" s="49"/>
      <c r="H154" s="13">
        <f t="shared" si="7"/>
        <v>0</v>
      </c>
      <c r="I154" s="13">
        <f t="shared" si="8"/>
        <v>0</v>
      </c>
    </row>
    <row r="155" spans="1:9" ht="15">
      <c r="A155" s="10">
        <v>33</v>
      </c>
      <c r="B155" s="21" t="s">
        <v>180</v>
      </c>
      <c r="C155" s="22" t="s">
        <v>22</v>
      </c>
      <c r="D155" s="18">
        <v>20</v>
      </c>
      <c r="E155" s="18"/>
      <c r="F155" s="13">
        <f t="shared" si="6"/>
        <v>0</v>
      </c>
      <c r="G155" s="49"/>
      <c r="H155" s="13">
        <f t="shared" si="7"/>
        <v>0</v>
      </c>
      <c r="I155" s="13">
        <f t="shared" si="8"/>
        <v>0</v>
      </c>
    </row>
    <row r="156" spans="1:9" ht="15">
      <c r="A156" s="10">
        <v>34</v>
      </c>
      <c r="B156" s="21" t="s">
        <v>181</v>
      </c>
      <c r="C156" s="22" t="s">
        <v>22</v>
      </c>
      <c r="D156" s="18">
        <v>20</v>
      </c>
      <c r="E156" s="18"/>
      <c r="F156" s="13">
        <f t="shared" si="6"/>
        <v>0</v>
      </c>
      <c r="G156" s="49"/>
      <c r="H156" s="13">
        <f t="shared" si="7"/>
        <v>0</v>
      </c>
      <c r="I156" s="13">
        <f t="shared" si="8"/>
        <v>0</v>
      </c>
    </row>
    <row r="157" spans="1:9" ht="15">
      <c r="A157" s="10">
        <v>35</v>
      </c>
      <c r="B157" s="21" t="s">
        <v>179</v>
      </c>
      <c r="C157" s="22" t="s">
        <v>22</v>
      </c>
      <c r="D157" s="18">
        <v>20</v>
      </c>
      <c r="E157" s="18"/>
      <c r="F157" s="13">
        <f t="shared" si="6"/>
        <v>0</v>
      </c>
      <c r="G157" s="49"/>
      <c r="H157" s="13">
        <f t="shared" si="7"/>
        <v>0</v>
      </c>
      <c r="I157" s="13">
        <f t="shared" si="8"/>
        <v>0</v>
      </c>
    </row>
    <row r="158" spans="1:9" ht="15">
      <c r="A158" s="39" t="s">
        <v>242</v>
      </c>
      <c r="B158" s="40"/>
      <c r="C158" s="40"/>
      <c r="D158" s="40"/>
      <c r="E158" s="41"/>
      <c r="F158" s="13">
        <f>SUM(F123:F157)</f>
        <v>0</v>
      </c>
      <c r="G158" s="50"/>
      <c r="H158" s="47">
        <f>SUM(H123:H157)</f>
        <v>0</v>
      </c>
      <c r="I158" s="10" t="s">
        <v>251</v>
      </c>
    </row>
    <row r="159" spans="1:9" ht="15">
      <c r="A159" s="36" t="s">
        <v>196</v>
      </c>
      <c r="B159" s="37"/>
      <c r="C159" s="37"/>
      <c r="D159" s="37"/>
      <c r="E159" s="37"/>
      <c r="F159" s="37"/>
      <c r="G159" s="37"/>
      <c r="H159" s="37"/>
      <c r="I159" s="38"/>
    </row>
    <row r="160" spans="1:9" ht="30.75">
      <c r="A160" s="23">
        <v>1</v>
      </c>
      <c r="B160" s="24" t="s">
        <v>197</v>
      </c>
      <c r="C160" s="15" t="s">
        <v>133</v>
      </c>
      <c r="D160" s="18">
        <v>50</v>
      </c>
      <c r="E160" s="18"/>
      <c r="F160" s="13">
        <f aca="true" t="shared" si="9" ref="F160:F217">E160*D160</f>
        <v>0</v>
      </c>
      <c r="G160" s="49"/>
      <c r="H160" s="13">
        <f aca="true" t="shared" si="10" ref="H160:H215">F160+(F160*G160)</f>
        <v>0</v>
      </c>
      <c r="I160" s="13">
        <f aca="true" t="shared" si="11" ref="I160:I217">H160/D160</f>
        <v>0</v>
      </c>
    </row>
    <row r="161" spans="1:9" ht="15">
      <c r="A161" s="23">
        <v>2</v>
      </c>
      <c r="B161" s="24" t="s">
        <v>198</v>
      </c>
      <c r="C161" s="25" t="s">
        <v>125</v>
      </c>
      <c r="D161" s="18">
        <v>30</v>
      </c>
      <c r="E161" s="18"/>
      <c r="F161" s="13">
        <f t="shared" si="9"/>
        <v>0</v>
      </c>
      <c r="G161" s="49"/>
      <c r="H161" s="13">
        <f t="shared" si="10"/>
        <v>0</v>
      </c>
      <c r="I161" s="13">
        <f t="shared" si="11"/>
        <v>0</v>
      </c>
    </row>
    <row r="162" spans="1:9" ht="15">
      <c r="A162" s="23">
        <v>3</v>
      </c>
      <c r="B162" s="24" t="s">
        <v>199</v>
      </c>
      <c r="C162" s="25" t="s">
        <v>22</v>
      </c>
      <c r="D162" s="18">
        <v>30</v>
      </c>
      <c r="E162" s="18"/>
      <c r="F162" s="13">
        <f t="shared" si="9"/>
        <v>0</v>
      </c>
      <c r="G162" s="49"/>
      <c r="H162" s="13">
        <f t="shared" si="10"/>
        <v>0</v>
      </c>
      <c r="I162" s="13">
        <f t="shared" si="11"/>
        <v>0</v>
      </c>
    </row>
    <row r="163" spans="1:9" ht="15">
      <c r="A163" s="23">
        <v>4</v>
      </c>
      <c r="B163" s="24" t="s">
        <v>200</v>
      </c>
      <c r="C163" s="25" t="s">
        <v>22</v>
      </c>
      <c r="D163" s="18">
        <v>150</v>
      </c>
      <c r="E163" s="18"/>
      <c r="F163" s="13">
        <f t="shared" si="9"/>
        <v>0</v>
      </c>
      <c r="G163" s="49"/>
      <c r="H163" s="13">
        <f t="shared" si="10"/>
        <v>0</v>
      </c>
      <c r="I163" s="13">
        <f t="shared" si="11"/>
        <v>0</v>
      </c>
    </row>
    <row r="164" spans="1:9" ht="15">
      <c r="A164" s="23">
        <v>5</v>
      </c>
      <c r="B164" s="24" t="s">
        <v>201</v>
      </c>
      <c r="C164" s="25" t="s">
        <v>22</v>
      </c>
      <c r="D164" s="18">
        <v>150</v>
      </c>
      <c r="E164" s="18"/>
      <c r="F164" s="13">
        <f t="shared" si="9"/>
        <v>0</v>
      </c>
      <c r="G164" s="49"/>
      <c r="H164" s="13">
        <f t="shared" si="10"/>
        <v>0</v>
      </c>
      <c r="I164" s="13">
        <f t="shared" si="11"/>
        <v>0</v>
      </c>
    </row>
    <row r="165" spans="1:9" ht="15">
      <c r="A165" s="23">
        <v>6</v>
      </c>
      <c r="B165" s="24" t="s">
        <v>8</v>
      </c>
      <c r="C165" s="25" t="s">
        <v>85</v>
      </c>
      <c r="D165" s="18">
        <v>20</v>
      </c>
      <c r="E165" s="18"/>
      <c r="F165" s="13">
        <f t="shared" si="9"/>
        <v>0</v>
      </c>
      <c r="G165" s="49"/>
      <c r="H165" s="13">
        <f t="shared" si="10"/>
        <v>0</v>
      </c>
      <c r="I165" s="13">
        <f t="shared" si="11"/>
        <v>0</v>
      </c>
    </row>
    <row r="166" spans="1:9" ht="15">
      <c r="A166" s="23">
        <v>7</v>
      </c>
      <c r="B166" s="24" t="s">
        <v>202</v>
      </c>
      <c r="C166" s="25" t="s">
        <v>22</v>
      </c>
      <c r="D166" s="18">
        <v>50</v>
      </c>
      <c r="E166" s="18"/>
      <c r="F166" s="13">
        <f t="shared" si="9"/>
        <v>0</v>
      </c>
      <c r="G166" s="49"/>
      <c r="H166" s="13">
        <f t="shared" si="10"/>
        <v>0</v>
      </c>
      <c r="I166" s="13">
        <f t="shared" si="11"/>
        <v>0</v>
      </c>
    </row>
    <row r="167" spans="1:9" ht="15">
      <c r="A167" s="23">
        <v>8</v>
      </c>
      <c r="B167" s="24" t="s">
        <v>205</v>
      </c>
      <c r="C167" s="25" t="s">
        <v>22</v>
      </c>
      <c r="D167" s="18">
        <v>20</v>
      </c>
      <c r="E167" s="18"/>
      <c r="F167" s="13">
        <f t="shared" si="9"/>
        <v>0</v>
      </c>
      <c r="G167" s="49"/>
      <c r="H167" s="13">
        <f t="shared" si="10"/>
        <v>0</v>
      </c>
      <c r="I167" s="13">
        <f t="shared" si="11"/>
        <v>0</v>
      </c>
    </row>
    <row r="168" spans="1:9" ht="15">
      <c r="A168" s="23">
        <v>9</v>
      </c>
      <c r="B168" s="24" t="s">
        <v>204</v>
      </c>
      <c r="C168" s="25" t="s">
        <v>22</v>
      </c>
      <c r="D168" s="18">
        <v>20</v>
      </c>
      <c r="E168" s="18"/>
      <c r="F168" s="13">
        <f t="shared" si="9"/>
        <v>0</v>
      </c>
      <c r="G168" s="49"/>
      <c r="H168" s="13">
        <f t="shared" si="10"/>
        <v>0</v>
      </c>
      <c r="I168" s="13">
        <f t="shared" si="11"/>
        <v>0</v>
      </c>
    </row>
    <row r="169" spans="1:9" ht="15">
      <c r="A169" s="23">
        <v>10</v>
      </c>
      <c r="B169" s="24" t="s">
        <v>203</v>
      </c>
      <c r="C169" s="25" t="s">
        <v>22</v>
      </c>
      <c r="D169" s="18">
        <v>20</v>
      </c>
      <c r="E169" s="18"/>
      <c r="F169" s="13">
        <f t="shared" si="9"/>
        <v>0</v>
      </c>
      <c r="G169" s="49"/>
      <c r="H169" s="13">
        <f t="shared" si="10"/>
        <v>0</v>
      </c>
      <c r="I169" s="13">
        <f t="shared" si="11"/>
        <v>0</v>
      </c>
    </row>
    <row r="170" spans="1:9" ht="15">
      <c r="A170" s="23">
        <v>11</v>
      </c>
      <c r="B170" s="24" t="s">
        <v>206</v>
      </c>
      <c r="C170" s="25" t="s">
        <v>22</v>
      </c>
      <c r="D170" s="18">
        <v>10</v>
      </c>
      <c r="E170" s="18"/>
      <c r="F170" s="13">
        <f t="shared" si="9"/>
        <v>0</v>
      </c>
      <c r="G170" s="49"/>
      <c r="H170" s="13">
        <f t="shared" si="10"/>
        <v>0</v>
      </c>
      <c r="I170" s="13">
        <f t="shared" si="11"/>
        <v>0</v>
      </c>
    </row>
    <row r="171" spans="1:9" ht="15">
      <c r="A171" s="23">
        <v>12</v>
      </c>
      <c r="B171" s="24" t="s">
        <v>207</v>
      </c>
      <c r="C171" s="25" t="s">
        <v>22</v>
      </c>
      <c r="D171" s="18">
        <v>10</v>
      </c>
      <c r="E171" s="18"/>
      <c r="F171" s="13">
        <f t="shared" si="9"/>
        <v>0</v>
      </c>
      <c r="G171" s="49"/>
      <c r="H171" s="13">
        <f t="shared" si="10"/>
        <v>0</v>
      </c>
      <c r="I171" s="13">
        <f t="shared" si="11"/>
        <v>0</v>
      </c>
    </row>
    <row r="172" spans="1:9" ht="15">
      <c r="A172" s="23">
        <v>13</v>
      </c>
      <c r="B172" s="24" t="s">
        <v>208</v>
      </c>
      <c r="C172" s="25" t="s">
        <v>22</v>
      </c>
      <c r="D172" s="18">
        <v>10</v>
      </c>
      <c r="E172" s="18"/>
      <c r="F172" s="13">
        <f t="shared" si="9"/>
        <v>0</v>
      </c>
      <c r="G172" s="49"/>
      <c r="H172" s="13">
        <f t="shared" si="10"/>
        <v>0</v>
      </c>
      <c r="I172" s="13">
        <f t="shared" si="11"/>
        <v>0</v>
      </c>
    </row>
    <row r="173" spans="1:9" ht="15">
      <c r="A173" s="23">
        <v>14</v>
      </c>
      <c r="B173" s="24" t="s">
        <v>209</v>
      </c>
      <c r="C173" s="25" t="s">
        <v>133</v>
      </c>
      <c r="D173" s="18">
        <v>10</v>
      </c>
      <c r="E173" s="18"/>
      <c r="F173" s="13">
        <f t="shared" si="9"/>
        <v>0</v>
      </c>
      <c r="G173" s="49"/>
      <c r="H173" s="13">
        <f t="shared" si="10"/>
        <v>0</v>
      </c>
      <c r="I173" s="13">
        <f t="shared" si="11"/>
        <v>0</v>
      </c>
    </row>
    <row r="174" spans="1:9" ht="15">
      <c r="A174" s="23">
        <v>15</v>
      </c>
      <c r="B174" s="24" t="s">
        <v>210</v>
      </c>
      <c r="C174" s="25" t="s">
        <v>22</v>
      </c>
      <c r="D174" s="18">
        <v>30</v>
      </c>
      <c r="E174" s="18"/>
      <c r="F174" s="13">
        <f t="shared" si="9"/>
        <v>0</v>
      </c>
      <c r="G174" s="49"/>
      <c r="H174" s="13">
        <f t="shared" si="10"/>
        <v>0</v>
      </c>
      <c r="I174" s="13">
        <f t="shared" si="11"/>
        <v>0</v>
      </c>
    </row>
    <row r="175" spans="1:9" ht="15">
      <c r="A175" s="23">
        <v>16</v>
      </c>
      <c r="B175" s="24" t="s">
        <v>211</v>
      </c>
      <c r="C175" s="25" t="s">
        <v>22</v>
      </c>
      <c r="D175" s="18">
        <v>15</v>
      </c>
      <c r="E175" s="18"/>
      <c r="F175" s="13">
        <f t="shared" si="9"/>
        <v>0</v>
      </c>
      <c r="G175" s="49"/>
      <c r="H175" s="13">
        <f t="shared" si="10"/>
        <v>0</v>
      </c>
      <c r="I175" s="13">
        <f t="shared" si="11"/>
        <v>0</v>
      </c>
    </row>
    <row r="176" spans="1:9" ht="15">
      <c r="A176" s="23">
        <v>17</v>
      </c>
      <c r="B176" s="24" t="s">
        <v>212</v>
      </c>
      <c r="C176" s="25" t="s">
        <v>22</v>
      </c>
      <c r="D176" s="18">
        <v>20</v>
      </c>
      <c r="E176" s="18"/>
      <c r="F176" s="13">
        <f t="shared" si="9"/>
        <v>0</v>
      </c>
      <c r="G176" s="49"/>
      <c r="H176" s="13">
        <f t="shared" si="10"/>
        <v>0</v>
      </c>
      <c r="I176" s="13">
        <f t="shared" si="11"/>
        <v>0</v>
      </c>
    </row>
    <row r="177" spans="1:9" ht="15">
      <c r="A177" s="23">
        <v>18</v>
      </c>
      <c r="B177" s="24" t="s">
        <v>213</v>
      </c>
      <c r="C177" s="25" t="s">
        <v>22</v>
      </c>
      <c r="D177" s="18">
        <v>25</v>
      </c>
      <c r="E177" s="18"/>
      <c r="F177" s="13">
        <f t="shared" si="9"/>
        <v>0</v>
      </c>
      <c r="G177" s="49"/>
      <c r="H177" s="13">
        <f t="shared" si="10"/>
        <v>0</v>
      </c>
      <c r="I177" s="13">
        <f t="shared" si="11"/>
        <v>0</v>
      </c>
    </row>
    <row r="178" spans="1:9" ht="15">
      <c r="A178" s="23">
        <v>19</v>
      </c>
      <c r="B178" s="24" t="s">
        <v>214</v>
      </c>
      <c r="C178" s="25" t="s">
        <v>22</v>
      </c>
      <c r="D178" s="18">
        <v>10</v>
      </c>
      <c r="E178" s="18"/>
      <c r="F178" s="13">
        <f t="shared" si="9"/>
        <v>0</v>
      </c>
      <c r="G178" s="49"/>
      <c r="H178" s="13">
        <f t="shared" si="10"/>
        <v>0</v>
      </c>
      <c r="I178" s="13">
        <f t="shared" si="11"/>
        <v>0</v>
      </c>
    </row>
    <row r="179" spans="1:9" ht="15">
      <c r="A179" s="23">
        <v>20</v>
      </c>
      <c r="B179" s="24" t="s">
        <v>215</v>
      </c>
      <c r="C179" s="25" t="s">
        <v>22</v>
      </c>
      <c r="D179" s="18">
        <v>15</v>
      </c>
      <c r="E179" s="18"/>
      <c r="F179" s="13">
        <f t="shared" si="9"/>
        <v>0</v>
      </c>
      <c r="G179" s="49"/>
      <c r="H179" s="13">
        <f t="shared" si="10"/>
        <v>0</v>
      </c>
      <c r="I179" s="13">
        <f t="shared" si="11"/>
        <v>0</v>
      </c>
    </row>
    <row r="180" spans="1:9" ht="15">
      <c r="A180" s="23">
        <v>21</v>
      </c>
      <c r="B180" s="24" t="s">
        <v>9</v>
      </c>
      <c r="C180" s="25" t="s">
        <v>22</v>
      </c>
      <c r="D180" s="18">
        <v>5</v>
      </c>
      <c r="E180" s="18"/>
      <c r="F180" s="13">
        <f t="shared" si="9"/>
        <v>0</v>
      </c>
      <c r="G180" s="49"/>
      <c r="H180" s="13">
        <f t="shared" si="10"/>
        <v>0</v>
      </c>
      <c r="I180" s="13">
        <f t="shared" si="11"/>
        <v>0</v>
      </c>
    </row>
    <row r="181" spans="1:9" ht="15">
      <c r="A181" s="23">
        <v>22</v>
      </c>
      <c r="B181" s="24" t="s">
        <v>7</v>
      </c>
      <c r="C181" s="25" t="s">
        <v>22</v>
      </c>
      <c r="D181" s="18">
        <v>10</v>
      </c>
      <c r="E181" s="18"/>
      <c r="F181" s="13">
        <f t="shared" si="9"/>
        <v>0</v>
      </c>
      <c r="G181" s="49"/>
      <c r="H181" s="13">
        <f t="shared" si="10"/>
        <v>0</v>
      </c>
      <c r="I181" s="13">
        <f t="shared" si="11"/>
        <v>0</v>
      </c>
    </row>
    <row r="182" spans="1:9" ht="15">
      <c r="A182" s="23">
        <v>23</v>
      </c>
      <c r="B182" s="24" t="s">
        <v>216</v>
      </c>
      <c r="C182" s="25" t="s">
        <v>22</v>
      </c>
      <c r="D182" s="18">
        <v>20</v>
      </c>
      <c r="E182" s="18"/>
      <c r="F182" s="13">
        <f t="shared" si="9"/>
        <v>0</v>
      </c>
      <c r="G182" s="49"/>
      <c r="H182" s="13">
        <f t="shared" si="10"/>
        <v>0</v>
      </c>
      <c r="I182" s="13">
        <f t="shared" si="11"/>
        <v>0</v>
      </c>
    </row>
    <row r="183" spans="1:9" ht="15">
      <c r="A183" s="23">
        <v>24</v>
      </c>
      <c r="B183" s="24" t="s">
        <v>217</v>
      </c>
      <c r="C183" s="25" t="s">
        <v>22</v>
      </c>
      <c r="D183" s="18">
        <v>100</v>
      </c>
      <c r="E183" s="18"/>
      <c r="F183" s="13">
        <f t="shared" si="9"/>
        <v>0</v>
      </c>
      <c r="G183" s="49"/>
      <c r="H183" s="13">
        <f t="shared" si="10"/>
        <v>0</v>
      </c>
      <c r="I183" s="13">
        <f t="shared" si="11"/>
        <v>0</v>
      </c>
    </row>
    <row r="184" spans="1:9" ht="15">
      <c r="A184" s="23">
        <v>25</v>
      </c>
      <c r="B184" s="24" t="s">
        <v>10</v>
      </c>
      <c r="C184" s="25" t="s">
        <v>105</v>
      </c>
      <c r="D184" s="18">
        <v>10</v>
      </c>
      <c r="E184" s="18"/>
      <c r="F184" s="13">
        <f t="shared" si="9"/>
        <v>0</v>
      </c>
      <c r="G184" s="49"/>
      <c r="H184" s="13">
        <f t="shared" si="10"/>
        <v>0</v>
      </c>
      <c r="I184" s="13">
        <f t="shared" si="11"/>
        <v>0</v>
      </c>
    </row>
    <row r="185" spans="1:9" ht="15">
      <c r="A185" s="23">
        <v>26</v>
      </c>
      <c r="B185" s="24" t="s">
        <v>11</v>
      </c>
      <c r="C185" s="25" t="s">
        <v>105</v>
      </c>
      <c r="D185" s="18">
        <v>15</v>
      </c>
      <c r="E185" s="18"/>
      <c r="F185" s="13">
        <f t="shared" si="9"/>
        <v>0</v>
      </c>
      <c r="G185" s="49"/>
      <c r="H185" s="13">
        <f t="shared" si="10"/>
        <v>0</v>
      </c>
      <c r="I185" s="13">
        <f t="shared" si="11"/>
        <v>0</v>
      </c>
    </row>
    <row r="186" spans="1:9" ht="15">
      <c r="A186" s="23">
        <v>27</v>
      </c>
      <c r="B186" s="24" t="s">
        <v>12</v>
      </c>
      <c r="C186" s="25" t="s">
        <v>105</v>
      </c>
      <c r="D186" s="18">
        <v>15</v>
      </c>
      <c r="E186" s="18"/>
      <c r="F186" s="13">
        <f t="shared" si="9"/>
        <v>0</v>
      </c>
      <c r="G186" s="49"/>
      <c r="H186" s="13">
        <f t="shared" si="10"/>
        <v>0</v>
      </c>
      <c r="I186" s="13">
        <f t="shared" si="11"/>
        <v>0</v>
      </c>
    </row>
    <row r="187" spans="1:9" ht="15">
      <c r="A187" s="23">
        <v>28</v>
      </c>
      <c r="B187" s="24" t="s">
        <v>13</v>
      </c>
      <c r="C187" s="25" t="s">
        <v>92</v>
      </c>
      <c r="D187" s="18">
        <v>15</v>
      </c>
      <c r="E187" s="18"/>
      <c r="F187" s="13">
        <f t="shared" si="9"/>
        <v>0</v>
      </c>
      <c r="G187" s="49"/>
      <c r="H187" s="13">
        <f t="shared" si="10"/>
        <v>0</v>
      </c>
      <c r="I187" s="13">
        <f t="shared" si="11"/>
        <v>0</v>
      </c>
    </row>
    <row r="188" spans="1:9" ht="15">
      <c r="A188" s="23">
        <v>29</v>
      </c>
      <c r="B188" s="24" t="s">
        <v>14</v>
      </c>
      <c r="C188" s="25" t="s">
        <v>92</v>
      </c>
      <c r="D188" s="18">
        <v>15</v>
      </c>
      <c r="E188" s="18"/>
      <c r="F188" s="13">
        <f t="shared" si="9"/>
        <v>0</v>
      </c>
      <c r="G188" s="49"/>
      <c r="H188" s="13">
        <f t="shared" si="10"/>
        <v>0</v>
      </c>
      <c r="I188" s="13">
        <f t="shared" si="11"/>
        <v>0</v>
      </c>
    </row>
    <row r="189" spans="1:9" ht="15">
      <c r="A189" s="23">
        <v>30</v>
      </c>
      <c r="B189" s="24" t="s">
        <v>15</v>
      </c>
      <c r="C189" s="25" t="s">
        <v>92</v>
      </c>
      <c r="D189" s="18">
        <v>15</v>
      </c>
      <c r="E189" s="18"/>
      <c r="F189" s="13">
        <f t="shared" si="9"/>
        <v>0</v>
      </c>
      <c r="G189" s="49"/>
      <c r="H189" s="13">
        <f t="shared" si="10"/>
        <v>0</v>
      </c>
      <c r="I189" s="13">
        <f t="shared" si="11"/>
        <v>0</v>
      </c>
    </row>
    <row r="190" spans="1:9" ht="15">
      <c r="A190" s="23">
        <v>31</v>
      </c>
      <c r="B190" s="24" t="s">
        <v>16</v>
      </c>
      <c r="C190" s="25" t="s">
        <v>92</v>
      </c>
      <c r="D190" s="18">
        <v>15</v>
      </c>
      <c r="E190" s="18"/>
      <c r="F190" s="13">
        <f t="shared" si="9"/>
        <v>0</v>
      </c>
      <c r="G190" s="49"/>
      <c r="H190" s="13">
        <f t="shared" si="10"/>
        <v>0</v>
      </c>
      <c r="I190" s="13">
        <f t="shared" si="11"/>
        <v>0</v>
      </c>
    </row>
    <row r="191" spans="1:9" ht="15">
      <c r="A191" s="23">
        <v>32</v>
      </c>
      <c r="B191" s="24" t="s">
        <v>218</v>
      </c>
      <c r="C191" s="25" t="s">
        <v>5</v>
      </c>
      <c r="D191" s="18">
        <v>6</v>
      </c>
      <c r="E191" s="18"/>
      <c r="F191" s="13">
        <f t="shared" si="9"/>
        <v>0</v>
      </c>
      <c r="G191" s="49"/>
      <c r="H191" s="13">
        <f t="shared" si="10"/>
        <v>0</v>
      </c>
      <c r="I191" s="13">
        <f t="shared" si="11"/>
        <v>0</v>
      </c>
    </row>
    <row r="192" spans="1:9" ht="15">
      <c r="A192" s="23">
        <v>33</v>
      </c>
      <c r="B192" s="24" t="s">
        <v>219</v>
      </c>
      <c r="C192" s="25" t="s">
        <v>22</v>
      </c>
      <c r="D192" s="18">
        <v>20</v>
      </c>
      <c r="E192" s="18"/>
      <c r="F192" s="13">
        <f t="shared" si="9"/>
        <v>0</v>
      </c>
      <c r="G192" s="49"/>
      <c r="H192" s="13">
        <f t="shared" si="10"/>
        <v>0</v>
      </c>
      <c r="I192" s="13">
        <f t="shared" si="11"/>
        <v>0</v>
      </c>
    </row>
    <row r="193" spans="1:9" ht="15">
      <c r="A193" s="23">
        <v>34</v>
      </c>
      <c r="B193" s="24" t="s">
        <v>220</v>
      </c>
      <c r="C193" s="25" t="s">
        <v>22</v>
      </c>
      <c r="D193" s="18">
        <v>25</v>
      </c>
      <c r="E193" s="18"/>
      <c r="F193" s="13">
        <f t="shared" si="9"/>
        <v>0</v>
      </c>
      <c r="G193" s="49"/>
      <c r="H193" s="13">
        <f t="shared" si="10"/>
        <v>0</v>
      </c>
      <c r="I193" s="13">
        <f t="shared" si="11"/>
        <v>0</v>
      </c>
    </row>
    <row r="194" spans="1:9" ht="15">
      <c r="A194" s="23">
        <v>35</v>
      </c>
      <c r="B194" s="24" t="s">
        <v>226</v>
      </c>
      <c r="C194" s="25" t="s">
        <v>92</v>
      </c>
      <c r="D194" s="18">
        <v>10</v>
      </c>
      <c r="E194" s="18"/>
      <c r="F194" s="13">
        <f t="shared" si="9"/>
        <v>0</v>
      </c>
      <c r="G194" s="49"/>
      <c r="H194" s="13">
        <f t="shared" si="10"/>
        <v>0</v>
      </c>
      <c r="I194" s="13">
        <f t="shared" si="11"/>
        <v>0</v>
      </c>
    </row>
    <row r="195" spans="1:9" ht="15">
      <c r="A195" s="23">
        <v>36</v>
      </c>
      <c r="B195" s="24" t="s">
        <v>225</v>
      </c>
      <c r="C195" s="25" t="s">
        <v>18</v>
      </c>
      <c r="D195" s="18">
        <v>150</v>
      </c>
      <c r="E195" s="18"/>
      <c r="F195" s="13">
        <f t="shared" si="9"/>
        <v>0</v>
      </c>
      <c r="G195" s="49"/>
      <c r="H195" s="13">
        <f t="shared" si="10"/>
        <v>0</v>
      </c>
      <c r="I195" s="13">
        <f t="shared" si="11"/>
        <v>0</v>
      </c>
    </row>
    <row r="196" spans="1:9" ht="15">
      <c r="A196" s="23">
        <v>37</v>
      </c>
      <c r="B196" s="24" t="s">
        <v>224</v>
      </c>
      <c r="C196" s="25" t="s">
        <v>18</v>
      </c>
      <c r="D196" s="18">
        <v>100</v>
      </c>
      <c r="E196" s="18"/>
      <c r="F196" s="13">
        <f t="shared" si="9"/>
        <v>0</v>
      </c>
      <c r="G196" s="49"/>
      <c r="H196" s="13">
        <f t="shared" si="10"/>
        <v>0</v>
      </c>
      <c r="I196" s="13">
        <f t="shared" si="11"/>
        <v>0</v>
      </c>
    </row>
    <row r="197" spans="1:9" ht="15">
      <c r="A197" s="23">
        <v>38</v>
      </c>
      <c r="B197" s="24" t="s">
        <v>223</v>
      </c>
      <c r="C197" s="25" t="s">
        <v>18</v>
      </c>
      <c r="D197" s="18">
        <v>150</v>
      </c>
      <c r="E197" s="18"/>
      <c r="F197" s="13">
        <f t="shared" si="9"/>
        <v>0</v>
      </c>
      <c r="G197" s="49"/>
      <c r="H197" s="13">
        <f t="shared" si="10"/>
        <v>0</v>
      </c>
      <c r="I197" s="13">
        <f t="shared" si="11"/>
        <v>0</v>
      </c>
    </row>
    <row r="198" spans="1:9" ht="15">
      <c r="A198" s="23">
        <v>39</v>
      </c>
      <c r="B198" s="24" t="s">
        <v>221</v>
      </c>
      <c r="C198" s="25" t="s">
        <v>18</v>
      </c>
      <c r="D198" s="18">
        <v>100</v>
      </c>
      <c r="E198" s="18"/>
      <c r="F198" s="13">
        <f t="shared" si="9"/>
        <v>0</v>
      </c>
      <c r="G198" s="49"/>
      <c r="H198" s="13">
        <f t="shared" si="10"/>
        <v>0</v>
      </c>
      <c r="I198" s="13">
        <f t="shared" si="11"/>
        <v>0</v>
      </c>
    </row>
    <row r="199" spans="1:9" ht="15">
      <c r="A199" s="23">
        <v>40</v>
      </c>
      <c r="B199" s="24" t="s">
        <v>222</v>
      </c>
      <c r="C199" s="25" t="s">
        <v>18</v>
      </c>
      <c r="D199" s="18">
        <v>100</v>
      </c>
      <c r="E199" s="18"/>
      <c r="F199" s="13">
        <f t="shared" si="9"/>
        <v>0</v>
      </c>
      <c r="G199" s="49"/>
      <c r="H199" s="13">
        <f t="shared" si="10"/>
        <v>0</v>
      </c>
      <c r="I199" s="13">
        <f t="shared" si="11"/>
        <v>0</v>
      </c>
    </row>
    <row r="200" spans="1:9" ht="15">
      <c r="A200" s="23">
        <v>41</v>
      </c>
      <c r="B200" s="24" t="s">
        <v>236</v>
      </c>
      <c r="C200" s="25" t="s">
        <v>85</v>
      </c>
      <c r="D200" s="18">
        <v>5</v>
      </c>
      <c r="E200" s="18"/>
      <c r="F200" s="13">
        <f t="shared" si="9"/>
        <v>0</v>
      </c>
      <c r="G200" s="49"/>
      <c r="H200" s="13">
        <f t="shared" si="10"/>
        <v>0</v>
      </c>
      <c r="I200" s="13">
        <f t="shared" si="11"/>
        <v>0</v>
      </c>
    </row>
    <row r="201" spans="1:9" ht="15">
      <c r="A201" s="23">
        <v>42</v>
      </c>
      <c r="B201" s="24" t="s">
        <v>227</v>
      </c>
      <c r="C201" s="25" t="s">
        <v>22</v>
      </c>
      <c r="D201" s="18">
        <v>20</v>
      </c>
      <c r="E201" s="18"/>
      <c r="F201" s="13">
        <f t="shared" si="9"/>
        <v>0</v>
      </c>
      <c r="G201" s="49"/>
      <c r="H201" s="13">
        <f t="shared" si="10"/>
        <v>0</v>
      </c>
      <c r="I201" s="13">
        <f t="shared" si="11"/>
        <v>0</v>
      </c>
    </row>
    <row r="202" spans="1:9" ht="15">
      <c r="A202" s="23">
        <v>43</v>
      </c>
      <c r="B202" s="24" t="s">
        <v>228</v>
      </c>
      <c r="C202" s="25" t="s">
        <v>22</v>
      </c>
      <c r="D202" s="18">
        <v>20</v>
      </c>
      <c r="E202" s="18"/>
      <c r="F202" s="13">
        <f t="shared" si="9"/>
        <v>0</v>
      </c>
      <c r="G202" s="49"/>
      <c r="H202" s="13">
        <f t="shared" si="10"/>
        <v>0</v>
      </c>
      <c r="I202" s="13">
        <f t="shared" si="11"/>
        <v>0</v>
      </c>
    </row>
    <row r="203" spans="1:9" ht="15">
      <c r="A203" s="23">
        <v>44</v>
      </c>
      <c r="B203" s="24" t="s">
        <v>237</v>
      </c>
      <c r="C203" s="25" t="s">
        <v>22</v>
      </c>
      <c r="D203" s="18">
        <v>10</v>
      </c>
      <c r="E203" s="18"/>
      <c r="F203" s="13">
        <f t="shared" si="9"/>
        <v>0</v>
      </c>
      <c r="G203" s="49"/>
      <c r="H203" s="13">
        <f t="shared" si="10"/>
        <v>0</v>
      </c>
      <c r="I203" s="13">
        <f t="shared" si="11"/>
        <v>0</v>
      </c>
    </row>
    <row r="204" spans="1:9" ht="15">
      <c r="A204" s="23">
        <v>45</v>
      </c>
      <c r="B204" s="24" t="s">
        <v>229</v>
      </c>
      <c r="C204" s="25" t="s">
        <v>22</v>
      </c>
      <c r="D204" s="18">
        <v>10</v>
      </c>
      <c r="E204" s="18"/>
      <c r="F204" s="13">
        <f t="shared" si="9"/>
        <v>0</v>
      </c>
      <c r="G204" s="49"/>
      <c r="H204" s="13">
        <f t="shared" si="10"/>
        <v>0</v>
      </c>
      <c r="I204" s="13">
        <f t="shared" si="11"/>
        <v>0</v>
      </c>
    </row>
    <row r="205" spans="1:9" ht="15">
      <c r="A205" s="23">
        <v>46</v>
      </c>
      <c r="B205" s="24" t="s">
        <v>17</v>
      </c>
      <c r="C205" s="25" t="s">
        <v>18</v>
      </c>
      <c r="D205" s="18">
        <v>150</v>
      </c>
      <c r="E205" s="18"/>
      <c r="F205" s="13">
        <f t="shared" si="9"/>
        <v>0</v>
      </c>
      <c r="G205" s="49"/>
      <c r="H205" s="13">
        <f t="shared" si="10"/>
        <v>0</v>
      </c>
      <c r="I205" s="13">
        <f t="shared" si="11"/>
        <v>0</v>
      </c>
    </row>
    <row r="206" spans="1:9" ht="15">
      <c r="A206" s="23">
        <v>47</v>
      </c>
      <c r="B206" s="24" t="s">
        <v>19</v>
      </c>
      <c r="C206" s="25" t="s">
        <v>138</v>
      </c>
      <c r="D206" s="18">
        <v>10</v>
      </c>
      <c r="E206" s="18"/>
      <c r="F206" s="13">
        <f t="shared" si="9"/>
        <v>0</v>
      </c>
      <c r="G206" s="49"/>
      <c r="H206" s="13">
        <f t="shared" si="10"/>
        <v>0</v>
      </c>
      <c r="I206" s="13">
        <f t="shared" si="11"/>
        <v>0</v>
      </c>
    </row>
    <row r="207" spans="1:9" ht="15">
      <c r="A207" s="23">
        <v>48</v>
      </c>
      <c r="B207" s="24" t="s">
        <v>20</v>
      </c>
      <c r="C207" s="25" t="s">
        <v>138</v>
      </c>
      <c r="D207" s="18">
        <v>10</v>
      </c>
      <c r="E207" s="18"/>
      <c r="F207" s="13">
        <f t="shared" si="9"/>
        <v>0</v>
      </c>
      <c r="G207" s="49"/>
      <c r="H207" s="13">
        <f t="shared" si="10"/>
        <v>0</v>
      </c>
      <c r="I207" s="13">
        <f t="shared" si="11"/>
        <v>0</v>
      </c>
    </row>
    <row r="208" spans="1:9" ht="30.75">
      <c r="A208" s="23">
        <v>49</v>
      </c>
      <c r="B208" s="24" t="s">
        <v>230</v>
      </c>
      <c r="C208" s="15" t="s">
        <v>22</v>
      </c>
      <c r="D208" s="13">
        <v>20</v>
      </c>
      <c r="E208" s="13"/>
      <c r="F208" s="13">
        <f t="shared" si="9"/>
        <v>0</v>
      </c>
      <c r="G208" s="46"/>
      <c r="H208" s="13">
        <f t="shared" si="10"/>
        <v>0</v>
      </c>
      <c r="I208" s="13">
        <f t="shared" si="11"/>
        <v>0</v>
      </c>
    </row>
    <row r="209" spans="1:9" ht="15">
      <c r="A209" s="23">
        <v>50</v>
      </c>
      <c r="B209" s="24" t="s">
        <v>238</v>
      </c>
      <c r="C209" s="15" t="s">
        <v>239</v>
      </c>
      <c r="D209" s="13">
        <v>50</v>
      </c>
      <c r="E209" s="13"/>
      <c r="F209" s="13">
        <f t="shared" si="9"/>
        <v>0</v>
      </c>
      <c r="G209" s="46"/>
      <c r="H209" s="13">
        <f t="shared" si="10"/>
        <v>0</v>
      </c>
      <c r="I209" s="13">
        <f t="shared" si="11"/>
        <v>0</v>
      </c>
    </row>
    <row r="210" spans="1:9" ht="15">
      <c r="A210" s="23">
        <v>51</v>
      </c>
      <c r="B210" s="24" t="s">
        <v>240</v>
      </c>
      <c r="C210" s="15" t="s">
        <v>239</v>
      </c>
      <c r="D210" s="13">
        <v>50</v>
      </c>
      <c r="E210" s="13"/>
      <c r="F210" s="13">
        <f t="shared" si="9"/>
        <v>0</v>
      </c>
      <c r="G210" s="46"/>
      <c r="H210" s="13">
        <f t="shared" si="10"/>
        <v>0</v>
      </c>
      <c r="I210" s="13">
        <f t="shared" si="11"/>
        <v>0</v>
      </c>
    </row>
    <row r="211" spans="1:9" ht="15">
      <c r="A211" s="23">
        <v>52</v>
      </c>
      <c r="B211" s="24" t="s">
        <v>231</v>
      </c>
      <c r="C211" s="25" t="s">
        <v>22</v>
      </c>
      <c r="D211" s="18">
        <v>20</v>
      </c>
      <c r="E211" s="18"/>
      <c r="F211" s="13">
        <f t="shared" si="9"/>
        <v>0</v>
      </c>
      <c r="G211" s="49"/>
      <c r="H211" s="13">
        <f t="shared" si="10"/>
        <v>0</v>
      </c>
      <c r="I211" s="13">
        <f t="shared" si="11"/>
        <v>0</v>
      </c>
    </row>
    <row r="212" spans="1:9" ht="15">
      <c r="A212" s="23">
        <v>53</v>
      </c>
      <c r="B212" s="24" t="s">
        <v>232</v>
      </c>
      <c r="C212" s="25" t="s">
        <v>22</v>
      </c>
      <c r="D212" s="18">
        <v>20</v>
      </c>
      <c r="E212" s="18"/>
      <c r="F212" s="13">
        <f t="shared" si="9"/>
        <v>0</v>
      </c>
      <c r="G212" s="49"/>
      <c r="H212" s="13">
        <f t="shared" si="10"/>
        <v>0</v>
      </c>
      <c r="I212" s="13">
        <f t="shared" si="11"/>
        <v>0</v>
      </c>
    </row>
    <row r="213" spans="1:9" ht="15">
      <c r="A213" s="23">
        <v>54</v>
      </c>
      <c r="B213" s="24" t="s">
        <v>233</v>
      </c>
      <c r="C213" s="25" t="s">
        <v>22</v>
      </c>
      <c r="D213" s="18">
        <v>100</v>
      </c>
      <c r="E213" s="18"/>
      <c r="F213" s="13">
        <f t="shared" si="9"/>
        <v>0</v>
      </c>
      <c r="G213" s="49"/>
      <c r="H213" s="13">
        <f t="shared" si="10"/>
        <v>0</v>
      </c>
      <c r="I213" s="13">
        <f t="shared" si="11"/>
        <v>0</v>
      </c>
    </row>
    <row r="214" spans="1:9" ht="15">
      <c r="A214" s="23">
        <v>55</v>
      </c>
      <c r="B214" s="24" t="s">
        <v>234</v>
      </c>
      <c r="C214" s="25" t="s">
        <v>22</v>
      </c>
      <c r="D214" s="18">
        <v>25</v>
      </c>
      <c r="E214" s="18"/>
      <c r="F214" s="13">
        <f t="shared" si="9"/>
        <v>0</v>
      </c>
      <c r="G214" s="49"/>
      <c r="H214" s="13">
        <f t="shared" si="10"/>
        <v>0</v>
      </c>
      <c r="I214" s="13">
        <f t="shared" si="11"/>
        <v>0</v>
      </c>
    </row>
    <row r="215" spans="1:9" ht="15">
      <c r="A215" s="23">
        <v>56</v>
      </c>
      <c r="B215" s="24" t="s">
        <v>235</v>
      </c>
      <c r="C215" s="25" t="s">
        <v>22</v>
      </c>
      <c r="D215" s="18">
        <v>20</v>
      </c>
      <c r="E215" s="18"/>
      <c r="F215" s="13">
        <f t="shared" si="9"/>
        <v>0</v>
      </c>
      <c r="G215" s="49"/>
      <c r="H215" s="13">
        <f t="shared" si="10"/>
        <v>0</v>
      </c>
      <c r="I215" s="13">
        <f t="shared" si="11"/>
        <v>0</v>
      </c>
    </row>
    <row r="216" spans="1:9" ht="15">
      <c r="A216" s="26" t="s">
        <v>243</v>
      </c>
      <c r="B216" s="26"/>
      <c r="C216" s="26"/>
      <c r="D216" s="26"/>
      <c r="E216" s="26"/>
      <c r="F216" s="13">
        <f>SUM(F160:F215)</f>
        <v>0</v>
      </c>
      <c r="G216" s="42"/>
      <c r="H216" s="42">
        <f>SUM(H160:H215)</f>
        <v>0</v>
      </c>
      <c r="I216" s="10" t="s">
        <v>251</v>
      </c>
    </row>
    <row r="217" spans="1:9" ht="15">
      <c r="A217" s="43" t="s">
        <v>244</v>
      </c>
      <c r="B217" s="43"/>
      <c r="C217" s="43"/>
      <c r="D217" s="43"/>
      <c r="E217" s="43"/>
      <c r="F217" s="13"/>
      <c r="G217" s="42"/>
      <c r="H217" s="42">
        <f>H216+H158+H121</f>
        <v>0</v>
      </c>
      <c r="I217" s="10" t="s">
        <v>251</v>
      </c>
    </row>
  </sheetData>
  <sheetProtection/>
  <mergeCells count="10">
    <mergeCell ref="A121:E121"/>
    <mergeCell ref="A158:E158"/>
    <mergeCell ref="A216:E216"/>
    <mergeCell ref="A217:E217"/>
    <mergeCell ref="J77:J78"/>
    <mergeCell ref="A1:B1"/>
    <mergeCell ref="C1:I1"/>
    <mergeCell ref="A5:I5"/>
    <mergeCell ref="A122:I122"/>
    <mergeCell ref="A159:I159"/>
  </mergeCells>
  <conditionalFormatting sqref="B120 B47:B66 B6:B45 B68:B73 B83:B84 B86:B96 B111:B117 B123:B157">
    <cfRule type="expression" priority="129" dxfId="2" stopIfTrue="1">
      <formula>AND(COUNTIF(Arkusz1!#REF!,B6)+COUNTIF($B$122:$B$157,B6)+COUNTIF($B$47:$B$66,B6)+COUNTIF($B$6:$B$45,B6)+COUNTIF($B$68:$B$73,B6)+COUNTIF($B$83:$B$84,B6)+COUNTIF($B$86:$B$96,B6)+COUNTIF($B$111:$B$120,B6)&gt;1,NOT(ISBLANK(B6)))</formula>
    </cfRule>
  </conditionalFormatting>
  <conditionalFormatting sqref="B160:B215">
    <cfRule type="duplicateValues" priority="133" dxfId="3">
      <formula>AND(COUNTIF($B$160:$B$215,B160)&gt;1,NOT(ISBLANK(B160)))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m.szymanski</dc:creator>
  <cp:keywords/>
  <dc:description/>
  <cp:lastModifiedBy>Eliza Gajowczyk</cp:lastModifiedBy>
  <cp:lastPrinted>2021-12-29T11:59:28Z</cp:lastPrinted>
  <dcterms:created xsi:type="dcterms:W3CDTF">2021-11-25T09:31:30Z</dcterms:created>
  <dcterms:modified xsi:type="dcterms:W3CDTF">2024-01-05T11:02:59Z</dcterms:modified>
  <cp:category/>
  <cp:version/>
  <cp:contentType/>
  <cp:contentStatus/>
</cp:coreProperties>
</file>