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olniewicz\Desktop\Zamówienia 2023\GR.271.12.2023 dostawa żywności do szkół_postępowanie_2\"/>
    </mc:Choice>
  </mc:AlternateContent>
  <bookViews>
    <workbookView xWindow="0" yWindow="0" windowWidth="19200" windowHeight="10995" activeTab="2"/>
  </bookViews>
  <sheets>
    <sheet name="spożywka" sheetId="4" r:id="rId1"/>
    <sheet name="warzywa" sheetId="6" r:id="rId2"/>
    <sheet name="ryby" sheetId="7" r:id="rId3"/>
  </sheets>
  <calcPr calcId="152511"/>
</workbook>
</file>

<file path=xl/calcChain.xml><?xml version="1.0" encoding="utf-8"?>
<calcChain xmlns="http://schemas.openxmlformats.org/spreadsheetml/2006/main">
  <c r="H8" i="7" l="1"/>
  <c r="H11" i="7"/>
  <c r="H10" i="7"/>
  <c r="H9" i="7"/>
  <c r="H7" i="7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D6" i="4" l="1"/>
  <c r="D6" i="7" l="1"/>
  <c r="D6" i="6"/>
</calcChain>
</file>

<file path=xl/sharedStrings.xml><?xml version="1.0" encoding="utf-8"?>
<sst xmlns="http://schemas.openxmlformats.org/spreadsheetml/2006/main" count="264" uniqueCount="136">
  <si>
    <t>ilość</t>
  </si>
  <si>
    <t>Różne artykuły spożywcze</t>
  </si>
  <si>
    <t>Ryby mrożone i produkty rybne</t>
  </si>
  <si>
    <t>1.</t>
  </si>
  <si>
    <t>szt</t>
  </si>
  <si>
    <t>Arbuz</t>
  </si>
  <si>
    <t>kg</t>
  </si>
  <si>
    <t>Banany</t>
  </si>
  <si>
    <t xml:space="preserve">Cebula </t>
  </si>
  <si>
    <t>Biszkopty</t>
  </si>
  <si>
    <t>2.</t>
  </si>
  <si>
    <t>3.</t>
  </si>
  <si>
    <t>4.</t>
  </si>
  <si>
    <t>5.</t>
  </si>
  <si>
    <t>Cukier</t>
  </si>
  <si>
    <t>Cukier waniliowy</t>
  </si>
  <si>
    <t>Cytryna</t>
  </si>
  <si>
    <t>Czekolada gorzka</t>
  </si>
  <si>
    <t>Czosnek głowka</t>
  </si>
  <si>
    <t>Warzywa i owoce świeże, jaja, ziemniaki</t>
  </si>
  <si>
    <t>Drożdże</t>
  </si>
  <si>
    <t>Dżem truskawkowy</t>
  </si>
  <si>
    <t>Dżem jagodowy</t>
  </si>
  <si>
    <t>Dżem wiśniowy</t>
  </si>
  <si>
    <t>Galaretka wszystkie smaki</t>
  </si>
  <si>
    <t>Gruszki</t>
  </si>
  <si>
    <t>Jabłka</t>
  </si>
  <si>
    <t>Jaja świeże</t>
  </si>
  <si>
    <t>Kapusta biała główka</t>
  </si>
  <si>
    <t>Kasza wiejska karton</t>
  </si>
  <si>
    <t>Koperek pęczek</t>
  </si>
  <si>
    <t>Koncentrat pomidorowy mały słoik</t>
  </si>
  <si>
    <t>Mandarynka</t>
  </si>
  <si>
    <t>Marchew</t>
  </si>
  <si>
    <t>Mus wyduszany owocowy i warzywny 100g</t>
  </si>
  <si>
    <t xml:space="preserve">Mąka tortowa </t>
  </si>
  <si>
    <t>Napój mix ze słomką 200ml</t>
  </si>
  <si>
    <t>Ogórek zielony świeży</t>
  </si>
  <si>
    <t>Ogórek konserwowy</t>
  </si>
  <si>
    <t>Ogórek konserwowy mini</t>
  </si>
  <si>
    <t>Olej kujawski 1l</t>
  </si>
  <si>
    <t>Pieprz czarny mielony 1kg</t>
  </si>
  <si>
    <t xml:space="preserve">Pomarańcza </t>
  </si>
  <si>
    <t>Pomidory krojone 400g</t>
  </si>
  <si>
    <t>Por świeży</t>
  </si>
  <si>
    <t>Proszek do pieczenia</t>
  </si>
  <si>
    <t>Płatki chocapik, cookie 250g</t>
  </si>
  <si>
    <t>Płatki śnuiadaniowe Corn Flakes 250g</t>
  </si>
  <si>
    <t>Rurka waflowa</t>
  </si>
  <si>
    <t>Ryż paraboliczny kartonik</t>
  </si>
  <si>
    <t>Rzodkiewka</t>
  </si>
  <si>
    <t>Sałata</t>
  </si>
  <si>
    <t>Seler świeży</t>
  </si>
  <si>
    <t>Suchary delikatesowe</t>
  </si>
  <si>
    <t>Szczypiorek</t>
  </si>
  <si>
    <t>Sól jodowana</t>
  </si>
  <si>
    <t>Śliwki świeże</t>
  </si>
  <si>
    <t>Warzywko 200g</t>
  </si>
  <si>
    <t>Ziemniaki</t>
  </si>
  <si>
    <t>razem</t>
  </si>
  <si>
    <t>Razem</t>
  </si>
  <si>
    <t>Sok naturalny 5 l</t>
  </si>
  <si>
    <t>Pietruszka natka</t>
  </si>
  <si>
    <t>Pietruszka korzeń</t>
  </si>
  <si>
    <t>Syrop 5l</t>
  </si>
  <si>
    <t>Sok kubuś z ustnikiem  0,3 l</t>
  </si>
  <si>
    <t>Ananasy w puszce</t>
  </si>
  <si>
    <t>Brzoskwinie w puszce</t>
  </si>
  <si>
    <t>Budyń rózne smaki</t>
  </si>
  <si>
    <t>Ciasto francuskie</t>
  </si>
  <si>
    <t>Dzem brzoskwiniowy</t>
  </si>
  <si>
    <t>Dżem malinowy</t>
  </si>
  <si>
    <t>Kisiel rózne smaki</t>
  </si>
  <si>
    <t>Konfitura z owoców</t>
  </si>
  <si>
    <t>kwasek cytrynowy</t>
  </si>
  <si>
    <t>liscie laurowe</t>
  </si>
  <si>
    <t>ocet spirytusowy</t>
  </si>
  <si>
    <t>Sok Kubuś play 0,4 ml</t>
  </si>
  <si>
    <t>Sok naturalny 2l</t>
  </si>
  <si>
    <t>Ananas</t>
  </si>
  <si>
    <t>Buraki czerwone</t>
  </si>
  <si>
    <t>Nektaryna</t>
  </si>
  <si>
    <t>Papryka świeża różne kolory</t>
  </si>
  <si>
    <t>Pieczarki</t>
  </si>
  <si>
    <t>Truskawki</t>
  </si>
  <si>
    <t xml:space="preserve">Winogrono </t>
  </si>
  <si>
    <t>Dynia</t>
  </si>
  <si>
    <t xml:space="preserve">Ogórek kwaszony </t>
  </si>
  <si>
    <t>Woda mineralna 1,5l gazowana</t>
  </si>
  <si>
    <t>wartość jednostkowa w zł netto</t>
  </si>
  <si>
    <t xml:space="preserve">wartość całkowita </t>
  </si>
  <si>
    <t>nazwa towaru</t>
  </si>
  <si>
    <t>j.m.</t>
  </si>
  <si>
    <t>Filet z dorsza płat bez skóry (opakowanie 6kg)</t>
  </si>
  <si>
    <t>Filet z miruny ze skórą bez ości 10 % glazury (opakowanie 6,8 kg)</t>
  </si>
  <si>
    <t>Filet z morszczuka bez skóry (opakowanie 10 kg)</t>
  </si>
  <si>
    <t>Borówka (opakowanie 250 g)</t>
  </si>
  <si>
    <t>Kapusta kwaszona (opakowanie 5kg)</t>
  </si>
  <si>
    <t>Kiwi (koszyk)</t>
  </si>
  <si>
    <t>Pomidory koktajlowe (kubek plastikowy 0,5 kg)</t>
  </si>
  <si>
    <t>Chrupki kukurydziane (opakowanie)</t>
  </si>
  <si>
    <t>Chrupsy owocowe (opakowanie)</t>
  </si>
  <si>
    <t>Ciastka kruche z cukrem (opakowanie 1 kg)</t>
  </si>
  <si>
    <t>Czosnek granulowany 900 g</t>
  </si>
  <si>
    <t>Delikat czerwony do mies 100% natura (opakowanie 350g)</t>
  </si>
  <si>
    <t>Fasola Jaś (opakowanie 5kg)</t>
  </si>
  <si>
    <t>Groch (opakowanie 0,4 kg)</t>
  </si>
  <si>
    <t>Herbata czarna (opakowanie 100g)</t>
  </si>
  <si>
    <t>Herbata owocowa rózne smaki (opakowanie)</t>
  </si>
  <si>
    <t>Herbatniki bebe (w opakowaniu 36 szt)</t>
  </si>
  <si>
    <t>Kakao Decomoreno tłuszcz 10-13%(opakowanie 200 g)</t>
  </si>
  <si>
    <t>Kasza bulgur (opakowanie 5kg)</t>
  </si>
  <si>
    <t>Kaszka manna (opakowanie 400g)</t>
  </si>
  <si>
    <t>Kawa zbożowa 72% zboża, rozpuszczalna (opakowanie 200g)</t>
  </si>
  <si>
    <t xml:space="preserve">Ketchup łagodny (opakowanie 450g) </t>
  </si>
  <si>
    <t>Koncenytat pomidorowy (słoik 950g)</t>
  </si>
  <si>
    <t xml:space="preserve">Majeranek (opakowanie 250 g) </t>
  </si>
  <si>
    <t>Majonez opakowanie szkło 620g</t>
  </si>
  <si>
    <t>Makaron gwaizdki, misie, literki (opakowanie 5 kg)</t>
  </si>
  <si>
    <t>Makaron nitka cięta (opakowanie 2kg)</t>
  </si>
  <si>
    <t>Makaron rurka pene (opakowanie 2kg)</t>
  </si>
  <si>
    <t>Makaron spaghetti (opakowanie 3 kg)</t>
  </si>
  <si>
    <t>Makaron świderek opakowanie 2kg)</t>
  </si>
  <si>
    <t>Miód naturalny słoik 1l</t>
  </si>
  <si>
    <t>Oregano (opakowanie 300 g)</t>
  </si>
  <si>
    <t>Papryka słodka (opakowanie 300g)</t>
  </si>
  <si>
    <t>Przyprawa curry 900 g</t>
  </si>
  <si>
    <t>Przyprawa do gyrosa 900g</t>
  </si>
  <si>
    <t>Syrop owocowy naturalny</t>
  </si>
  <si>
    <t>Wafle okrągła paczka mini krążki waflowe (paczka)</t>
  </si>
  <si>
    <t>Ziele angielskie 50 g</t>
  </si>
  <si>
    <t>Zioła prowansalskie 200g</t>
  </si>
  <si>
    <t>Płatki śniadaniowe kółka zbożowe z miodem 250 g</t>
  </si>
  <si>
    <t>Płatki śniadaniowe kulki czekoladowe zbożowe 250g</t>
  </si>
  <si>
    <r>
      <t xml:space="preserve">Makrela w sosie pomidorowym </t>
    </r>
    <r>
      <rPr>
        <sz val="11"/>
        <color rgb="FFFF0000"/>
        <rFont val="Calibri"/>
        <family val="2"/>
        <charset val="238"/>
        <scheme val="minor"/>
      </rPr>
      <t>(puszka 170 g)</t>
    </r>
  </si>
  <si>
    <r>
      <t xml:space="preserve">Tuńczyk w sosie własnym kawałki </t>
    </r>
    <r>
      <rPr>
        <sz val="11"/>
        <color rgb="FFFF0000"/>
        <rFont val="Calibri"/>
        <family val="2"/>
        <charset val="238"/>
        <scheme val="minor"/>
      </rPr>
      <t>(puszka 170 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</si>
</sst>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/>
    <xf numFmtId="0" fontId="5" fillId="0" borderId="1" xfId="1" applyNumberFormat="1" applyFont="1" applyBorder="1"/>
    <xf numFmtId="0" fontId="5" fillId="0" borderId="1" xfId="0" applyFont="1" applyBorder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4"/>
  <sheetViews>
    <sheetView workbookViewId="0">
      <selection activeCell="B32" sqref="B32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4.85546875" customWidth="1"/>
    <col min="8" max="8" width="16" customWidth="1"/>
  </cols>
  <sheetData>
    <row r="3" spans="1:8" x14ac:dyDescent="0.25">
      <c r="A3" s="3"/>
    </row>
    <row r="4" spans="1:8" s="2" customFormat="1" ht="21" x14ac:dyDescent="0.35">
      <c r="A4" s="2" t="s">
        <v>1</v>
      </c>
    </row>
    <row r="6" spans="1:8" s="1" customFormat="1" ht="56.25" x14ac:dyDescent="0.3">
      <c r="A6" s="4"/>
      <c r="B6" s="4" t="s">
        <v>91</v>
      </c>
      <c r="C6" s="4" t="s">
        <v>92</v>
      </c>
      <c r="D6" s="4" t="e">
        <f>#REF!</f>
        <v>#REF!</v>
      </c>
      <c r="E6" s="4" t="s">
        <v>0</v>
      </c>
      <c r="F6" s="4" t="s">
        <v>60</v>
      </c>
      <c r="G6" s="12" t="s">
        <v>89</v>
      </c>
      <c r="H6" s="12" t="s">
        <v>90</v>
      </c>
    </row>
    <row r="7" spans="1:8" s="7" customFormat="1" x14ac:dyDescent="0.25">
      <c r="A7" s="5"/>
      <c r="B7" s="6" t="s">
        <v>66</v>
      </c>
      <c r="C7" s="5" t="s">
        <v>4</v>
      </c>
      <c r="D7" s="5">
        <v>5</v>
      </c>
      <c r="E7" s="5"/>
      <c r="F7" s="5">
        <v>6</v>
      </c>
      <c r="G7" s="13"/>
      <c r="H7" s="6">
        <f>SUM(F7*G7)</f>
        <v>0</v>
      </c>
    </row>
    <row r="8" spans="1:8" s="7" customFormat="1" x14ac:dyDescent="0.25">
      <c r="A8" s="5"/>
      <c r="B8" s="6" t="s">
        <v>9</v>
      </c>
      <c r="C8" s="5" t="s">
        <v>4</v>
      </c>
      <c r="D8" s="5">
        <v>17</v>
      </c>
      <c r="E8" s="5">
        <v>14</v>
      </c>
      <c r="F8" s="5">
        <v>12</v>
      </c>
      <c r="G8" s="13"/>
      <c r="H8" s="6">
        <f t="shared" ref="H8:H29" si="0">SUM(F8*G8)</f>
        <v>0</v>
      </c>
    </row>
    <row r="9" spans="1:8" s="7" customFormat="1" x14ac:dyDescent="0.25">
      <c r="A9" s="5"/>
      <c r="B9" s="6" t="s">
        <v>67</v>
      </c>
      <c r="C9" s="5" t="s">
        <v>4</v>
      </c>
      <c r="D9" s="5">
        <v>30</v>
      </c>
      <c r="E9" s="5"/>
      <c r="F9" s="5">
        <v>6</v>
      </c>
      <c r="G9" s="14"/>
      <c r="H9" s="6">
        <f t="shared" si="0"/>
        <v>0</v>
      </c>
    </row>
    <row r="10" spans="1:8" s="7" customFormat="1" x14ac:dyDescent="0.25">
      <c r="A10" s="5"/>
      <c r="B10" s="6" t="s">
        <v>68</v>
      </c>
      <c r="C10" s="5" t="s">
        <v>4</v>
      </c>
      <c r="D10" s="5">
        <v>12</v>
      </c>
      <c r="E10" s="5"/>
      <c r="F10" s="5">
        <v>100</v>
      </c>
      <c r="G10" s="14"/>
      <c r="H10" s="6">
        <f>SUM(F10*G10)</f>
        <v>0</v>
      </c>
    </row>
    <row r="11" spans="1:8" s="7" customFormat="1" x14ac:dyDescent="0.25">
      <c r="A11" s="5"/>
      <c r="B11" s="6" t="s">
        <v>100</v>
      </c>
      <c r="C11" s="5" t="s">
        <v>4</v>
      </c>
      <c r="D11" s="5">
        <v>2</v>
      </c>
      <c r="E11" s="5">
        <v>1</v>
      </c>
      <c r="F11" s="5">
        <v>6</v>
      </c>
      <c r="G11" s="14"/>
      <c r="H11" s="6">
        <f t="shared" si="0"/>
        <v>0</v>
      </c>
    </row>
    <row r="12" spans="1:8" s="7" customFormat="1" x14ac:dyDescent="0.25">
      <c r="A12" s="5"/>
      <c r="B12" s="6" t="s">
        <v>101</v>
      </c>
      <c r="C12" s="5" t="s">
        <v>4</v>
      </c>
      <c r="D12" s="5">
        <v>2</v>
      </c>
      <c r="E12" s="5">
        <v>3</v>
      </c>
      <c r="F12" s="5">
        <v>12</v>
      </c>
      <c r="G12" s="14"/>
      <c r="H12" s="6">
        <f t="shared" si="0"/>
        <v>0</v>
      </c>
    </row>
    <row r="13" spans="1:8" s="7" customFormat="1" x14ac:dyDescent="0.25">
      <c r="A13" s="5"/>
      <c r="B13" s="6" t="s">
        <v>102</v>
      </c>
      <c r="C13" s="5" t="s">
        <v>4</v>
      </c>
      <c r="D13" s="5">
        <v>1</v>
      </c>
      <c r="E13" s="5"/>
      <c r="F13" s="5">
        <v>12</v>
      </c>
      <c r="G13" s="14"/>
      <c r="H13" s="6">
        <f t="shared" si="0"/>
        <v>0</v>
      </c>
    </row>
    <row r="14" spans="1:8" s="7" customFormat="1" x14ac:dyDescent="0.25">
      <c r="A14" s="5"/>
      <c r="B14" s="6" t="s">
        <v>69</v>
      </c>
      <c r="C14" s="5" t="s">
        <v>4</v>
      </c>
      <c r="D14" s="5">
        <v>6</v>
      </c>
      <c r="E14" s="5"/>
      <c r="F14" s="5">
        <v>6</v>
      </c>
      <c r="G14" s="14"/>
      <c r="H14" s="6">
        <f t="shared" si="0"/>
        <v>0</v>
      </c>
    </row>
    <row r="15" spans="1:8" s="7" customFormat="1" x14ac:dyDescent="0.25">
      <c r="A15" s="5"/>
      <c r="B15" s="6" t="s">
        <v>14</v>
      </c>
      <c r="C15" s="5" t="s">
        <v>6</v>
      </c>
      <c r="D15" s="5">
        <v>30</v>
      </c>
      <c r="E15" s="5"/>
      <c r="F15" s="5">
        <v>87</v>
      </c>
      <c r="G15" s="14"/>
      <c r="H15" s="6">
        <f t="shared" si="0"/>
        <v>0</v>
      </c>
    </row>
    <row r="16" spans="1:8" s="7" customFormat="1" x14ac:dyDescent="0.25">
      <c r="A16" s="5"/>
      <c r="B16" s="6" t="s">
        <v>15</v>
      </c>
      <c r="C16" s="5" t="s">
        <v>4</v>
      </c>
      <c r="D16" s="5">
        <v>2</v>
      </c>
      <c r="E16" s="5"/>
      <c r="F16" s="5">
        <v>13</v>
      </c>
      <c r="G16" s="14"/>
      <c r="H16" s="6">
        <f t="shared" si="0"/>
        <v>0</v>
      </c>
    </row>
    <row r="17" spans="1:8" s="7" customFormat="1" x14ac:dyDescent="0.25">
      <c r="A17" s="5"/>
      <c r="B17" s="6" t="s">
        <v>17</v>
      </c>
      <c r="C17" s="5" t="s">
        <v>4</v>
      </c>
      <c r="D17" s="5">
        <v>10</v>
      </c>
      <c r="E17" s="5">
        <v>5</v>
      </c>
      <c r="F17" s="5">
        <v>6</v>
      </c>
      <c r="G17" s="14"/>
      <c r="H17" s="6">
        <f t="shared" si="0"/>
        <v>0</v>
      </c>
    </row>
    <row r="18" spans="1:8" s="7" customFormat="1" x14ac:dyDescent="0.25">
      <c r="A18" s="5"/>
      <c r="B18" s="6" t="s">
        <v>103</v>
      </c>
      <c r="C18" s="5" t="s">
        <v>4</v>
      </c>
      <c r="D18" s="5">
        <v>3</v>
      </c>
      <c r="E18" s="5"/>
      <c r="F18" s="5">
        <v>2</v>
      </c>
      <c r="G18" s="14"/>
      <c r="H18" s="6">
        <f t="shared" si="0"/>
        <v>0</v>
      </c>
    </row>
    <row r="19" spans="1:8" s="7" customFormat="1" ht="30" x14ac:dyDescent="0.25">
      <c r="A19" s="5"/>
      <c r="B19" s="15" t="s">
        <v>104</v>
      </c>
      <c r="C19" s="5" t="s">
        <v>4</v>
      </c>
      <c r="D19" s="5">
        <v>4</v>
      </c>
      <c r="E19" s="5">
        <v>3</v>
      </c>
      <c r="F19" s="5">
        <v>12</v>
      </c>
      <c r="G19" s="14"/>
      <c r="H19" s="6">
        <f t="shared" si="0"/>
        <v>0</v>
      </c>
    </row>
    <row r="20" spans="1:8" s="7" customFormat="1" x14ac:dyDescent="0.25">
      <c r="A20" s="5"/>
      <c r="B20" s="6" t="s">
        <v>20</v>
      </c>
      <c r="C20" s="5" t="s">
        <v>4</v>
      </c>
      <c r="D20" s="5">
        <v>4</v>
      </c>
      <c r="E20" s="5"/>
      <c r="F20" s="5">
        <v>25</v>
      </c>
      <c r="G20" s="14"/>
      <c r="H20" s="6">
        <f t="shared" si="0"/>
        <v>0</v>
      </c>
    </row>
    <row r="21" spans="1:8" s="7" customFormat="1" x14ac:dyDescent="0.25">
      <c r="A21" s="5"/>
      <c r="B21" s="6" t="s">
        <v>70</v>
      </c>
      <c r="C21" s="5" t="s">
        <v>4</v>
      </c>
      <c r="D21" s="5">
        <v>1</v>
      </c>
      <c r="E21" s="5"/>
      <c r="F21" s="5">
        <v>25</v>
      </c>
      <c r="G21" s="14"/>
      <c r="H21" s="6">
        <f t="shared" si="0"/>
        <v>0</v>
      </c>
    </row>
    <row r="22" spans="1:8" s="7" customFormat="1" x14ac:dyDescent="0.25">
      <c r="A22" s="5"/>
      <c r="B22" s="6" t="s">
        <v>22</v>
      </c>
      <c r="C22" s="5" t="s">
        <v>4</v>
      </c>
      <c r="D22" s="5">
        <v>20</v>
      </c>
      <c r="E22" s="5">
        <v>20</v>
      </c>
      <c r="F22" s="5">
        <v>25</v>
      </c>
      <c r="G22" s="14"/>
      <c r="H22" s="6">
        <f t="shared" si="0"/>
        <v>0</v>
      </c>
    </row>
    <row r="23" spans="1:8" s="7" customFormat="1" x14ac:dyDescent="0.25">
      <c r="A23" s="5"/>
      <c r="B23" s="6" t="s">
        <v>71</v>
      </c>
      <c r="C23" s="5" t="s">
        <v>4</v>
      </c>
      <c r="D23" s="5">
        <v>14</v>
      </c>
      <c r="E23" s="5">
        <v>7</v>
      </c>
      <c r="F23" s="5">
        <v>25</v>
      </c>
      <c r="G23" s="14"/>
      <c r="H23" s="6">
        <f t="shared" si="0"/>
        <v>0</v>
      </c>
    </row>
    <row r="24" spans="1:8" s="7" customFormat="1" x14ac:dyDescent="0.25">
      <c r="A24" s="5"/>
      <c r="B24" s="6" t="s">
        <v>21</v>
      </c>
      <c r="C24" s="5" t="s">
        <v>4</v>
      </c>
      <c r="D24" s="5">
        <v>4</v>
      </c>
      <c r="E24" s="5">
        <v>5</v>
      </c>
      <c r="F24" s="5">
        <v>25</v>
      </c>
      <c r="G24" s="14"/>
      <c r="H24" s="6">
        <f t="shared" si="0"/>
        <v>0</v>
      </c>
    </row>
    <row r="25" spans="1:8" s="7" customFormat="1" x14ac:dyDescent="0.25">
      <c r="A25" s="5"/>
      <c r="B25" s="6" t="s">
        <v>23</v>
      </c>
      <c r="C25" s="5" t="s">
        <v>4</v>
      </c>
      <c r="D25" s="5">
        <v>12</v>
      </c>
      <c r="E25" s="5">
        <v>24</v>
      </c>
      <c r="F25" s="5">
        <v>25</v>
      </c>
      <c r="G25" s="14"/>
      <c r="H25" s="6">
        <f t="shared" si="0"/>
        <v>0</v>
      </c>
    </row>
    <row r="26" spans="1:8" s="7" customFormat="1" x14ac:dyDescent="0.25">
      <c r="A26" s="5"/>
      <c r="B26" s="6" t="s">
        <v>105</v>
      </c>
      <c r="C26" s="5" t="s">
        <v>4</v>
      </c>
      <c r="D26" s="5">
        <v>1</v>
      </c>
      <c r="E26" s="5"/>
      <c r="F26" s="5">
        <v>2</v>
      </c>
      <c r="G26" s="14"/>
      <c r="H26" s="6">
        <f t="shared" si="0"/>
        <v>0</v>
      </c>
    </row>
    <row r="27" spans="1:8" s="7" customFormat="1" x14ac:dyDescent="0.25">
      <c r="A27" s="5"/>
      <c r="B27" s="6" t="s">
        <v>24</v>
      </c>
      <c r="C27" s="5" t="s">
        <v>4</v>
      </c>
      <c r="D27" s="5">
        <v>6</v>
      </c>
      <c r="E27" s="5">
        <v>16</v>
      </c>
      <c r="F27" s="5">
        <v>125</v>
      </c>
      <c r="G27" s="14"/>
      <c r="H27" s="6">
        <f t="shared" si="0"/>
        <v>0</v>
      </c>
    </row>
    <row r="28" spans="1:8" s="7" customFormat="1" x14ac:dyDescent="0.25">
      <c r="A28" s="5"/>
      <c r="B28" s="6" t="s">
        <v>106</v>
      </c>
      <c r="C28" s="5" t="s">
        <v>4</v>
      </c>
      <c r="D28" s="5">
        <v>4</v>
      </c>
      <c r="E28" s="5">
        <v>8</v>
      </c>
      <c r="F28" s="5">
        <v>7</v>
      </c>
      <c r="G28" s="14"/>
      <c r="H28" s="6">
        <f t="shared" si="0"/>
        <v>0</v>
      </c>
    </row>
    <row r="29" spans="1:8" s="7" customFormat="1" x14ac:dyDescent="0.25">
      <c r="A29" s="5"/>
      <c r="B29" s="6" t="s">
        <v>107</v>
      </c>
      <c r="C29" s="5" t="s">
        <v>4</v>
      </c>
      <c r="D29" s="5">
        <v>2</v>
      </c>
      <c r="E29" s="5">
        <v>1</v>
      </c>
      <c r="F29" s="5">
        <v>125</v>
      </c>
      <c r="G29" s="14"/>
      <c r="H29" s="6">
        <f t="shared" si="0"/>
        <v>0</v>
      </c>
    </row>
    <row r="30" spans="1:8" s="7" customFormat="1" x14ac:dyDescent="0.25">
      <c r="A30" s="5"/>
      <c r="B30" s="6" t="s">
        <v>108</v>
      </c>
      <c r="C30" s="5" t="s">
        <v>4</v>
      </c>
      <c r="D30" s="5">
        <v>12</v>
      </c>
      <c r="E30" s="5"/>
      <c r="F30" s="5">
        <v>125</v>
      </c>
      <c r="G30" s="14"/>
      <c r="H30" s="6">
        <f t="shared" ref="H30:H84" si="1">SUM(F30*G30)</f>
        <v>0</v>
      </c>
    </row>
    <row r="31" spans="1:8" s="7" customFormat="1" x14ac:dyDescent="0.25">
      <c r="A31" s="5"/>
      <c r="B31" s="6" t="s">
        <v>109</v>
      </c>
      <c r="C31" s="5" t="s">
        <v>4</v>
      </c>
      <c r="D31" s="5">
        <v>6</v>
      </c>
      <c r="E31" s="5">
        <v>6</v>
      </c>
      <c r="F31" s="5">
        <v>12</v>
      </c>
      <c r="G31" s="14"/>
      <c r="H31" s="6">
        <f t="shared" si="1"/>
        <v>0</v>
      </c>
    </row>
    <row r="32" spans="1:8" s="7" customFormat="1" ht="30" x14ac:dyDescent="0.25">
      <c r="A32" s="5"/>
      <c r="B32" s="15" t="s">
        <v>110</v>
      </c>
      <c r="C32" s="5" t="s">
        <v>4</v>
      </c>
      <c r="D32" s="5">
        <v>22</v>
      </c>
      <c r="E32" s="5">
        <v>6</v>
      </c>
      <c r="F32" s="5">
        <v>6</v>
      </c>
      <c r="G32" s="14"/>
      <c r="H32" s="6">
        <f t="shared" si="1"/>
        <v>0</v>
      </c>
    </row>
    <row r="33" spans="1:8" s="7" customFormat="1" x14ac:dyDescent="0.25">
      <c r="A33" s="5"/>
      <c r="B33" s="6" t="s">
        <v>111</v>
      </c>
      <c r="C33" s="5" t="s">
        <v>4</v>
      </c>
      <c r="D33" s="5">
        <v>2</v>
      </c>
      <c r="E33" s="5">
        <v>7</v>
      </c>
      <c r="F33" s="5">
        <v>62</v>
      </c>
      <c r="G33" s="14"/>
      <c r="H33" s="6">
        <f t="shared" si="1"/>
        <v>0</v>
      </c>
    </row>
    <row r="34" spans="1:8" s="7" customFormat="1" x14ac:dyDescent="0.25">
      <c r="A34" s="5"/>
      <c r="B34" s="6" t="s">
        <v>29</v>
      </c>
      <c r="C34" s="5" t="s">
        <v>4</v>
      </c>
      <c r="D34" s="5">
        <v>2</v>
      </c>
      <c r="E34" s="5"/>
      <c r="F34" s="5">
        <v>62</v>
      </c>
      <c r="G34" s="14"/>
      <c r="H34" s="6">
        <f t="shared" si="1"/>
        <v>0</v>
      </c>
    </row>
    <row r="35" spans="1:8" s="7" customFormat="1" x14ac:dyDescent="0.25">
      <c r="A35" s="5"/>
      <c r="B35" s="6" t="s">
        <v>112</v>
      </c>
      <c r="C35" s="5" t="s">
        <v>4</v>
      </c>
      <c r="D35" s="5">
        <v>6</v>
      </c>
      <c r="E35" s="5"/>
      <c r="F35" s="5">
        <v>12</v>
      </c>
      <c r="G35" s="14"/>
      <c r="H35" s="6">
        <f t="shared" si="1"/>
        <v>0</v>
      </c>
    </row>
    <row r="36" spans="1:8" s="7" customFormat="1" ht="30" x14ac:dyDescent="0.25">
      <c r="A36" s="5"/>
      <c r="B36" s="15" t="s">
        <v>113</v>
      </c>
      <c r="C36" s="5" t="s">
        <v>4</v>
      </c>
      <c r="D36" s="5">
        <v>3</v>
      </c>
      <c r="E36" s="5">
        <v>6</v>
      </c>
      <c r="F36" s="5">
        <v>6</v>
      </c>
      <c r="G36" s="14"/>
      <c r="H36" s="6">
        <f t="shared" si="1"/>
        <v>0</v>
      </c>
    </row>
    <row r="37" spans="1:8" s="7" customFormat="1" x14ac:dyDescent="0.25">
      <c r="A37" s="5"/>
      <c r="B37" s="6" t="s">
        <v>114</v>
      </c>
      <c r="C37" s="5" t="s">
        <v>4</v>
      </c>
      <c r="D37" s="5">
        <v>2</v>
      </c>
      <c r="E37" s="5">
        <v>2</v>
      </c>
      <c r="F37" s="5">
        <v>12</v>
      </c>
      <c r="G37" s="14"/>
      <c r="H37" s="6">
        <f t="shared" si="1"/>
        <v>0</v>
      </c>
    </row>
    <row r="38" spans="1:8" s="7" customFormat="1" x14ac:dyDescent="0.25">
      <c r="A38" s="5"/>
      <c r="B38" s="6" t="s">
        <v>72</v>
      </c>
      <c r="C38" s="5" t="s">
        <v>4</v>
      </c>
      <c r="D38" s="5">
        <v>5</v>
      </c>
      <c r="E38" s="5"/>
      <c r="F38" s="5">
        <v>125</v>
      </c>
      <c r="G38" s="14"/>
      <c r="H38" s="6">
        <f t="shared" si="1"/>
        <v>0</v>
      </c>
    </row>
    <row r="39" spans="1:8" s="7" customFormat="1" x14ac:dyDescent="0.25">
      <c r="A39" s="5"/>
      <c r="B39" s="6" t="s">
        <v>31</v>
      </c>
      <c r="C39" s="5" t="s">
        <v>4</v>
      </c>
      <c r="D39" s="5">
        <v>40</v>
      </c>
      <c r="E39" s="5">
        <v>40</v>
      </c>
      <c r="F39" s="5">
        <v>12</v>
      </c>
      <c r="G39" s="14"/>
      <c r="H39" s="6">
        <f t="shared" si="1"/>
        <v>0</v>
      </c>
    </row>
    <row r="40" spans="1:8" s="7" customFormat="1" x14ac:dyDescent="0.25">
      <c r="A40" s="5"/>
      <c r="B40" s="6" t="s">
        <v>115</v>
      </c>
      <c r="C40" s="5" t="s">
        <v>4</v>
      </c>
      <c r="D40" s="5">
        <v>10</v>
      </c>
      <c r="E40" s="5">
        <v>2</v>
      </c>
      <c r="F40" s="5">
        <v>12</v>
      </c>
      <c r="G40" s="14"/>
      <c r="H40" s="6">
        <f t="shared" si="1"/>
        <v>0</v>
      </c>
    </row>
    <row r="41" spans="1:8" s="7" customFormat="1" x14ac:dyDescent="0.25">
      <c r="A41" s="5"/>
      <c r="B41" s="6" t="s">
        <v>73</v>
      </c>
      <c r="C41" s="5" t="s">
        <v>4</v>
      </c>
      <c r="D41" s="5">
        <v>24</v>
      </c>
      <c r="E41" s="5">
        <v>24</v>
      </c>
      <c r="F41" s="5">
        <v>25</v>
      </c>
      <c r="G41" s="14"/>
      <c r="H41" s="6">
        <f t="shared" si="1"/>
        <v>0</v>
      </c>
    </row>
    <row r="42" spans="1:8" s="7" customFormat="1" x14ac:dyDescent="0.25">
      <c r="A42" s="5"/>
      <c r="B42" s="6" t="s">
        <v>74</v>
      </c>
      <c r="C42" s="5" t="s">
        <v>4</v>
      </c>
      <c r="D42" s="5">
        <v>24</v>
      </c>
      <c r="E42" s="5"/>
      <c r="F42" s="5">
        <v>12</v>
      </c>
      <c r="G42" s="14"/>
      <c r="H42" s="6">
        <f t="shared" si="1"/>
        <v>0</v>
      </c>
    </row>
    <row r="43" spans="1:8" s="7" customFormat="1" x14ac:dyDescent="0.25">
      <c r="A43" s="5"/>
      <c r="B43" s="6" t="s">
        <v>75</v>
      </c>
      <c r="C43" s="5" t="s">
        <v>4</v>
      </c>
      <c r="D43" s="5">
        <v>216</v>
      </c>
      <c r="E43" s="5">
        <v>27</v>
      </c>
      <c r="F43" s="5">
        <v>3</v>
      </c>
      <c r="G43" s="14"/>
      <c r="H43" s="6">
        <f t="shared" si="1"/>
        <v>0</v>
      </c>
    </row>
    <row r="44" spans="1:8" s="7" customFormat="1" x14ac:dyDescent="0.25">
      <c r="A44" s="5"/>
      <c r="B44" s="6" t="s">
        <v>116</v>
      </c>
      <c r="C44" s="5" t="s">
        <v>4</v>
      </c>
      <c r="D44" s="5">
        <v>8</v>
      </c>
      <c r="E44" s="5">
        <v>16</v>
      </c>
      <c r="F44" s="5">
        <v>3</v>
      </c>
      <c r="G44" s="14"/>
      <c r="H44" s="6">
        <f t="shared" si="1"/>
        <v>0</v>
      </c>
    </row>
    <row r="45" spans="1:8" s="7" customFormat="1" x14ac:dyDescent="0.25">
      <c r="A45" s="5"/>
      <c r="B45" s="6" t="s">
        <v>117</v>
      </c>
      <c r="C45" s="5" t="s">
        <v>4</v>
      </c>
      <c r="D45" s="5">
        <v>2</v>
      </c>
      <c r="E45" s="5">
        <v>2</v>
      </c>
      <c r="F45" s="5">
        <v>6</v>
      </c>
      <c r="G45" s="14"/>
      <c r="H45" s="6">
        <f t="shared" si="1"/>
        <v>0</v>
      </c>
    </row>
    <row r="46" spans="1:8" s="7" customFormat="1" ht="30" x14ac:dyDescent="0.25">
      <c r="A46" s="5"/>
      <c r="B46" s="15" t="s">
        <v>118</v>
      </c>
      <c r="C46" s="5" t="s">
        <v>4</v>
      </c>
      <c r="D46" s="5">
        <v>15</v>
      </c>
      <c r="E46" s="5">
        <v>12</v>
      </c>
      <c r="F46" s="5">
        <v>12</v>
      </c>
      <c r="G46" s="14"/>
      <c r="H46" s="6">
        <f t="shared" si="1"/>
        <v>0</v>
      </c>
    </row>
    <row r="47" spans="1:8" s="7" customFormat="1" x14ac:dyDescent="0.25">
      <c r="A47" s="5"/>
      <c r="B47" s="6" t="s">
        <v>119</v>
      </c>
      <c r="C47" s="5" t="s">
        <v>4</v>
      </c>
      <c r="D47" s="5">
        <v>6</v>
      </c>
      <c r="E47" s="5">
        <v>0</v>
      </c>
      <c r="F47" s="5">
        <v>25</v>
      </c>
      <c r="G47" s="14"/>
      <c r="H47" s="6">
        <f t="shared" si="1"/>
        <v>0</v>
      </c>
    </row>
    <row r="48" spans="1:8" s="7" customFormat="1" x14ac:dyDescent="0.25">
      <c r="A48" s="5"/>
      <c r="B48" s="6" t="s">
        <v>120</v>
      </c>
      <c r="C48" s="5" t="s">
        <v>4</v>
      </c>
      <c r="D48" s="5">
        <v>100</v>
      </c>
      <c r="E48" s="5"/>
      <c r="F48" s="5">
        <v>25</v>
      </c>
      <c r="G48" s="14"/>
      <c r="H48" s="6">
        <f t="shared" si="1"/>
        <v>0</v>
      </c>
    </row>
    <row r="49" spans="1:8" s="7" customFormat="1" x14ac:dyDescent="0.25">
      <c r="A49" s="5"/>
      <c r="B49" s="6" t="s">
        <v>121</v>
      </c>
      <c r="C49" s="5" t="s">
        <v>4</v>
      </c>
      <c r="D49" s="5">
        <v>6</v>
      </c>
      <c r="E49" s="5"/>
      <c r="F49" s="5">
        <v>25</v>
      </c>
      <c r="G49" s="14"/>
      <c r="H49" s="6">
        <f t="shared" si="1"/>
        <v>0</v>
      </c>
    </row>
    <row r="50" spans="1:8" s="7" customFormat="1" x14ac:dyDescent="0.25">
      <c r="A50" s="5"/>
      <c r="B50" s="6" t="s">
        <v>122</v>
      </c>
      <c r="C50" s="5" t="s">
        <v>4</v>
      </c>
      <c r="D50" s="5">
        <v>6</v>
      </c>
      <c r="E50" s="5"/>
      <c r="F50" s="5">
        <v>25</v>
      </c>
      <c r="G50" s="14"/>
      <c r="H50" s="6">
        <f t="shared" si="1"/>
        <v>0</v>
      </c>
    </row>
    <row r="51" spans="1:8" s="7" customFormat="1" x14ac:dyDescent="0.25">
      <c r="A51" s="5"/>
      <c r="B51" s="6" t="s">
        <v>35</v>
      </c>
      <c r="C51" s="5" t="s">
        <v>6</v>
      </c>
      <c r="D51" s="5">
        <v>6</v>
      </c>
      <c r="E51" s="5"/>
      <c r="F51" s="5">
        <v>87</v>
      </c>
      <c r="G51" s="14"/>
      <c r="H51" s="6">
        <f t="shared" si="1"/>
        <v>0</v>
      </c>
    </row>
    <row r="52" spans="1:8" s="7" customFormat="1" x14ac:dyDescent="0.25">
      <c r="A52" s="5"/>
      <c r="B52" s="6" t="s">
        <v>123</v>
      </c>
      <c r="C52" s="5" t="s">
        <v>4</v>
      </c>
      <c r="D52" s="5">
        <v>12</v>
      </c>
      <c r="E52" s="5"/>
      <c r="F52" s="5">
        <v>3</v>
      </c>
      <c r="G52" s="14"/>
      <c r="H52" s="6">
        <f t="shared" si="1"/>
        <v>0</v>
      </c>
    </row>
    <row r="53" spans="1:8" s="7" customFormat="1" x14ac:dyDescent="0.25">
      <c r="A53" s="5"/>
      <c r="B53" s="6" t="s">
        <v>34</v>
      </c>
      <c r="C53" s="5" t="s">
        <v>4</v>
      </c>
      <c r="D53" s="5">
        <v>12</v>
      </c>
      <c r="E53" s="5"/>
      <c r="F53" s="5">
        <v>125</v>
      </c>
      <c r="G53" s="14"/>
      <c r="H53" s="6">
        <f t="shared" si="1"/>
        <v>0</v>
      </c>
    </row>
    <row r="54" spans="1:8" s="7" customFormat="1" x14ac:dyDescent="0.25">
      <c r="A54" s="5"/>
      <c r="B54" s="6" t="s">
        <v>36</v>
      </c>
      <c r="C54" s="5" t="s">
        <v>4</v>
      </c>
      <c r="D54" s="5">
        <v>12</v>
      </c>
      <c r="E54" s="5"/>
      <c r="F54" s="5">
        <v>125</v>
      </c>
      <c r="G54" s="14"/>
      <c r="H54" s="6">
        <f t="shared" si="1"/>
        <v>0</v>
      </c>
    </row>
    <row r="55" spans="1:8" s="7" customFormat="1" x14ac:dyDescent="0.25">
      <c r="A55" s="5"/>
      <c r="B55" s="6" t="s">
        <v>76</v>
      </c>
      <c r="C55" s="5" t="s">
        <v>4</v>
      </c>
      <c r="D55" s="5">
        <v>6</v>
      </c>
      <c r="E55" s="5"/>
      <c r="F55" s="5">
        <v>6</v>
      </c>
      <c r="G55" s="14"/>
      <c r="H55" s="6">
        <f t="shared" si="1"/>
        <v>0</v>
      </c>
    </row>
    <row r="56" spans="1:8" s="7" customFormat="1" x14ac:dyDescent="0.25">
      <c r="A56" s="5"/>
      <c r="B56" s="6" t="s">
        <v>38</v>
      </c>
      <c r="C56" s="5" t="s">
        <v>4</v>
      </c>
      <c r="D56" s="5">
        <v>10</v>
      </c>
      <c r="E56" s="5"/>
      <c r="F56" s="5">
        <v>12</v>
      </c>
      <c r="G56" s="14"/>
      <c r="H56" s="6">
        <f t="shared" si="1"/>
        <v>0</v>
      </c>
    </row>
    <row r="57" spans="1:8" s="7" customFormat="1" x14ac:dyDescent="0.25">
      <c r="A57" s="5"/>
      <c r="B57" s="6" t="s">
        <v>39</v>
      </c>
      <c r="C57" s="5" t="s">
        <v>4</v>
      </c>
      <c r="D57" s="5">
        <v>43</v>
      </c>
      <c r="E57" s="5">
        <v>5</v>
      </c>
      <c r="F57" s="5">
        <v>12</v>
      </c>
      <c r="G57" s="14"/>
      <c r="H57" s="6">
        <f t="shared" si="1"/>
        <v>0</v>
      </c>
    </row>
    <row r="58" spans="1:8" s="7" customFormat="1" x14ac:dyDescent="0.25">
      <c r="A58" s="5"/>
      <c r="B58" s="6" t="s">
        <v>40</v>
      </c>
      <c r="C58" s="5" t="s">
        <v>4</v>
      </c>
      <c r="D58" s="5">
        <v>5</v>
      </c>
      <c r="E58" s="5"/>
      <c r="F58" s="5">
        <v>63</v>
      </c>
      <c r="G58" s="14"/>
      <c r="H58" s="6">
        <f t="shared" si="1"/>
        <v>0</v>
      </c>
    </row>
    <row r="59" spans="1:8" s="7" customFormat="1" x14ac:dyDescent="0.25">
      <c r="A59" s="5"/>
      <c r="B59" s="6" t="s">
        <v>124</v>
      </c>
      <c r="C59" s="5" t="s">
        <v>4</v>
      </c>
      <c r="D59" s="5">
        <v>1</v>
      </c>
      <c r="E59" s="5"/>
      <c r="F59" s="5">
        <v>25</v>
      </c>
      <c r="G59" s="14"/>
      <c r="H59" s="6">
        <f t="shared" si="1"/>
        <v>0</v>
      </c>
    </row>
    <row r="60" spans="1:8" s="7" customFormat="1" x14ac:dyDescent="0.25">
      <c r="A60" s="5"/>
      <c r="B60" s="6" t="s">
        <v>125</v>
      </c>
      <c r="C60" s="5" t="s">
        <v>4</v>
      </c>
      <c r="D60" s="5">
        <v>120</v>
      </c>
      <c r="E60" s="5">
        <v>24</v>
      </c>
      <c r="F60" s="5">
        <v>6</v>
      </c>
      <c r="G60" s="14"/>
      <c r="H60" s="6">
        <f t="shared" si="1"/>
        <v>0</v>
      </c>
    </row>
    <row r="61" spans="1:8" s="7" customFormat="1" x14ac:dyDescent="0.25">
      <c r="A61" s="5"/>
      <c r="B61" s="6" t="s">
        <v>41</v>
      </c>
      <c r="C61" s="5" t="s">
        <v>4</v>
      </c>
      <c r="D61" s="5">
        <v>2</v>
      </c>
      <c r="E61" s="5">
        <v>4</v>
      </c>
      <c r="F61" s="5">
        <v>6</v>
      </c>
      <c r="G61" s="14"/>
      <c r="H61" s="6">
        <f t="shared" si="1"/>
        <v>0</v>
      </c>
    </row>
    <row r="62" spans="1:8" s="7" customFormat="1" x14ac:dyDescent="0.25">
      <c r="A62" s="5"/>
      <c r="B62" s="6" t="s">
        <v>46</v>
      </c>
      <c r="C62" s="5" t="s">
        <v>4</v>
      </c>
      <c r="D62" s="5">
        <v>10</v>
      </c>
      <c r="E62" s="5">
        <v>20</v>
      </c>
      <c r="F62" s="5">
        <v>62</v>
      </c>
      <c r="G62" s="14"/>
      <c r="H62" s="6">
        <f t="shared" si="1"/>
        <v>0</v>
      </c>
    </row>
    <row r="63" spans="1:8" s="7" customFormat="1" x14ac:dyDescent="0.25">
      <c r="A63" s="5"/>
      <c r="B63" s="6" t="s">
        <v>132</v>
      </c>
      <c r="C63" s="5" t="s">
        <v>4</v>
      </c>
      <c r="D63" s="5">
        <v>10</v>
      </c>
      <c r="E63" s="5"/>
      <c r="F63" s="5">
        <v>62</v>
      </c>
      <c r="G63" s="14"/>
      <c r="H63" s="6">
        <f t="shared" si="1"/>
        <v>0</v>
      </c>
    </row>
    <row r="64" spans="1:8" s="7" customFormat="1" ht="30" x14ac:dyDescent="0.25">
      <c r="A64" s="5"/>
      <c r="B64" s="15" t="s">
        <v>133</v>
      </c>
      <c r="C64" s="5" t="s">
        <v>4</v>
      </c>
      <c r="D64" s="5">
        <v>3</v>
      </c>
      <c r="E64" s="5">
        <v>3</v>
      </c>
      <c r="F64" s="5">
        <v>62</v>
      </c>
      <c r="G64" s="14"/>
      <c r="H64" s="6">
        <f t="shared" si="1"/>
        <v>0</v>
      </c>
    </row>
    <row r="65" spans="1:8" s="7" customFormat="1" x14ac:dyDescent="0.25">
      <c r="A65" s="5"/>
      <c r="B65" s="6" t="s">
        <v>47</v>
      </c>
      <c r="C65" s="5" t="s">
        <v>4</v>
      </c>
      <c r="D65" s="5">
        <v>120</v>
      </c>
      <c r="E65" s="5">
        <v>32</v>
      </c>
      <c r="F65" s="5">
        <v>62</v>
      </c>
      <c r="G65" s="14"/>
      <c r="H65" s="6">
        <f t="shared" si="1"/>
        <v>0</v>
      </c>
    </row>
    <row r="66" spans="1:8" s="7" customFormat="1" x14ac:dyDescent="0.25">
      <c r="A66" s="5"/>
      <c r="B66" s="6" t="s">
        <v>43</v>
      </c>
      <c r="C66" s="5" t="s">
        <v>4</v>
      </c>
      <c r="D66" s="5">
        <v>24</v>
      </c>
      <c r="E66" s="5"/>
      <c r="F66" s="5">
        <v>25</v>
      </c>
      <c r="G66" s="14"/>
      <c r="H66" s="6">
        <f t="shared" si="1"/>
        <v>0</v>
      </c>
    </row>
    <row r="67" spans="1:8" s="7" customFormat="1" x14ac:dyDescent="0.25">
      <c r="A67" s="5"/>
      <c r="B67" s="6" t="s">
        <v>45</v>
      </c>
      <c r="C67" s="5" t="s">
        <v>4</v>
      </c>
      <c r="D67" s="5">
        <v>2</v>
      </c>
      <c r="E67" s="5">
        <v>2</v>
      </c>
      <c r="F67" s="5">
        <v>12</v>
      </c>
      <c r="G67" s="14"/>
      <c r="H67" s="6">
        <f t="shared" si="1"/>
        <v>0</v>
      </c>
    </row>
    <row r="68" spans="1:8" s="7" customFormat="1" x14ac:dyDescent="0.25">
      <c r="A68" s="5"/>
      <c r="B68" s="6" t="s">
        <v>126</v>
      </c>
      <c r="C68" s="5" t="s">
        <v>4</v>
      </c>
      <c r="D68" s="5">
        <v>10</v>
      </c>
      <c r="E68" s="5"/>
      <c r="F68" s="5">
        <v>6</v>
      </c>
      <c r="G68" s="14"/>
      <c r="H68" s="6">
        <f t="shared" si="1"/>
        <v>0</v>
      </c>
    </row>
    <row r="69" spans="1:8" s="7" customFormat="1" x14ac:dyDescent="0.25">
      <c r="A69" s="5"/>
      <c r="B69" s="10" t="s">
        <v>127</v>
      </c>
      <c r="C69" s="5" t="s">
        <v>4</v>
      </c>
      <c r="D69" s="5">
        <v>36</v>
      </c>
      <c r="E69" s="5">
        <v>24</v>
      </c>
      <c r="F69" s="5">
        <v>6</v>
      </c>
      <c r="G69" s="14"/>
      <c r="H69" s="6">
        <f t="shared" si="1"/>
        <v>0</v>
      </c>
    </row>
    <row r="70" spans="1:8" s="7" customFormat="1" x14ac:dyDescent="0.25">
      <c r="A70" s="5"/>
      <c r="B70" s="6" t="s">
        <v>48</v>
      </c>
      <c r="C70" s="5" t="s">
        <v>4</v>
      </c>
      <c r="D70" s="5">
        <v>8</v>
      </c>
      <c r="E70" s="5"/>
      <c r="F70" s="5">
        <v>25</v>
      </c>
      <c r="G70" s="14"/>
      <c r="H70" s="6">
        <f t="shared" si="1"/>
        <v>0</v>
      </c>
    </row>
    <row r="71" spans="1:8" x14ac:dyDescent="0.25">
      <c r="A71" s="5"/>
      <c r="B71" s="10" t="s">
        <v>49</v>
      </c>
      <c r="C71" s="11" t="s">
        <v>6</v>
      </c>
      <c r="D71" s="10"/>
      <c r="E71" s="10"/>
      <c r="F71" s="11">
        <v>62</v>
      </c>
      <c r="G71" s="14"/>
      <c r="H71" s="6">
        <f t="shared" si="1"/>
        <v>0</v>
      </c>
    </row>
    <row r="72" spans="1:8" x14ac:dyDescent="0.25">
      <c r="A72" s="5"/>
      <c r="B72" s="10" t="s">
        <v>77</v>
      </c>
      <c r="C72" s="11" t="s">
        <v>4</v>
      </c>
      <c r="D72" s="10"/>
      <c r="E72" s="10"/>
      <c r="F72" s="11">
        <v>125</v>
      </c>
      <c r="G72" s="14"/>
      <c r="H72" s="6">
        <f t="shared" si="1"/>
        <v>0</v>
      </c>
    </row>
    <row r="73" spans="1:8" x14ac:dyDescent="0.25">
      <c r="A73" s="5"/>
      <c r="B73" s="10" t="s">
        <v>65</v>
      </c>
      <c r="C73" s="11" t="s">
        <v>4</v>
      </c>
      <c r="D73" s="10"/>
      <c r="E73" s="10"/>
      <c r="F73" s="11">
        <v>125</v>
      </c>
      <c r="G73" s="14"/>
      <c r="H73" s="6">
        <f t="shared" si="1"/>
        <v>0</v>
      </c>
    </row>
    <row r="74" spans="1:8" x14ac:dyDescent="0.25">
      <c r="A74" s="5"/>
      <c r="B74" s="10" t="s">
        <v>78</v>
      </c>
      <c r="C74" s="11" t="s">
        <v>4</v>
      </c>
      <c r="D74" s="10"/>
      <c r="E74" s="10"/>
      <c r="F74" s="11">
        <v>62</v>
      </c>
      <c r="G74" s="14"/>
      <c r="H74" s="6">
        <f t="shared" si="1"/>
        <v>0</v>
      </c>
    </row>
    <row r="75" spans="1:8" x14ac:dyDescent="0.25">
      <c r="A75" s="5"/>
      <c r="B75" s="10" t="s">
        <v>61</v>
      </c>
      <c r="C75" s="11" t="s">
        <v>4</v>
      </c>
      <c r="D75" s="10"/>
      <c r="E75" s="10"/>
      <c r="F75" s="11">
        <v>62</v>
      </c>
      <c r="G75" s="14"/>
      <c r="H75" s="6">
        <f t="shared" si="1"/>
        <v>0</v>
      </c>
    </row>
    <row r="76" spans="1:8" x14ac:dyDescent="0.25">
      <c r="A76" s="5"/>
      <c r="B76" s="10" t="s">
        <v>55</v>
      </c>
      <c r="C76" s="11" t="s">
        <v>6</v>
      </c>
      <c r="D76" s="10"/>
      <c r="E76" s="10"/>
      <c r="F76" s="11">
        <v>20</v>
      </c>
      <c r="G76" s="14"/>
      <c r="H76" s="6">
        <f t="shared" si="1"/>
        <v>0</v>
      </c>
    </row>
    <row r="77" spans="1:8" x14ac:dyDescent="0.25">
      <c r="A77" s="5"/>
      <c r="B77" s="10" t="s">
        <v>53</v>
      </c>
      <c r="C77" s="11" t="s">
        <v>6</v>
      </c>
      <c r="D77" s="10"/>
      <c r="E77" s="10"/>
      <c r="F77" s="11">
        <v>6</v>
      </c>
      <c r="G77" s="14"/>
      <c r="H77" s="6">
        <f t="shared" si="1"/>
        <v>0</v>
      </c>
    </row>
    <row r="78" spans="1:8" x14ac:dyDescent="0.25">
      <c r="A78" s="5"/>
      <c r="B78" s="10" t="s">
        <v>64</v>
      </c>
      <c r="C78" s="11" t="s">
        <v>4</v>
      </c>
      <c r="D78" s="10"/>
      <c r="E78" s="10"/>
      <c r="F78" s="11">
        <v>6</v>
      </c>
      <c r="G78" s="14"/>
      <c r="H78" s="6">
        <f t="shared" si="1"/>
        <v>0</v>
      </c>
    </row>
    <row r="79" spans="1:8" x14ac:dyDescent="0.25">
      <c r="A79" s="5"/>
      <c r="B79" s="10" t="s">
        <v>128</v>
      </c>
      <c r="C79" s="11" t="s">
        <v>4</v>
      </c>
      <c r="D79" s="10"/>
      <c r="E79" s="10"/>
      <c r="F79" s="11">
        <v>6</v>
      </c>
      <c r="G79" s="14"/>
      <c r="H79" s="6">
        <f t="shared" si="1"/>
        <v>0</v>
      </c>
    </row>
    <row r="80" spans="1:8" x14ac:dyDescent="0.25">
      <c r="A80" s="5"/>
      <c r="B80" s="10" t="s">
        <v>129</v>
      </c>
      <c r="C80" s="11" t="s">
        <v>4</v>
      </c>
      <c r="D80" s="10"/>
      <c r="E80" s="10"/>
      <c r="F80" s="11">
        <v>125</v>
      </c>
      <c r="G80" s="14"/>
      <c r="H80" s="6">
        <f t="shared" si="1"/>
        <v>0</v>
      </c>
    </row>
    <row r="81" spans="1:8" x14ac:dyDescent="0.25">
      <c r="A81" s="5"/>
      <c r="B81" s="10" t="s">
        <v>57</v>
      </c>
      <c r="C81" s="11" t="s">
        <v>4</v>
      </c>
      <c r="D81" s="10"/>
      <c r="E81" s="10"/>
      <c r="F81" s="11">
        <v>6</v>
      </c>
      <c r="G81" s="14"/>
      <c r="H81" s="6">
        <f t="shared" si="1"/>
        <v>0</v>
      </c>
    </row>
    <row r="82" spans="1:8" x14ac:dyDescent="0.25">
      <c r="A82" s="5"/>
      <c r="B82" s="10" t="s">
        <v>88</v>
      </c>
      <c r="C82" s="11" t="s">
        <v>4</v>
      </c>
      <c r="D82" s="10"/>
      <c r="E82" s="10"/>
      <c r="F82" s="11">
        <v>20</v>
      </c>
      <c r="G82" s="14"/>
      <c r="H82" s="6">
        <f t="shared" si="1"/>
        <v>0</v>
      </c>
    </row>
    <row r="83" spans="1:8" x14ac:dyDescent="0.25">
      <c r="A83" s="5"/>
      <c r="B83" s="10" t="s">
        <v>130</v>
      </c>
      <c r="C83" s="11" t="s">
        <v>4</v>
      </c>
      <c r="D83" s="10"/>
      <c r="E83" s="10"/>
      <c r="F83" s="11">
        <v>3</v>
      </c>
      <c r="G83" s="14"/>
      <c r="H83" s="6">
        <f t="shared" si="1"/>
        <v>0</v>
      </c>
    </row>
    <row r="84" spans="1:8" x14ac:dyDescent="0.25">
      <c r="A84" s="5"/>
      <c r="B84" s="10" t="s">
        <v>131</v>
      </c>
      <c r="C84" s="11" t="s">
        <v>4</v>
      </c>
      <c r="D84" s="10"/>
      <c r="E84" s="10"/>
      <c r="F84" s="11">
        <v>3</v>
      </c>
      <c r="G84" s="14"/>
      <c r="H84" s="6">
        <f t="shared" si="1"/>
        <v>0</v>
      </c>
    </row>
  </sheetData>
  <sortState ref="B7:B113">
    <sortCondition ref="B7:B113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"/>
  <sheetViews>
    <sheetView workbookViewId="0">
      <selection activeCell="H41" sqref="H41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3.140625" customWidth="1"/>
    <col min="7" max="7" width="16.28515625" customWidth="1"/>
    <col min="8" max="8" width="12.85546875" customWidth="1"/>
  </cols>
  <sheetData>
    <row r="3" spans="1:8" x14ac:dyDescent="0.25">
      <c r="A3" s="3"/>
    </row>
    <row r="4" spans="1:8" s="3" customFormat="1" ht="21" x14ac:dyDescent="0.35">
      <c r="A4" s="2" t="s">
        <v>19</v>
      </c>
    </row>
    <row r="6" spans="1:8" s="9" customFormat="1" ht="56.25" x14ac:dyDescent="0.3">
      <c r="A6" s="8"/>
      <c r="B6" s="8" t="s">
        <v>91</v>
      </c>
      <c r="C6" s="8" t="s">
        <v>92</v>
      </c>
      <c r="D6" s="8" t="e">
        <f>#REF!</f>
        <v>#REF!</v>
      </c>
      <c r="E6" s="8" t="s">
        <v>0</v>
      </c>
      <c r="F6" s="8" t="s">
        <v>59</v>
      </c>
      <c r="G6" s="12" t="s">
        <v>89</v>
      </c>
      <c r="H6" s="12" t="s">
        <v>90</v>
      </c>
    </row>
    <row r="7" spans="1:8" s="7" customFormat="1" x14ac:dyDescent="0.25">
      <c r="A7" s="5"/>
      <c r="B7" s="6" t="s">
        <v>5</v>
      </c>
      <c r="C7" s="5" t="s">
        <v>6</v>
      </c>
      <c r="D7" s="5">
        <v>7.9</v>
      </c>
      <c r="E7" s="5">
        <v>5</v>
      </c>
      <c r="F7" s="5">
        <v>6</v>
      </c>
      <c r="G7" s="13"/>
      <c r="H7" s="6">
        <f>SUM(F7*G7)</f>
        <v>0</v>
      </c>
    </row>
    <row r="8" spans="1:8" s="7" customFormat="1" x14ac:dyDescent="0.25">
      <c r="A8" s="5"/>
      <c r="B8" s="6" t="s">
        <v>79</v>
      </c>
      <c r="C8" s="5" t="s">
        <v>6</v>
      </c>
      <c r="D8" s="5">
        <v>22.8</v>
      </c>
      <c r="E8" s="5">
        <v>7.2</v>
      </c>
      <c r="F8" s="5">
        <v>3</v>
      </c>
      <c r="G8" s="13"/>
      <c r="H8" s="6">
        <f>SUM(F8*G8)</f>
        <v>0</v>
      </c>
    </row>
    <row r="9" spans="1:8" s="7" customFormat="1" x14ac:dyDescent="0.25">
      <c r="A9" s="5"/>
      <c r="B9" s="6" t="s">
        <v>7</v>
      </c>
      <c r="C9" s="5" t="s">
        <v>6</v>
      </c>
      <c r="D9" s="5">
        <v>18</v>
      </c>
      <c r="E9" s="5">
        <v>19</v>
      </c>
      <c r="F9" s="5">
        <v>25</v>
      </c>
      <c r="G9" s="14"/>
      <c r="H9" s="6">
        <f t="shared" ref="H9:H23" si="0">SUM(F9*G9)</f>
        <v>0</v>
      </c>
    </row>
    <row r="10" spans="1:8" s="7" customFormat="1" x14ac:dyDescent="0.25">
      <c r="A10" s="5"/>
      <c r="B10" s="6" t="s">
        <v>96</v>
      </c>
      <c r="C10" s="5" t="s">
        <v>4</v>
      </c>
      <c r="D10" s="5">
        <v>28</v>
      </c>
      <c r="E10" s="5">
        <v>4.2</v>
      </c>
      <c r="F10" s="5">
        <v>18</v>
      </c>
      <c r="G10" s="14"/>
      <c r="H10" s="6">
        <f>SUM(F10*G10)</f>
        <v>0</v>
      </c>
    </row>
    <row r="11" spans="1:8" s="7" customFormat="1" x14ac:dyDescent="0.25">
      <c r="A11" s="5"/>
      <c r="B11" s="6" t="s">
        <v>80</v>
      </c>
      <c r="C11" s="5" t="s">
        <v>6</v>
      </c>
      <c r="D11" s="5">
        <v>4</v>
      </c>
      <c r="E11" s="5">
        <v>14</v>
      </c>
      <c r="F11" s="5">
        <v>12</v>
      </c>
      <c r="G11" s="14"/>
      <c r="H11" s="6">
        <f t="shared" si="0"/>
        <v>0</v>
      </c>
    </row>
    <row r="12" spans="1:8" s="7" customFormat="1" x14ac:dyDescent="0.25">
      <c r="A12" s="5"/>
      <c r="B12" s="6" t="s">
        <v>8</v>
      </c>
      <c r="C12" s="5" t="s">
        <v>6</v>
      </c>
      <c r="D12" s="5">
        <v>2.5</v>
      </c>
      <c r="E12" s="5"/>
      <c r="F12" s="5">
        <v>6</v>
      </c>
      <c r="G12" s="14"/>
      <c r="H12" s="6">
        <f t="shared" si="0"/>
        <v>0</v>
      </c>
    </row>
    <row r="13" spans="1:8" s="7" customFormat="1" x14ac:dyDescent="0.25">
      <c r="A13" s="5"/>
      <c r="B13" s="6" t="s">
        <v>16</v>
      </c>
      <c r="C13" s="5" t="s">
        <v>6</v>
      </c>
      <c r="D13" s="5">
        <v>61.8</v>
      </c>
      <c r="E13" s="5">
        <v>5.4</v>
      </c>
      <c r="F13" s="5">
        <v>12</v>
      </c>
      <c r="G13" s="14"/>
      <c r="H13" s="6">
        <f t="shared" si="0"/>
        <v>0</v>
      </c>
    </row>
    <row r="14" spans="1:8" s="7" customFormat="1" x14ac:dyDescent="0.25">
      <c r="A14" s="5"/>
      <c r="B14" s="6" t="s">
        <v>18</v>
      </c>
      <c r="C14" s="5" t="s">
        <v>4</v>
      </c>
      <c r="D14" s="5">
        <v>680</v>
      </c>
      <c r="E14" s="5">
        <v>90</v>
      </c>
      <c r="F14" s="5">
        <v>5</v>
      </c>
      <c r="G14" s="14"/>
      <c r="H14" s="6">
        <f t="shared" si="0"/>
        <v>0</v>
      </c>
    </row>
    <row r="15" spans="1:8" s="7" customFormat="1" x14ac:dyDescent="0.25">
      <c r="A15" s="5"/>
      <c r="B15" s="6" t="s">
        <v>86</v>
      </c>
      <c r="C15" s="5" t="s">
        <v>6</v>
      </c>
      <c r="D15" s="5">
        <v>4</v>
      </c>
      <c r="E15" s="5"/>
      <c r="F15" s="5">
        <v>12</v>
      </c>
      <c r="G15" s="14"/>
      <c r="H15" s="6">
        <f t="shared" si="0"/>
        <v>0</v>
      </c>
    </row>
    <row r="16" spans="1:8" s="7" customFormat="1" x14ac:dyDescent="0.25">
      <c r="A16" s="5"/>
      <c r="B16" s="6" t="s">
        <v>25</v>
      </c>
      <c r="C16" s="5" t="s">
        <v>6</v>
      </c>
      <c r="D16" s="5">
        <v>2</v>
      </c>
      <c r="E16" s="5">
        <v>2</v>
      </c>
      <c r="F16" s="5">
        <v>12</v>
      </c>
      <c r="G16" s="14"/>
      <c r="H16" s="6">
        <f t="shared" si="0"/>
        <v>0</v>
      </c>
    </row>
    <row r="17" spans="1:8" s="7" customFormat="1" x14ac:dyDescent="0.25">
      <c r="A17" s="5"/>
      <c r="B17" s="6" t="s">
        <v>26</v>
      </c>
      <c r="C17" s="5" t="s">
        <v>6</v>
      </c>
      <c r="D17" s="5">
        <v>1</v>
      </c>
      <c r="E17" s="5">
        <v>2</v>
      </c>
      <c r="F17" s="5">
        <v>25</v>
      </c>
      <c r="G17" s="14"/>
      <c r="H17" s="6">
        <f t="shared" si="0"/>
        <v>0</v>
      </c>
    </row>
    <row r="18" spans="1:8" s="7" customFormat="1" x14ac:dyDescent="0.25">
      <c r="A18" s="5"/>
      <c r="B18" s="6" t="s">
        <v>27</v>
      </c>
      <c r="C18" s="5" t="s">
        <v>4</v>
      </c>
      <c r="D18" s="5">
        <v>30</v>
      </c>
      <c r="E18" s="5"/>
      <c r="F18" s="5">
        <v>125</v>
      </c>
      <c r="G18" s="14"/>
      <c r="H18" s="6">
        <f t="shared" si="0"/>
        <v>0</v>
      </c>
    </row>
    <row r="19" spans="1:8" s="7" customFormat="1" x14ac:dyDescent="0.25">
      <c r="A19" s="5"/>
      <c r="B19" s="6" t="s">
        <v>28</v>
      </c>
      <c r="C19" s="5" t="s">
        <v>6</v>
      </c>
      <c r="D19" s="5">
        <v>12.3</v>
      </c>
      <c r="E19" s="5">
        <v>2.6</v>
      </c>
      <c r="F19" s="5">
        <v>12</v>
      </c>
      <c r="G19" s="14"/>
      <c r="H19" s="6">
        <f t="shared" si="0"/>
        <v>0</v>
      </c>
    </row>
    <row r="20" spans="1:8" s="7" customFormat="1" x14ac:dyDescent="0.25">
      <c r="A20" s="5"/>
      <c r="B20" s="6" t="s">
        <v>97</v>
      </c>
      <c r="C20" s="5" t="s">
        <v>4</v>
      </c>
      <c r="D20" s="5">
        <v>35.799999999999997</v>
      </c>
      <c r="E20" s="5">
        <v>2.6</v>
      </c>
      <c r="F20" s="5">
        <v>12</v>
      </c>
      <c r="G20" s="14"/>
      <c r="H20" s="6">
        <f t="shared" si="0"/>
        <v>0</v>
      </c>
    </row>
    <row r="21" spans="1:8" s="7" customFormat="1" x14ac:dyDescent="0.25">
      <c r="A21" s="5"/>
      <c r="B21" s="6" t="s">
        <v>98</v>
      </c>
      <c r="C21" s="5" t="s">
        <v>4</v>
      </c>
      <c r="D21" s="5">
        <v>11</v>
      </c>
      <c r="E21" s="5">
        <v>10</v>
      </c>
      <c r="F21" s="5">
        <v>12</v>
      </c>
      <c r="G21" s="14"/>
      <c r="H21" s="6">
        <f t="shared" si="0"/>
        <v>0</v>
      </c>
    </row>
    <row r="22" spans="1:8" s="7" customFormat="1" x14ac:dyDescent="0.25">
      <c r="A22" s="5"/>
      <c r="B22" s="6" t="s">
        <v>30</v>
      </c>
      <c r="C22" s="5" t="s">
        <v>4</v>
      </c>
      <c r="D22" s="5">
        <v>22.3</v>
      </c>
      <c r="E22" s="5">
        <v>4</v>
      </c>
      <c r="F22" s="5">
        <v>6</v>
      </c>
      <c r="G22" s="14"/>
      <c r="H22" s="6">
        <f t="shared" si="0"/>
        <v>0</v>
      </c>
    </row>
    <row r="23" spans="1:8" s="7" customFormat="1" x14ac:dyDescent="0.25">
      <c r="A23" s="5"/>
      <c r="B23" s="6" t="s">
        <v>32</v>
      </c>
      <c r="C23" s="5" t="s">
        <v>6</v>
      </c>
      <c r="D23" s="5">
        <v>12.6</v>
      </c>
      <c r="E23" s="5">
        <v>1.2</v>
      </c>
      <c r="F23" s="5">
        <v>12</v>
      </c>
      <c r="G23" s="14"/>
      <c r="H23" s="6">
        <f t="shared" si="0"/>
        <v>0</v>
      </c>
    </row>
    <row r="24" spans="1:8" s="7" customFormat="1" x14ac:dyDescent="0.25">
      <c r="A24" s="5"/>
      <c r="B24" s="6" t="s">
        <v>33</v>
      </c>
      <c r="C24" s="5" t="s">
        <v>6</v>
      </c>
      <c r="D24" s="5">
        <v>5.5</v>
      </c>
      <c r="E24" s="5">
        <v>6</v>
      </c>
      <c r="F24" s="5">
        <v>25</v>
      </c>
      <c r="G24" s="14"/>
      <c r="H24" s="6">
        <f t="shared" ref="H24:H42" si="1">SUM(F24*G24)</f>
        <v>0</v>
      </c>
    </row>
    <row r="25" spans="1:8" s="7" customFormat="1" x14ac:dyDescent="0.25">
      <c r="A25" s="5"/>
      <c r="B25" s="6" t="s">
        <v>81</v>
      </c>
      <c r="C25" s="5" t="s">
        <v>6</v>
      </c>
      <c r="D25" s="5">
        <v>10</v>
      </c>
      <c r="E25" s="5">
        <v>10</v>
      </c>
      <c r="F25" s="5">
        <v>12</v>
      </c>
      <c r="G25" s="14"/>
      <c r="H25" s="6">
        <f t="shared" si="1"/>
        <v>0</v>
      </c>
    </row>
    <row r="26" spans="1:8" s="7" customFormat="1" x14ac:dyDescent="0.25">
      <c r="A26" s="5"/>
      <c r="B26" s="6" t="s">
        <v>87</v>
      </c>
      <c r="C26" s="5" t="s">
        <v>6</v>
      </c>
      <c r="D26" s="5">
        <v>2.1</v>
      </c>
      <c r="E26" s="5"/>
      <c r="F26" s="5">
        <v>7</v>
      </c>
      <c r="G26" s="14"/>
      <c r="H26" s="6">
        <f t="shared" si="1"/>
        <v>0</v>
      </c>
    </row>
    <row r="27" spans="1:8" s="7" customFormat="1" x14ac:dyDescent="0.25">
      <c r="A27" s="5"/>
      <c r="B27" s="6" t="s">
        <v>37</v>
      </c>
      <c r="C27" s="5" t="s">
        <v>6</v>
      </c>
      <c r="D27" s="5">
        <v>4</v>
      </c>
      <c r="E27" s="5">
        <v>5</v>
      </c>
      <c r="F27" s="5">
        <v>12</v>
      </c>
      <c r="G27" s="14"/>
      <c r="H27" s="6">
        <f t="shared" si="1"/>
        <v>0</v>
      </c>
    </row>
    <row r="28" spans="1:8" s="7" customFormat="1" x14ac:dyDescent="0.25">
      <c r="A28" s="5"/>
      <c r="B28" s="6" t="s">
        <v>82</v>
      </c>
      <c r="C28" s="5" t="s">
        <v>6</v>
      </c>
      <c r="D28" s="5">
        <v>18</v>
      </c>
      <c r="E28" s="5">
        <v>15</v>
      </c>
      <c r="F28" s="5">
        <v>6</v>
      </c>
      <c r="G28" s="14"/>
      <c r="H28" s="6">
        <f t="shared" si="1"/>
        <v>0</v>
      </c>
    </row>
    <row r="29" spans="1:8" s="7" customFormat="1" x14ac:dyDescent="0.25">
      <c r="A29" s="5"/>
      <c r="B29" s="6" t="s">
        <v>83</v>
      </c>
      <c r="C29" s="5" t="s">
        <v>6</v>
      </c>
      <c r="D29" s="5">
        <v>13</v>
      </c>
      <c r="E29" s="5">
        <v>7</v>
      </c>
      <c r="F29" s="5">
        <v>6</v>
      </c>
      <c r="G29" s="14"/>
      <c r="H29" s="6">
        <f t="shared" si="1"/>
        <v>0</v>
      </c>
    </row>
    <row r="30" spans="1:8" s="7" customFormat="1" x14ac:dyDescent="0.25">
      <c r="A30" s="5"/>
      <c r="B30" s="6" t="s">
        <v>63</v>
      </c>
      <c r="C30" s="5" t="s">
        <v>6</v>
      </c>
      <c r="D30" s="5">
        <v>13.8</v>
      </c>
      <c r="E30" s="5">
        <v>2</v>
      </c>
      <c r="F30" s="5">
        <v>6</v>
      </c>
      <c r="G30" s="14"/>
      <c r="H30" s="6">
        <f t="shared" si="1"/>
        <v>0</v>
      </c>
    </row>
    <row r="31" spans="1:8" s="7" customFormat="1" x14ac:dyDescent="0.25">
      <c r="A31" s="5"/>
      <c r="B31" s="6" t="s">
        <v>62</v>
      </c>
      <c r="C31" s="5" t="s">
        <v>4</v>
      </c>
      <c r="D31" s="5">
        <v>20</v>
      </c>
      <c r="E31" s="5">
        <v>10</v>
      </c>
      <c r="F31" s="5">
        <v>6</v>
      </c>
      <c r="G31" s="14"/>
      <c r="H31" s="6">
        <f t="shared" si="1"/>
        <v>0</v>
      </c>
    </row>
    <row r="32" spans="1:8" s="7" customFormat="1" x14ac:dyDescent="0.25">
      <c r="A32" s="5"/>
      <c r="B32" s="6" t="s">
        <v>42</v>
      </c>
      <c r="C32" s="5" t="s">
        <v>6</v>
      </c>
      <c r="D32" s="5">
        <v>1.5</v>
      </c>
      <c r="E32" s="5">
        <v>2.5</v>
      </c>
      <c r="F32" s="5">
        <v>13</v>
      </c>
      <c r="G32" s="14"/>
      <c r="H32" s="6">
        <f t="shared" si="1"/>
        <v>0</v>
      </c>
    </row>
    <row r="33" spans="1:8" s="7" customFormat="1" x14ac:dyDescent="0.25">
      <c r="A33" s="5"/>
      <c r="B33" s="6" t="s">
        <v>99</v>
      </c>
      <c r="C33" s="5" t="s">
        <v>4</v>
      </c>
      <c r="D33" s="5">
        <v>25.6</v>
      </c>
      <c r="E33" s="5">
        <v>1.9</v>
      </c>
      <c r="F33" s="5">
        <v>6</v>
      </c>
      <c r="G33" s="14"/>
      <c r="H33" s="6">
        <f t="shared" si="1"/>
        <v>0</v>
      </c>
    </row>
    <row r="34" spans="1:8" s="7" customFormat="1" x14ac:dyDescent="0.25">
      <c r="A34" s="5"/>
      <c r="B34" s="6" t="s">
        <v>44</v>
      </c>
      <c r="C34" s="5" t="s">
        <v>4</v>
      </c>
      <c r="D34" s="5">
        <v>400</v>
      </c>
      <c r="E34" s="5">
        <v>400</v>
      </c>
      <c r="F34" s="5">
        <v>25</v>
      </c>
      <c r="G34" s="14"/>
      <c r="H34" s="6">
        <f t="shared" si="1"/>
        <v>0</v>
      </c>
    </row>
    <row r="35" spans="1:8" x14ac:dyDescent="0.25">
      <c r="A35" s="5"/>
      <c r="B35" s="10" t="s">
        <v>50</v>
      </c>
      <c r="C35" s="11" t="s">
        <v>4</v>
      </c>
      <c r="D35" s="10"/>
      <c r="E35" s="10"/>
      <c r="F35" s="11">
        <v>6</v>
      </c>
      <c r="G35" s="14"/>
      <c r="H35" s="6">
        <f t="shared" si="1"/>
        <v>0</v>
      </c>
    </row>
    <row r="36" spans="1:8" x14ac:dyDescent="0.25">
      <c r="A36" s="5"/>
      <c r="B36" s="10" t="s">
        <v>51</v>
      </c>
      <c r="C36" s="11" t="s">
        <v>4</v>
      </c>
      <c r="D36" s="10"/>
      <c r="E36" s="10"/>
      <c r="F36" s="11">
        <v>6</v>
      </c>
      <c r="G36" s="14"/>
      <c r="H36" s="6">
        <f t="shared" si="1"/>
        <v>0</v>
      </c>
    </row>
    <row r="37" spans="1:8" x14ac:dyDescent="0.25">
      <c r="A37" s="5"/>
      <c r="B37" s="10" t="s">
        <v>52</v>
      </c>
      <c r="C37" s="11" t="s">
        <v>6</v>
      </c>
      <c r="D37" s="10"/>
      <c r="E37" s="10"/>
      <c r="F37" s="11">
        <v>13</v>
      </c>
      <c r="G37" s="14"/>
      <c r="H37" s="6">
        <f t="shared" si="1"/>
        <v>0</v>
      </c>
    </row>
    <row r="38" spans="1:8" x14ac:dyDescent="0.25">
      <c r="A38" s="5"/>
      <c r="B38" s="10" t="s">
        <v>54</v>
      </c>
      <c r="C38" s="11" t="s">
        <v>4</v>
      </c>
      <c r="D38" s="10"/>
      <c r="E38" s="10"/>
      <c r="F38" s="11">
        <v>6</v>
      </c>
      <c r="G38" s="14"/>
      <c r="H38" s="6">
        <f t="shared" si="1"/>
        <v>0</v>
      </c>
    </row>
    <row r="39" spans="1:8" x14ac:dyDescent="0.25">
      <c r="A39" s="5"/>
      <c r="B39" s="10" t="s">
        <v>56</v>
      </c>
      <c r="C39" s="11" t="s">
        <v>6</v>
      </c>
      <c r="D39" s="10"/>
      <c r="E39" s="10"/>
      <c r="F39" s="11">
        <v>13</v>
      </c>
      <c r="G39" s="14"/>
      <c r="H39" s="6">
        <f t="shared" si="1"/>
        <v>0</v>
      </c>
    </row>
    <row r="40" spans="1:8" x14ac:dyDescent="0.25">
      <c r="A40" s="5"/>
      <c r="B40" s="10" t="s">
        <v>84</v>
      </c>
      <c r="C40" s="11" t="s">
        <v>6</v>
      </c>
      <c r="D40" s="10"/>
      <c r="E40" s="10"/>
      <c r="F40" s="11">
        <v>3</v>
      </c>
      <c r="G40" s="14"/>
      <c r="H40" s="6">
        <f t="shared" si="1"/>
        <v>0</v>
      </c>
    </row>
    <row r="41" spans="1:8" x14ac:dyDescent="0.25">
      <c r="A41" s="5"/>
      <c r="B41" s="10" t="s">
        <v>85</v>
      </c>
      <c r="C41" s="11" t="s">
        <v>6</v>
      </c>
      <c r="D41" s="10"/>
      <c r="E41" s="10"/>
      <c r="F41" s="11">
        <v>13</v>
      </c>
      <c r="G41" s="14"/>
      <c r="H41" s="6">
        <f t="shared" si="1"/>
        <v>0</v>
      </c>
    </row>
    <row r="42" spans="1:8" x14ac:dyDescent="0.25">
      <c r="A42" s="5"/>
      <c r="B42" s="10" t="s">
        <v>58</v>
      </c>
      <c r="C42" s="11" t="s">
        <v>6</v>
      </c>
      <c r="D42" s="10"/>
      <c r="E42" s="10"/>
      <c r="F42" s="11">
        <v>70</v>
      </c>
      <c r="G42" s="14"/>
      <c r="H42" s="6">
        <f t="shared" si="1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tabSelected="1" workbookViewId="0">
      <selection activeCell="B9" sqref="B9"/>
    </sheetView>
  </sheetViews>
  <sheetFormatPr defaultRowHeight="15" x14ac:dyDescent="0.25"/>
  <cols>
    <col min="2" max="2" width="47.425781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3.85546875" customWidth="1"/>
    <col min="8" max="8" width="13.7109375" customWidth="1"/>
  </cols>
  <sheetData>
    <row r="3" spans="1:8" x14ac:dyDescent="0.25">
      <c r="A3" s="3"/>
    </row>
    <row r="4" spans="1:8" s="2" customFormat="1" ht="21" x14ac:dyDescent="0.35">
      <c r="A4" s="2" t="s">
        <v>2</v>
      </c>
    </row>
    <row r="6" spans="1:8" s="1" customFormat="1" ht="75" x14ac:dyDescent="0.3">
      <c r="A6" s="4"/>
      <c r="B6" s="4" t="s">
        <v>91</v>
      </c>
      <c r="C6" s="4" t="s">
        <v>92</v>
      </c>
      <c r="D6" s="4" t="e">
        <f>#REF!</f>
        <v>#REF!</v>
      </c>
      <c r="E6" s="4" t="s">
        <v>0</v>
      </c>
      <c r="F6" s="4" t="s">
        <v>59</v>
      </c>
      <c r="G6" s="12" t="s">
        <v>89</v>
      </c>
      <c r="H6" s="12" t="s">
        <v>90</v>
      </c>
    </row>
    <row r="7" spans="1:8" s="7" customFormat="1" x14ac:dyDescent="0.25">
      <c r="A7" s="5" t="s">
        <v>3</v>
      </c>
      <c r="B7" s="6" t="s">
        <v>93</v>
      </c>
      <c r="C7" s="5" t="s">
        <v>4</v>
      </c>
      <c r="D7" s="5">
        <v>1</v>
      </c>
      <c r="E7" s="5"/>
      <c r="F7" s="5">
        <v>15</v>
      </c>
      <c r="G7" s="13"/>
      <c r="H7" s="6">
        <f>SUM(F7*G7)</f>
        <v>0</v>
      </c>
    </row>
    <row r="8" spans="1:8" s="7" customFormat="1" ht="30" x14ac:dyDescent="0.25">
      <c r="A8" s="5" t="s">
        <v>10</v>
      </c>
      <c r="B8" s="15" t="s">
        <v>94</v>
      </c>
      <c r="C8" s="5" t="s">
        <v>4</v>
      </c>
      <c r="D8" s="5">
        <v>2</v>
      </c>
      <c r="E8" s="5"/>
      <c r="F8" s="5">
        <v>15</v>
      </c>
      <c r="G8" s="13"/>
      <c r="H8" s="6">
        <f>SUM(F8*G8)</f>
        <v>0</v>
      </c>
    </row>
    <row r="9" spans="1:8" s="7" customFormat="1" x14ac:dyDescent="0.25">
      <c r="A9" s="5" t="s">
        <v>11</v>
      </c>
      <c r="B9" s="10" t="s">
        <v>95</v>
      </c>
      <c r="C9" s="11" t="s">
        <v>4</v>
      </c>
      <c r="D9" s="5">
        <v>6</v>
      </c>
      <c r="E9" s="5"/>
      <c r="F9" s="5">
        <v>15</v>
      </c>
      <c r="G9" s="14"/>
      <c r="H9" s="6">
        <f t="shared" ref="H9:H11" si="0">SUM(F9*G9)</f>
        <v>0</v>
      </c>
    </row>
    <row r="10" spans="1:8" s="7" customFormat="1" x14ac:dyDescent="0.25">
      <c r="A10" s="5" t="s">
        <v>12</v>
      </c>
      <c r="B10" s="6" t="s">
        <v>134</v>
      </c>
      <c r="C10" s="5" t="s">
        <v>4</v>
      </c>
      <c r="D10" s="5">
        <v>1</v>
      </c>
      <c r="E10" s="5">
        <v>3</v>
      </c>
      <c r="F10" s="5">
        <v>7</v>
      </c>
      <c r="G10" s="14"/>
      <c r="H10" s="6">
        <f>SUM(F10*G10)</f>
        <v>0</v>
      </c>
    </row>
    <row r="11" spans="1:8" s="7" customFormat="1" x14ac:dyDescent="0.25">
      <c r="A11" s="5" t="s">
        <v>13</v>
      </c>
      <c r="B11" s="6" t="s">
        <v>135</v>
      </c>
      <c r="C11" s="5" t="s">
        <v>4</v>
      </c>
      <c r="D11" s="5">
        <v>10</v>
      </c>
      <c r="E11" s="5">
        <v>10</v>
      </c>
      <c r="F11" s="5">
        <v>7</v>
      </c>
      <c r="G11" s="14"/>
      <c r="H11" s="6">
        <f t="shared" si="0"/>
        <v>0</v>
      </c>
    </row>
  </sheetData>
  <sortState ref="B7:C12">
    <sortCondition ref="B7:B1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spożywka</vt:lpstr>
      <vt:lpstr>warzywa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2020-03-18T10:54:37Z</cp:lastPrinted>
  <dcterms:created xsi:type="dcterms:W3CDTF">2020-03-17T16:45:27Z</dcterms:created>
  <dcterms:modified xsi:type="dcterms:W3CDTF">2023-02-20T10:24:49Z</dcterms:modified>
</cp:coreProperties>
</file>