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kuciejewska9552\Documents\Dokumenty\PRZETARGI 2020\Postępowania unijne\2021\PN_223_ sosy zupy przyprawy\(2) SWZ\"/>
    </mc:Choice>
  </mc:AlternateContent>
  <xr:revisionPtr revIDLastSave="0" documentId="8_{CEBDEF74-6085-4741-90EA-A752F3AD3B5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1" i="1" l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30" i="1"/>
  <c r="F78" i="1" l="1"/>
  <c r="F80" i="1"/>
  <c r="F128" i="1" s="1"/>
  <c r="H30" i="1"/>
  <c r="F129" i="1" l="1"/>
  <c r="H78" i="1"/>
  <c r="H80" i="1"/>
  <c r="H128" i="1" s="1"/>
  <c r="I30" i="1"/>
  <c r="I78" i="1" s="1"/>
  <c r="H129" i="1" l="1"/>
  <c r="I80" i="1"/>
  <c r="I128" i="1" s="1"/>
  <c r="I129" i="1" s="1"/>
</calcChain>
</file>

<file path=xl/sharedStrings.xml><?xml version="1.0" encoding="utf-8"?>
<sst xmlns="http://schemas.openxmlformats.org/spreadsheetml/2006/main" count="343" uniqueCount="152">
  <si>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</si>
  <si>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</si>
  <si>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</si>
  <si>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</si>
  <si>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</si>
  <si>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</si>
  <si>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</si>
  <si>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</si>
  <si>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</si>
  <si>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</si>
  <si>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</si>
  <si>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</si>
  <si>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</si>
  <si>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</si>
  <si>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</si>
  <si>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</si>
  <si>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</si>
  <si>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</si>
  <si>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</si>
  <si>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</si>
  <si>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</si>
  <si>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</si>
  <si>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</si>
  <si>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</si>
  <si>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</si>
  <si>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</si>
  <si>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</si>
  <si>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</si>
  <si>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Zamówienie opcjonalne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</si>
  <si>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</si>
  <si>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</si>
  <si>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</si>
  <si>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</si>
  <si>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</si>
  <si>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</si>
  <si>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</si>
  <si>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</si>
  <si>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</si>
  <si>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</si>
  <si>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</si>
  <si>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</si>
  <si>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Załącznik nr 1  do SWZ</t>
  </si>
  <si>
    <t xml:space="preserve">Zamówienie podstawowe </t>
  </si>
  <si>
    <t>RAZEM ZAMÓWIENIE PODSTAWOWE:</t>
  </si>
  <si>
    <t>RAZEM ZAMÓWIENIE PODSTAWOWE I OPCJONALNE:</t>
  </si>
  <si>
    <t>RAZEM ZAMÓWIENIE OPCJONALNE:</t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</si>
  <si>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</si>
  <si>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</si>
  <si>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</si>
  <si>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t>kg</t>
  </si>
  <si>
    <r>
      <t>Zobowiązujemy się do wykonania zamówienia w terminach określonych w 4 Rozdziale SWZ</t>
    </r>
    <r>
      <rPr>
        <b/>
        <i/>
        <sz val="10"/>
        <color theme="1"/>
        <rFont val="Times New Roman"/>
        <family val="1"/>
        <charset val="238"/>
      </rPr>
      <t>.</t>
    </r>
  </si>
  <si>
    <t>Dla Części 1</t>
  </si>
  <si>
    <t xml:space="preserve">(nr sprawy: MAT/223/KŁ/2021)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</si>
  <si>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</si>
  <si>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</si>
  <si>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</si>
  <si>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</si>
  <si>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</si>
  <si>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</si>
  <si>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</si>
  <si>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</si>
  <si>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</si>
  <si>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</si>
  <si>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</si>
  <si>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</si>
  <si>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</si>
  <si>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</si>
  <si>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</si>
  <si>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</si>
  <si>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</si>
  <si>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</si>
  <si>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</si>
  <si>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</si>
  <si>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</si>
  <si>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</si>
  <si>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</si>
  <si>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</si>
  <si>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</si>
  <si>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</si>
  <si>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</si>
  <si>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</si>
  <si>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</si>
  <si>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</si>
  <si>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</si>
  <si>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</si>
  <si>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</si>
  <si>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</si>
  <si>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</si>
  <si>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</si>
  <si>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</si>
  <si>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</si>
  <si>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</si>
  <si>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</si>
  <si>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</si>
  <si>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</si>
  <si>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</si>
  <si>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</si>
  <si>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</si>
  <si>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</si>
  <si>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</si>
  <si>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Sos grzybowy</t>
  </si>
  <si>
    <t>Sos do sałatek</t>
  </si>
  <si>
    <t>Sos boloński</t>
  </si>
  <si>
    <t>Barszcz czerwony - instant</t>
  </si>
  <si>
    <t>Barszcz czerwony koncentrat w płynie</t>
  </si>
  <si>
    <t>Żurek na zakwasie</t>
  </si>
  <si>
    <t>Żurek instant</t>
  </si>
  <si>
    <t>Bulion drobiowy</t>
  </si>
  <si>
    <t>Bulion drobiowy kostka</t>
  </si>
  <si>
    <t>Rosół wołowy</t>
  </si>
  <si>
    <t>Majonez jednoporcjowy</t>
  </si>
  <si>
    <t>Majonez</t>
  </si>
  <si>
    <t>Musztarda jednoporcjowa</t>
  </si>
  <si>
    <t>Musztarda</t>
  </si>
  <si>
    <t>Musztarda francuska</t>
  </si>
  <si>
    <t>Ketchup jednoporcjowy</t>
  </si>
  <si>
    <t>Ketchup</t>
  </si>
  <si>
    <t>Przyprawa do zup w płynie</t>
  </si>
  <si>
    <t>l</t>
  </si>
  <si>
    <t>Przyprawa do mięsa</t>
  </si>
  <si>
    <t>Przyprawa uniwersalna</t>
  </si>
  <si>
    <t>Przyprawa gyros</t>
  </si>
  <si>
    <t>Przyprawa do flaków</t>
  </si>
  <si>
    <t>Ocet</t>
  </si>
  <si>
    <t>Ocet jabłkowy</t>
  </si>
  <si>
    <t>Koncentrat pomidorowy</t>
  </si>
  <si>
    <t>Kwasek cytrynowy</t>
  </si>
  <si>
    <t>Żelatyna spożywcza</t>
  </si>
  <si>
    <t>Liść laurowy</t>
  </si>
  <si>
    <t>Majeranek</t>
  </si>
  <si>
    <t>Tymianek</t>
  </si>
  <si>
    <t>Kminek (cały)</t>
  </si>
  <si>
    <t>Ziele angielskie</t>
  </si>
  <si>
    <t>Borowik suszony</t>
  </si>
  <si>
    <t>Podgrzybek suszony</t>
  </si>
  <si>
    <t>Rozmaryn</t>
  </si>
  <si>
    <t>Czosnek</t>
  </si>
  <si>
    <t>Papryka chili</t>
  </si>
  <si>
    <t>Papryka słodka</t>
  </si>
  <si>
    <t>Bazylia</t>
  </si>
  <si>
    <t>Oregano</t>
  </si>
  <si>
    <t>Carry</t>
  </si>
  <si>
    <t>Koperek suszony</t>
  </si>
  <si>
    <t>Natka pietruszki suszona</t>
  </si>
  <si>
    <t>Włoszczyzna suszona</t>
  </si>
  <si>
    <t>Kolendra</t>
  </si>
  <si>
    <t>Cynamon</t>
  </si>
  <si>
    <t>Zioła prowansalskie</t>
  </si>
  <si>
    <t>Pieprz ziołowy</t>
  </si>
  <si>
    <t xml:space="preserve">DOSTAWA SOSÓW, ZUP, PRZYPRAW PRZETWORZONYCH </t>
  </si>
  <si>
    <t>CZĘŚĆ 1 - SOSY, ZUPY, PRZYPRAWY PRZETWORZONE                                                                                                                                                                                                                                                                            DOSTAWA DO 10 BLOG OPOLE, JW 2286 OPOLE, JW 4101 LUBLINIEC, 2 WOG WROCŁAW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</si>
  <si>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 xml:space="preserve">Załącznik nr 2 </t>
    </r>
    <r>
      <rPr>
        <i/>
        <sz val="10"/>
        <color rgb="FF000000"/>
        <rFont val="Times New Roman"/>
        <family val="1"/>
        <charset val="238"/>
      </rPr>
      <t>do SWZ</t>
    </r>
    <r>
      <rPr>
        <sz val="10"/>
        <color indexed="8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</si>
</sst>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4" fontId="14" fillId="0" borderId="5" xfId="0" applyNumberFormat="1" applyFont="1" applyBorder="1" applyAlignment="1">
      <alignment horizontal="center" vertical="center"/>
    </xf>
    <xf numFmtId="4" fontId="19" fillId="3" borderId="3" xfId="0" applyNumberFormat="1" applyFont="1" applyFill="1" applyBorder="1" applyAlignment="1">
      <alignment horizontal="center" vertical="center"/>
    </xf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/>
    </xf>
    <xf numFmtId="4" fontId="19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/>
    <xf numFmtId="0" fontId="14" fillId="0" borderId="7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4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4" fontId="14" fillId="0" borderId="17" xfId="0" applyNumberFormat="1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4" fontId="19" fillId="2" borderId="3" xfId="0" applyNumberFormat="1" applyFont="1" applyFill="1" applyBorder="1" applyAlignment="1">
      <alignment horizontal="center" vertical="center"/>
    </xf>
    <xf numFmtId="9" fontId="19" fillId="2" borderId="3" xfId="0" applyNumberFormat="1" applyFont="1" applyFill="1" applyBorder="1" applyAlignment="1">
      <alignment horizontal="center" vertical="center"/>
    </xf>
    <xf numFmtId="4" fontId="19" fillId="5" borderId="21" xfId="0" applyNumberFormat="1" applyFont="1" applyFill="1" applyBorder="1" applyAlignment="1">
      <alignment horizontal="center" vertical="center"/>
    </xf>
    <xf numFmtId="9" fontId="19" fillId="5" borderId="19" xfId="0" applyNumberFormat="1" applyFont="1" applyFill="1" applyBorder="1" applyAlignment="1">
      <alignment horizontal="center" vertical="center"/>
    </xf>
    <xf numFmtId="4" fontId="19" fillId="5" borderId="2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3" borderId="12" xfId="0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right" vertical="center"/>
    </xf>
    <xf numFmtId="0" fontId="19" fillId="5" borderId="19" xfId="0" applyFont="1" applyFill="1" applyBorder="1" applyAlignment="1">
      <alignment horizontal="right" vertical="center"/>
    </xf>
    <xf numFmtId="0" fontId="19" fillId="5" borderId="20" xfId="0" applyFont="1" applyFill="1" applyBorder="1" applyAlignment="1">
      <alignment horizontal="right" vertical="center"/>
    </xf>
    <xf numFmtId="0" fontId="19" fillId="2" borderId="12" xfId="0" applyFont="1" applyFill="1" applyBorder="1" applyAlignment="1">
      <alignment horizontal="right" vertical="center"/>
    </xf>
    <xf numFmtId="0" fontId="19" fillId="2" borderId="13" xfId="0" applyFont="1" applyFill="1" applyBorder="1" applyAlignment="1">
      <alignment horizontal="right" vertical="center"/>
    </xf>
    <xf numFmtId="0" fontId="19" fillId="2" borderId="16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4" borderId="15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8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</cellXfs>
  <cellStyles count="1">
    <cellStyle name="Normalny" xfId="0" builtinId="0"/>
  </cellStyles>
  <dxfs count="3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3"/>
  <sheetViews>
    <sheetView tabSelected="1" zoomScaleNormal="100" workbookViewId="0">
      <selection activeCell="E99" sqref="E99"/>
    </sheetView>
  </sheetViews>
  <sheetFormatPr defaultRowHeight="14.25"/>
  <cols>
    <col min="1" max="1" width="4.75" customWidth="1"/>
    <col min="2" max="2" width="33.625" customWidth="1"/>
    <col min="3" max="3" width="7.625" customWidth="1"/>
    <col min="4" max="4" width="7.125" customWidth="1"/>
    <col min="5" max="5" width="11.25" customWidth="1"/>
    <col min="6" max="6" width="11.5" customWidth="1"/>
    <col min="7" max="7" width="7.375" customWidth="1"/>
    <col min="8" max="8" width="9.875" customWidth="1"/>
    <col min="9" max="9" width="15.625" customWidth="1"/>
    <col min="10" max="10" width="3.625" customWidth="1"/>
    <col min="16" max="16" width="11.375" bestFit="1" customWidth="1"/>
  </cols>
  <sheetData>
    <row r="1" spans="1:12" ht="16.5" customHeight="1">
      <c r="F1" s="84" t="s">
        <v>41</v>
      </c>
      <c r="G1" s="84"/>
      <c r="H1" s="84"/>
      <c r="I1" s="84"/>
    </row>
    <row r="2" spans="1:12" ht="16.5" customHeight="1">
      <c r="F2" s="85" t="s">
        <v>51</v>
      </c>
      <c r="G2" s="85"/>
      <c r="H2" s="85"/>
      <c r="I2" s="85"/>
    </row>
    <row r="3" spans="1:12" ht="16.5" customHeight="1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"/>
      <c r="K3" s="20"/>
      <c r="L3" s="8"/>
    </row>
    <row r="4" spans="1:12" ht="36.75" customHeight="1">
      <c r="A4" s="13" t="s">
        <v>1</v>
      </c>
      <c r="B4" s="7"/>
      <c r="C4" s="7"/>
      <c r="D4" s="7"/>
      <c r="E4" s="7"/>
      <c r="F4" s="4"/>
      <c r="G4" s="52" t="s">
        <v>2</v>
      </c>
      <c r="H4" s="52"/>
      <c r="I4" s="52"/>
      <c r="K4" s="4"/>
      <c r="L4" s="4"/>
    </row>
    <row r="5" spans="1:12" ht="24" customHeight="1">
      <c r="A5" s="89"/>
      <c r="B5" s="89"/>
      <c r="C5" s="89"/>
      <c r="D5" s="89"/>
      <c r="E5" s="89"/>
      <c r="F5" s="10"/>
      <c r="G5" s="93" t="s">
        <v>3</v>
      </c>
      <c r="H5" s="93"/>
      <c r="I5" s="93"/>
      <c r="K5" s="9"/>
      <c r="L5" s="9"/>
    </row>
    <row r="6" spans="1:12" ht="30" customHeight="1">
      <c r="A6" s="90"/>
      <c r="B6" s="90"/>
      <c r="C6" s="90"/>
      <c r="D6" s="90"/>
      <c r="E6" s="90"/>
      <c r="F6" s="10"/>
      <c r="G6" s="52" t="s">
        <v>4</v>
      </c>
      <c r="H6" s="52"/>
      <c r="I6" s="52"/>
      <c r="K6" s="4"/>
      <c r="L6" s="4"/>
    </row>
    <row r="7" spans="1:12" ht="17.25" customHeight="1">
      <c r="A7" s="90"/>
      <c r="B7" s="90"/>
      <c r="C7" s="90"/>
      <c r="D7" s="90"/>
      <c r="E7" s="90"/>
      <c r="F7" s="10"/>
      <c r="G7" s="52" t="s">
        <v>5</v>
      </c>
      <c r="H7" s="52"/>
      <c r="I7" s="52"/>
      <c r="K7" s="4"/>
      <c r="L7" s="4"/>
    </row>
    <row r="8" spans="1:12" ht="15" customHeight="1">
      <c r="A8" s="91"/>
      <c r="B8" s="91"/>
      <c r="C8" s="91"/>
      <c r="D8" s="91"/>
      <c r="E8" s="91"/>
      <c r="F8" s="10"/>
      <c r="I8" s="14"/>
      <c r="K8" s="4"/>
      <c r="L8" s="4"/>
    </row>
    <row r="9" spans="1:12" ht="17.25" customHeight="1">
      <c r="A9" s="13" t="s">
        <v>6</v>
      </c>
      <c r="B9" s="3"/>
      <c r="C9" s="87"/>
      <c r="D9" s="87"/>
      <c r="E9" s="87"/>
      <c r="F9" s="5"/>
    </row>
    <row r="10" spans="1:12" ht="17.25" customHeight="1">
      <c r="A10" s="13" t="s">
        <v>46</v>
      </c>
      <c r="B10" s="3"/>
      <c r="C10" s="36"/>
      <c r="D10" s="36"/>
      <c r="E10" s="36"/>
      <c r="F10" s="5"/>
    </row>
    <row r="11" spans="1:12" ht="17.25" customHeight="1">
      <c r="A11" s="13" t="s">
        <v>23</v>
      </c>
      <c r="B11" s="3"/>
      <c r="C11" s="92"/>
      <c r="D11" s="92"/>
      <c r="E11" s="92"/>
      <c r="F11" s="5"/>
    </row>
    <row r="12" spans="1:12" ht="17.25" customHeight="1">
      <c r="A12" s="13" t="s">
        <v>7</v>
      </c>
      <c r="B12" s="3"/>
      <c r="C12" s="92"/>
      <c r="D12" s="92"/>
      <c r="E12" s="92"/>
      <c r="F12" s="5"/>
    </row>
    <row r="13" spans="1:12" ht="17.25" customHeight="1">
      <c r="A13" s="38" t="s">
        <v>47</v>
      </c>
      <c r="B13" s="3"/>
      <c r="C13" s="39"/>
      <c r="D13" s="39"/>
      <c r="E13" s="39"/>
      <c r="F13" s="5"/>
    </row>
    <row r="14" spans="1:12" ht="17.25" customHeight="1">
      <c r="A14" s="13" t="s">
        <v>48</v>
      </c>
      <c r="B14" s="3"/>
      <c r="C14" s="36"/>
      <c r="D14" s="36"/>
      <c r="E14" s="36"/>
      <c r="F14" s="5"/>
    </row>
    <row r="15" spans="1:12" ht="17.25" customHeight="1">
      <c r="A15" s="13" t="s">
        <v>8</v>
      </c>
      <c r="B15" s="3"/>
      <c r="C15" s="92"/>
      <c r="D15" s="92"/>
      <c r="E15" s="92"/>
      <c r="F15" s="5"/>
    </row>
    <row r="16" spans="1:12" ht="17.25" customHeight="1">
      <c r="A16" s="13" t="s">
        <v>9</v>
      </c>
      <c r="B16" s="3"/>
      <c r="C16" s="92"/>
      <c r="D16" s="92"/>
      <c r="E16" s="92"/>
      <c r="F16" s="5"/>
    </row>
    <row r="17" spans="1:16" ht="8.25" customHeight="1">
      <c r="A17" s="86"/>
      <c r="B17" s="86"/>
      <c r="C17" s="86"/>
      <c r="D17" s="86"/>
      <c r="E17" s="86"/>
      <c r="F17" s="86"/>
      <c r="G17" s="86"/>
      <c r="H17" s="86"/>
      <c r="I17" s="86"/>
    </row>
    <row r="18" spans="1:16" ht="21.75" customHeight="1">
      <c r="A18" s="71" t="s">
        <v>16</v>
      </c>
      <c r="B18" s="71"/>
      <c r="C18" s="71"/>
      <c r="D18" s="71"/>
      <c r="E18" s="71"/>
      <c r="F18" s="71"/>
      <c r="G18" s="71"/>
      <c r="H18" s="71"/>
      <c r="I18" s="71"/>
      <c r="J18" s="6"/>
      <c r="K18" s="6"/>
      <c r="L18" s="6"/>
    </row>
    <row r="19" spans="1:16" ht="25.5" customHeight="1">
      <c r="A19" s="72" t="s">
        <v>149</v>
      </c>
      <c r="B19" s="72"/>
      <c r="C19" s="72"/>
      <c r="D19" s="72"/>
      <c r="E19" s="72"/>
      <c r="F19" s="72"/>
      <c r="G19" s="72"/>
      <c r="H19" s="72"/>
      <c r="I19" s="72"/>
      <c r="J19" s="6"/>
      <c r="K19" s="6"/>
      <c r="L19" s="6"/>
    </row>
    <row r="20" spans="1:16" ht="27.75" customHeight="1">
      <c r="A20" s="76" t="s">
        <v>150</v>
      </c>
      <c r="B20" s="76"/>
      <c r="C20" s="76"/>
      <c r="D20" s="76"/>
      <c r="E20" s="76"/>
      <c r="F20" s="76"/>
      <c r="G20" s="76"/>
      <c r="H20" s="76"/>
      <c r="I20" s="76"/>
      <c r="J20" s="6"/>
      <c r="K20" s="6"/>
      <c r="L20" s="6"/>
    </row>
    <row r="21" spans="1:16" ht="18" customHeight="1">
      <c r="A21" s="77" t="s">
        <v>52</v>
      </c>
      <c r="B21" s="77"/>
      <c r="C21" s="77"/>
      <c r="D21" s="77"/>
      <c r="E21" s="77"/>
      <c r="F21" s="77"/>
      <c r="G21" s="77"/>
      <c r="H21" s="77"/>
      <c r="I21" s="77"/>
      <c r="J21" s="6"/>
      <c r="K21" s="6"/>
      <c r="L21" s="6"/>
    </row>
    <row r="22" spans="1:16" ht="6" customHeight="1">
      <c r="A22" s="76"/>
      <c r="B22" s="76"/>
      <c r="C22" s="76"/>
      <c r="D22" s="76"/>
      <c r="E22" s="76"/>
      <c r="F22" s="76"/>
      <c r="G22" s="76"/>
      <c r="H22" s="76"/>
      <c r="I22" s="76"/>
      <c r="J22" s="6"/>
      <c r="K22" s="6"/>
      <c r="L22" s="6"/>
    </row>
    <row r="23" spans="1:16" ht="33" customHeight="1">
      <c r="A23" s="78" t="s">
        <v>30</v>
      </c>
      <c r="B23" s="78"/>
      <c r="C23" s="78"/>
      <c r="D23" s="78"/>
      <c r="E23" s="78"/>
      <c r="F23" s="78"/>
      <c r="G23" s="78"/>
      <c r="H23" s="78"/>
      <c r="I23" s="78"/>
      <c r="J23" s="6"/>
      <c r="K23" s="6"/>
      <c r="L23" s="6"/>
      <c r="P23" s="2"/>
    </row>
    <row r="24" spans="1:16" ht="32.25" customHeight="1">
      <c r="A24" s="19" t="s">
        <v>22</v>
      </c>
    </row>
    <row r="25" spans="1:16" ht="31.5" customHeight="1">
      <c r="A25" s="53" t="s">
        <v>10</v>
      </c>
      <c r="B25" s="53" t="s">
        <v>11</v>
      </c>
      <c r="C25" s="53" t="s">
        <v>12</v>
      </c>
      <c r="D25" s="53" t="s">
        <v>13</v>
      </c>
      <c r="E25" s="53" t="s">
        <v>15</v>
      </c>
      <c r="F25" s="53" t="s">
        <v>31</v>
      </c>
      <c r="G25" s="53" t="s">
        <v>14</v>
      </c>
      <c r="H25" s="53" t="s">
        <v>32</v>
      </c>
      <c r="I25" s="53" t="s">
        <v>33</v>
      </c>
    </row>
    <row r="26" spans="1:16" ht="31.5" customHeight="1">
      <c r="A26" s="54"/>
      <c r="B26" s="54"/>
      <c r="C26" s="54"/>
      <c r="D26" s="54"/>
      <c r="E26" s="54"/>
      <c r="F26" s="54"/>
      <c r="G26" s="54"/>
      <c r="H26" s="54"/>
      <c r="I26" s="54"/>
    </row>
    <row r="27" spans="1:16" ht="10.5" customHeight="1">
      <c r="A27" s="54"/>
      <c r="B27" s="54"/>
      <c r="C27" s="54"/>
      <c r="D27" s="54"/>
      <c r="E27" s="54"/>
      <c r="F27" s="54"/>
      <c r="G27" s="54"/>
      <c r="H27" s="54"/>
      <c r="I27" s="54"/>
    </row>
    <row r="28" spans="1:16" ht="18" customHeight="1">
      <c r="A28" s="29">
        <v>1</v>
      </c>
      <c r="B28" s="29">
        <v>2</v>
      </c>
      <c r="C28" s="29">
        <v>3</v>
      </c>
      <c r="D28" s="29">
        <v>4</v>
      </c>
      <c r="E28" s="29">
        <v>5</v>
      </c>
      <c r="F28" s="29">
        <v>6</v>
      </c>
      <c r="G28" s="29">
        <v>7</v>
      </c>
      <c r="H28" s="28">
        <v>8</v>
      </c>
      <c r="I28" s="28">
        <v>9</v>
      </c>
    </row>
    <row r="29" spans="1:16" ht="19.5" customHeight="1">
      <c r="A29" s="73" t="s">
        <v>42</v>
      </c>
      <c r="B29" s="74"/>
      <c r="C29" s="74"/>
      <c r="D29" s="74"/>
      <c r="E29" s="74"/>
      <c r="F29" s="74"/>
      <c r="G29" s="74"/>
      <c r="H29" s="74"/>
      <c r="I29" s="75"/>
    </row>
    <row r="30" spans="1:16" ht="24.75" customHeight="1">
      <c r="A30" s="37" t="s">
        <v>29</v>
      </c>
      <c r="B30" s="41" t="s">
        <v>100</v>
      </c>
      <c r="C30" s="42">
        <v>50</v>
      </c>
      <c r="D30" s="42" t="s">
        <v>49</v>
      </c>
      <c r="E30" s="21"/>
      <c r="F30" s="11">
        <f>ROUND((E30*C30),2)</f>
        <v>0</v>
      </c>
      <c r="G30" s="12"/>
      <c r="H30" s="11">
        <f>ROUND((F30*G30),2)</f>
        <v>0</v>
      </c>
      <c r="I30" s="11">
        <f>ROUND((F30+H30),2)</f>
        <v>0</v>
      </c>
    </row>
    <row r="31" spans="1:16" ht="24.75" customHeight="1">
      <c r="A31" s="37" t="s">
        <v>53</v>
      </c>
      <c r="B31" s="41" t="s">
        <v>101</v>
      </c>
      <c r="C31" s="42">
        <v>50</v>
      </c>
      <c r="D31" s="42" t="s">
        <v>49</v>
      </c>
      <c r="E31" s="21"/>
      <c r="F31" s="11">
        <f t="shared" ref="F31:F77" si="0">ROUND((E31*C31),2)</f>
        <v>0</v>
      </c>
      <c r="G31" s="12"/>
      <c r="H31" s="11">
        <f t="shared" ref="H31:H77" si="1">ROUND((F31*G31),2)</f>
        <v>0</v>
      </c>
      <c r="I31" s="11">
        <f t="shared" ref="I31:I77" si="2">ROUND((F31+H31),2)</f>
        <v>0</v>
      </c>
    </row>
    <row r="32" spans="1:16" ht="24.75" customHeight="1">
      <c r="A32" s="37" t="s">
        <v>54</v>
      </c>
      <c r="B32" s="41" t="s">
        <v>102</v>
      </c>
      <c r="C32" s="42">
        <v>50</v>
      </c>
      <c r="D32" s="42" t="s">
        <v>49</v>
      </c>
      <c r="E32" s="21"/>
      <c r="F32" s="11">
        <f t="shared" si="0"/>
        <v>0</v>
      </c>
      <c r="G32" s="12"/>
      <c r="H32" s="11">
        <f t="shared" si="1"/>
        <v>0</v>
      </c>
      <c r="I32" s="11">
        <f t="shared" si="2"/>
        <v>0</v>
      </c>
    </row>
    <row r="33" spans="1:9" ht="24.75" customHeight="1">
      <c r="A33" s="37" t="s">
        <v>55</v>
      </c>
      <c r="B33" s="41" t="s">
        <v>103</v>
      </c>
      <c r="C33" s="42">
        <v>200</v>
      </c>
      <c r="D33" s="42" t="s">
        <v>49</v>
      </c>
      <c r="E33" s="21"/>
      <c r="F33" s="11">
        <f t="shared" si="0"/>
        <v>0</v>
      </c>
      <c r="G33" s="12"/>
      <c r="H33" s="11">
        <f t="shared" si="1"/>
        <v>0</v>
      </c>
      <c r="I33" s="11">
        <f t="shared" si="2"/>
        <v>0</v>
      </c>
    </row>
    <row r="34" spans="1:9" ht="24.75" customHeight="1">
      <c r="A34" s="37" t="s">
        <v>56</v>
      </c>
      <c r="B34" s="41" t="s">
        <v>104</v>
      </c>
      <c r="C34" s="42">
        <v>100</v>
      </c>
      <c r="D34" s="42" t="s">
        <v>49</v>
      </c>
      <c r="E34" s="21"/>
      <c r="F34" s="11">
        <f t="shared" si="0"/>
        <v>0</v>
      </c>
      <c r="G34" s="12"/>
      <c r="H34" s="11">
        <f t="shared" si="1"/>
        <v>0</v>
      </c>
      <c r="I34" s="11">
        <f t="shared" si="2"/>
        <v>0</v>
      </c>
    </row>
    <row r="35" spans="1:9" ht="24.75" customHeight="1">
      <c r="A35" s="37" t="s">
        <v>57</v>
      </c>
      <c r="B35" s="41" t="s">
        <v>105</v>
      </c>
      <c r="C35" s="42">
        <v>250</v>
      </c>
      <c r="D35" s="42" t="s">
        <v>49</v>
      </c>
      <c r="E35" s="21"/>
      <c r="F35" s="11">
        <f t="shared" si="0"/>
        <v>0</v>
      </c>
      <c r="G35" s="12"/>
      <c r="H35" s="11">
        <f t="shared" si="1"/>
        <v>0</v>
      </c>
      <c r="I35" s="11">
        <f t="shared" si="2"/>
        <v>0</v>
      </c>
    </row>
    <row r="36" spans="1:9" ht="24.75" customHeight="1">
      <c r="A36" s="37" t="s">
        <v>58</v>
      </c>
      <c r="B36" s="41" t="s">
        <v>106</v>
      </c>
      <c r="C36" s="42">
        <v>300</v>
      </c>
      <c r="D36" s="42" t="s">
        <v>49</v>
      </c>
      <c r="E36" s="21"/>
      <c r="F36" s="11">
        <f t="shared" si="0"/>
        <v>0</v>
      </c>
      <c r="G36" s="12"/>
      <c r="H36" s="11">
        <f t="shared" si="1"/>
        <v>0</v>
      </c>
      <c r="I36" s="11">
        <f t="shared" si="2"/>
        <v>0</v>
      </c>
    </row>
    <row r="37" spans="1:9" ht="24.75" customHeight="1">
      <c r="A37" s="37" t="s">
        <v>59</v>
      </c>
      <c r="B37" s="41" t="s">
        <v>107</v>
      </c>
      <c r="C37" s="42">
        <v>300</v>
      </c>
      <c r="D37" s="42" t="s">
        <v>49</v>
      </c>
      <c r="E37" s="21"/>
      <c r="F37" s="11">
        <f t="shared" si="0"/>
        <v>0</v>
      </c>
      <c r="G37" s="12"/>
      <c r="H37" s="11">
        <f t="shared" si="1"/>
        <v>0</v>
      </c>
      <c r="I37" s="11">
        <f t="shared" si="2"/>
        <v>0</v>
      </c>
    </row>
    <row r="38" spans="1:9" ht="24.75" customHeight="1">
      <c r="A38" s="37" t="s">
        <v>60</v>
      </c>
      <c r="B38" s="41" t="s">
        <v>108</v>
      </c>
      <c r="C38" s="42">
        <v>150</v>
      </c>
      <c r="D38" s="42" t="s">
        <v>49</v>
      </c>
      <c r="E38" s="21"/>
      <c r="F38" s="11">
        <f t="shared" si="0"/>
        <v>0</v>
      </c>
      <c r="G38" s="12"/>
      <c r="H38" s="11">
        <f t="shared" si="1"/>
        <v>0</v>
      </c>
      <c r="I38" s="11">
        <f t="shared" si="2"/>
        <v>0</v>
      </c>
    </row>
    <row r="39" spans="1:9" ht="24.75" customHeight="1">
      <c r="A39" s="37" t="s">
        <v>61</v>
      </c>
      <c r="B39" s="41" t="s">
        <v>109</v>
      </c>
      <c r="C39" s="42">
        <v>300</v>
      </c>
      <c r="D39" s="42" t="s">
        <v>49</v>
      </c>
      <c r="E39" s="21"/>
      <c r="F39" s="11">
        <f t="shared" si="0"/>
        <v>0</v>
      </c>
      <c r="G39" s="12"/>
      <c r="H39" s="11">
        <f t="shared" si="1"/>
        <v>0</v>
      </c>
      <c r="I39" s="11">
        <f t="shared" si="2"/>
        <v>0</v>
      </c>
    </row>
    <row r="40" spans="1:9" ht="24.75" customHeight="1">
      <c r="A40" s="37" t="s">
        <v>62</v>
      </c>
      <c r="B40" s="41" t="s">
        <v>110</v>
      </c>
      <c r="C40" s="42">
        <v>700</v>
      </c>
      <c r="D40" s="42" t="s">
        <v>49</v>
      </c>
      <c r="E40" s="21"/>
      <c r="F40" s="11">
        <f t="shared" si="0"/>
        <v>0</v>
      </c>
      <c r="G40" s="12"/>
      <c r="H40" s="11">
        <f t="shared" si="1"/>
        <v>0</v>
      </c>
      <c r="I40" s="11">
        <f t="shared" si="2"/>
        <v>0</v>
      </c>
    </row>
    <row r="41" spans="1:9" ht="24.75" customHeight="1">
      <c r="A41" s="37" t="s">
        <v>63</v>
      </c>
      <c r="B41" s="41" t="s">
        <v>111</v>
      </c>
      <c r="C41" s="42">
        <v>200</v>
      </c>
      <c r="D41" s="42" t="s">
        <v>49</v>
      </c>
      <c r="E41" s="21"/>
      <c r="F41" s="11">
        <f t="shared" si="0"/>
        <v>0</v>
      </c>
      <c r="G41" s="12"/>
      <c r="H41" s="11">
        <f t="shared" si="1"/>
        <v>0</v>
      </c>
      <c r="I41" s="11">
        <f t="shared" si="2"/>
        <v>0</v>
      </c>
    </row>
    <row r="42" spans="1:9" ht="24.75" customHeight="1">
      <c r="A42" s="37" t="s">
        <v>64</v>
      </c>
      <c r="B42" s="41" t="s">
        <v>112</v>
      </c>
      <c r="C42" s="42">
        <v>550</v>
      </c>
      <c r="D42" s="42" t="s">
        <v>49</v>
      </c>
      <c r="E42" s="21"/>
      <c r="F42" s="11">
        <f t="shared" si="0"/>
        <v>0</v>
      </c>
      <c r="G42" s="12"/>
      <c r="H42" s="11">
        <f t="shared" si="1"/>
        <v>0</v>
      </c>
      <c r="I42" s="11">
        <f t="shared" si="2"/>
        <v>0</v>
      </c>
    </row>
    <row r="43" spans="1:9" ht="24.75" customHeight="1">
      <c r="A43" s="37" t="s">
        <v>65</v>
      </c>
      <c r="B43" s="41" t="s">
        <v>113</v>
      </c>
      <c r="C43" s="42">
        <v>100</v>
      </c>
      <c r="D43" s="42" t="s">
        <v>49</v>
      </c>
      <c r="E43" s="21"/>
      <c r="F43" s="11">
        <f t="shared" si="0"/>
        <v>0</v>
      </c>
      <c r="G43" s="12"/>
      <c r="H43" s="11">
        <f t="shared" si="1"/>
        <v>0</v>
      </c>
      <c r="I43" s="11">
        <f t="shared" si="2"/>
        <v>0</v>
      </c>
    </row>
    <row r="44" spans="1:9" ht="24.75" customHeight="1">
      <c r="A44" s="37" t="s">
        <v>66</v>
      </c>
      <c r="B44" s="41" t="s">
        <v>114</v>
      </c>
      <c r="C44" s="42">
        <v>50</v>
      </c>
      <c r="D44" s="42" t="s">
        <v>49</v>
      </c>
      <c r="E44" s="21"/>
      <c r="F44" s="11">
        <f t="shared" si="0"/>
        <v>0</v>
      </c>
      <c r="G44" s="12"/>
      <c r="H44" s="11">
        <f t="shared" si="1"/>
        <v>0</v>
      </c>
      <c r="I44" s="11">
        <f t="shared" si="2"/>
        <v>0</v>
      </c>
    </row>
    <row r="45" spans="1:9" ht="24.75" customHeight="1">
      <c r="A45" s="37" t="s">
        <v>67</v>
      </c>
      <c r="B45" s="41" t="s">
        <v>115</v>
      </c>
      <c r="C45" s="43">
        <v>1000</v>
      </c>
      <c r="D45" s="42" t="s">
        <v>49</v>
      </c>
      <c r="E45" s="21"/>
      <c r="F45" s="11">
        <f t="shared" si="0"/>
        <v>0</v>
      </c>
      <c r="G45" s="12"/>
      <c r="H45" s="11">
        <f t="shared" si="1"/>
        <v>0</v>
      </c>
      <c r="I45" s="11">
        <f t="shared" si="2"/>
        <v>0</v>
      </c>
    </row>
    <row r="46" spans="1:9" ht="24.75" customHeight="1">
      <c r="A46" s="37" t="s">
        <v>68</v>
      </c>
      <c r="B46" s="41" t="s">
        <v>116</v>
      </c>
      <c r="C46" s="42">
        <v>100</v>
      </c>
      <c r="D46" s="42" t="s">
        <v>49</v>
      </c>
      <c r="E46" s="21"/>
      <c r="F46" s="11">
        <f t="shared" si="0"/>
        <v>0</v>
      </c>
      <c r="G46" s="12"/>
      <c r="H46" s="11">
        <f t="shared" si="1"/>
        <v>0</v>
      </c>
      <c r="I46" s="11">
        <f t="shared" si="2"/>
        <v>0</v>
      </c>
    </row>
    <row r="47" spans="1:9" ht="24.75" customHeight="1">
      <c r="A47" s="37" t="s">
        <v>69</v>
      </c>
      <c r="B47" s="41" t="s">
        <v>117</v>
      </c>
      <c r="C47" s="43">
        <v>1000</v>
      </c>
      <c r="D47" s="42" t="s">
        <v>118</v>
      </c>
      <c r="E47" s="21"/>
      <c r="F47" s="11">
        <f t="shared" si="0"/>
        <v>0</v>
      </c>
      <c r="G47" s="12"/>
      <c r="H47" s="11">
        <f t="shared" si="1"/>
        <v>0</v>
      </c>
      <c r="I47" s="11">
        <f t="shared" si="2"/>
        <v>0</v>
      </c>
    </row>
    <row r="48" spans="1:9" ht="24.75" customHeight="1">
      <c r="A48" s="37" t="s">
        <v>70</v>
      </c>
      <c r="B48" s="41" t="s">
        <v>119</v>
      </c>
      <c r="C48" s="42">
        <v>250</v>
      </c>
      <c r="D48" s="42" t="s">
        <v>49</v>
      </c>
      <c r="E48" s="21"/>
      <c r="F48" s="11">
        <f t="shared" si="0"/>
        <v>0</v>
      </c>
      <c r="G48" s="12"/>
      <c r="H48" s="11">
        <f t="shared" si="1"/>
        <v>0</v>
      </c>
      <c r="I48" s="11">
        <f t="shared" si="2"/>
        <v>0</v>
      </c>
    </row>
    <row r="49" spans="1:9" ht="24.75" customHeight="1">
      <c r="A49" s="37" t="s">
        <v>71</v>
      </c>
      <c r="B49" s="41" t="s">
        <v>120</v>
      </c>
      <c r="C49" s="42">
        <v>300</v>
      </c>
      <c r="D49" s="42" t="s">
        <v>49</v>
      </c>
      <c r="E49" s="21"/>
      <c r="F49" s="11">
        <f t="shared" si="0"/>
        <v>0</v>
      </c>
      <c r="G49" s="12"/>
      <c r="H49" s="11">
        <f t="shared" si="1"/>
        <v>0</v>
      </c>
      <c r="I49" s="11">
        <f t="shared" si="2"/>
        <v>0</v>
      </c>
    </row>
    <row r="50" spans="1:9" ht="24.75" customHeight="1">
      <c r="A50" s="37" t="s">
        <v>72</v>
      </c>
      <c r="B50" s="41" t="s">
        <v>121</v>
      </c>
      <c r="C50" s="42">
        <v>25</v>
      </c>
      <c r="D50" s="42" t="s">
        <v>49</v>
      </c>
      <c r="E50" s="21"/>
      <c r="F50" s="11">
        <f t="shared" si="0"/>
        <v>0</v>
      </c>
      <c r="G50" s="12"/>
      <c r="H50" s="11">
        <f t="shared" si="1"/>
        <v>0</v>
      </c>
      <c r="I50" s="11">
        <f t="shared" si="2"/>
        <v>0</v>
      </c>
    </row>
    <row r="51" spans="1:9" ht="24.75" customHeight="1">
      <c r="A51" s="37" t="s">
        <v>73</v>
      </c>
      <c r="B51" s="41" t="s">
        <v>122</v>
      </c>
      <c r="C51" s="42">
        <v>15</v>
      </c>
      <c r="D51" s="42" t="s">
        <v>49</v>
      </c>
      <c r="E51" s="21"/>
      <c r="F51" s="11">
        <f t="shared" si="0"/>
        <v>0</v>
      </c>
      <c r="G51" s="12"/>
      <c r="H51" s="11">
        <f t="shared" si="1"/>
        <v>0</v>
      </c>
      <c r="I51" s="11">
        <f t="shared" si="2"/>
        <v>0</v>
      </c>
    </row>
    <row r="52" spans="1:9" ht="24.75" customHeight="1">
      <c r="A52" s="37" t="s">
        <v>74</v>
      </c>
      <c r="B52" s="41" t="s">
        <v>123</v>
      </c>
      <c r="C52" s="42">
        <v>600</v>
      </c>
      <c r="D52" s="42" t="s">
        <v>118</v>
      </c>
      <c r="E52" s="21"/>
      <c r="F52" s="11">
        <f t="shared" si="0"/>
        <v>0</v>
      </c>
      <c r="G52" s="12"/>
      <c r="H52" s="11">
        <f t="shared" si="1"/>
        <v>0</v>
      </c>
      <c r="I52" s="11">
        <f t="shared" si="2"/>
        <v>0</v>
      </c>
    </row>
    <row r="53" spans="1:9" ht="24.75" customHeight="1">
      <c r="A53" s="37" t="s">
        <v>75</v>
      </c>
      <c r="B53" s="41" t="s">
        <v>124</v>
      </c>
      <c r="C53" s="42">
        <v>100</v>
      </c>
      <c r="D53" s="42" t="s">
        <v>118</v>
      </c>
      <c r="E53" s="21"/>
      <c r="F53" s="11">
        <f t="shared" si="0"/>
        <v>0</v>
      </c>
      <c r="G53" s="12"/>
      <c r="H53" s="11">
        <f t="shared" si="1"/>
        <v>0</v>
      </c>
      <c r="I53" s="11">
        <f t="shared" si="2"/>
        <v>0</v>
      </c>
    </row>
    <row r="54" spans="1:9" ht="24.75" customHeight="1">
      <c r="A54" s="37" t="s">
        <v>76</v>
      </c>
      <c r="B54" s="41" t="s">
        <v>125</v>
      </c>
      <c r="C54" s="43">
        <v>1300</v>
      </c>
      <c r="D54" s="42" t="s">
        <v>49</v>
      </c>
      <c r="E54" s="21"/>
      <c r="F54" s="11">
        <f t="shared" si="0"/>
        <v>0</v>
      </c>
      <c r="G54" s="12"/>
      <c r="H54" s="11">
        <f t="shared" si="1"/>
        <v>0</v>
      </c>
      <c r="I54" s="11">
        <f t="shared" si="2"/>
        <v>0</v>
      </c>
    </row>
    <row r="55" spans="1:9" ht="24.75" customHeight="1">
      <c r="A55" s="37" t="s">
        <v>77</v>
      </c>
      <c r="B55" s="41" t="s">
        <v>126</v>
      </c>
      <c r="C55" s="42">
        <v>75</v>
      </c>
      <c r="D55" s="42" t="s">
        <v>49</v>
      </c>
      <c r="E55" s="21"/>
      <c r="F55" s="11">
        <f t="shared" si="0"/>
        <v>0</v>
      </c>
      <c r="G55" s="12"/>
      <c r="H55" s="11">
        <f t="shared" si="1"/>
        <v>0</v>
      </c>
      <c r="I55" s="11">
        <f t="shared" si="2"/>
        <v>0</v>
      </c>
    </row>
    <row r="56" spans="1:9" ht="24.75" customHeight="1">
      <c r="A56" s="37" t="s">
        <v>78</v>
      </c>
      <c r="B56" s="41" t="s">
        <v>127</v>
      </c>
      <c r="C56" s="42">
        <v>50</v>
      </c>
      <c r="D56" s="42" t="s">
        <v>49</v>
      </c>
      <c r="E56" s="21"/>
      <c r="F56" s="11">
        <f t="shared" si="0"/>
        <v>0</v>
      </c>
      <c r="G56" s="12"/>
      <c r="H56" s="11">
        <f t="shared" si="1"/>
        <v>0</v>
      </c>
      <c r="I56" s="11">
        <f t="shared" si="2"/>
        <v>0</v>
      </c>
    </row>
    <row r="57" spans="1:9" ht="24.75" customHeight="1">
      <c r="A57" s="37" t="s">
        <v>79</v>
      </c>
      <c r="B57" s="41" t="s">
        <v>128</v>
      </c>
      <c r="C57" s="42">
        <v>50</v>
      </c>
      <c r="D57" s="42" t="s">
        <v>49</v>
      </c>
      <c r="E57" s="21"/>
      <c r="F57" s="11">
        <f t="shared" si="0"/>
        <v>0</v>
      </c>
      <c r="G57" s="12"/>
      <c r="H57" s="11">
        <f t="shared" si="1"/>
        <v>0</v>
      </c>
      <c r="I57" s="11">
        <f t="shared" si="2"/>
        <v>0</v>
      </c>
    </row>
    <row r="58" spans="1:9" ht="24.75" customHeight="1">
      <c r="A58" s="37" t="s">
        <v>80</v>
      </c>
      <c r="B58" s="41" t="s">
        <v>129</v>
      </c>
      <c r="C58" s="42">
        <v>100</v>
      </c>
      <c r="D58" s="42" t="s">
        <v>49</v>
      </c>
      <c r="E58" s="21"/>
      <c r="F58" s="11">
        <f t="shared" si="0"/>
        <v>0</v>
      </c>
      <c r="G58" s="12"/>
      <c r="H58" s="11">
        <f t="shared" si="1"/>
        <v>0</v>
      </c>
      <c r="I58" s="11">
        <f t="shared" si="2"/>
        <v>0</v>
      </c>
    </row>
    <row r="59" spans="1:9" ht="24.75" customHeight="1">
      <c r="A59" s="37" t="s">
        <v>81</v>
      </c>
      <c r="B59" s="41" t="s">
        <v>130</v>
      </c>
      <c r="C59" s="42">
        <v>10</v>
      </c>
      <c r="D59" s="42" t="s">
        <v>49</v>
      </c>
      <c r="E59" s="21"/>
      <c r="F59" s="11">
        <f t="shared" si="0"/>
        <v>0</v>
      </c>
      <c r="G59" s="12"/>
      <c r="H59" s="11">
        <f t="shared" si="1"/>
        <v>0</v>
      </c>
      <c r="I59" s="11">
        <f t="shared" si="2"/>
        <v>0</v>
      </c>
    </row>
    <row r="60" spans="1:9" ht="24.75" customHeight="1">
      <c r="A60" s="37" t="s">
        <v>82</v>
      </c>
      <c r="B60" s="41" t="s">
        <v>131</v>
      </c>
      <c r="C60" s="42">
        <v>10</v>
      </c>
      <c r="D60" s="42" t="s">
        <v>49</v>
      </c>
      <c r="E60" s="21"/>
      <c r="F60" s="11">
        <f t="shared" si="0"/>
        <v>0</v>
      </c>
      <c r="G60" s="12"/>
      <c r="H60" s="11">
        <f t="shared" si="1"/>
        <v>0</v>
      </c>
      <c r="I60" s="11">
        <f t="shared" si="2"/>
        <v>0</v>
      </c>
    </row>
    <row r="61" spans="1:9" ht="24.75" customHeight="1">
      <c r="A61" s="37" t="s">
        <v>83</v>
      </c>
      <c r="B61" s="41" t="s">
        <v>132</v>
      </c>
      <c r="C61" s="42">
        <v>50</v>
      </c>
      <c r="D61" s="42" t="s">
        <v>49</v>
      </c>
      <c r="E61" s="21"/>
      <c r="F61" s="11">
        <f t="shared" si="0"/>
        <v>0</v>
      </c>
      <c r="G61" s="12"/>
      <c r="H61" s="11">
        <f t="shared" si="1"/>
        <v>0</v>
      </c>
      <c r="I61" s="11">
        <f t="shared" si="2"/>
        <v>0</v>
      </c>
    </row>
    <row r="62" spans="1:9" ht="24.75" customHeight="1">
      <c r="A62" s="37" t="s">
        <v>84</v>
      </c>
      <c r="B62" s="41" t="s">
        <v>133</v>
      </c>
      <c r="C62" s="42">
        <v>10</v>
      </c>
      <c r="D62" s="42" t="s">
        <v>49</v>
      </c>
      <c r="E62" s="21"/>
      <c r="F62" s="11">
        <f t="shared" si="0"/>
        <v>0</v>
      </c>
      <c r="G62" s="12"/>
      <c r="H62" s="11">
        <f t="shared" si="1"/>
        <v>0</v>
      </c>
      <c r="I62" s="11">
        <f t="shared" si="2"/>
        <v>0</v>
      </c>
    </row>
    <row r="63" spans="1:9" ht="24.75" customHeight="1">
      <c r="A63" s="37" t="s">
        <v>85</v>
      </c>
      <c r="B63" s="41" t="s">
        <v>134</v>
      </c>
      <c r="C63" s="42">
        <v>10</v>
      </c>
      <c r="D63" s="42" t="s">
        <v>49</v>
      </c>
      <c r="E63" s="21"/>
      <c r="F63" s="11">
        <f t="shared" si="0"/>
        <v>0</v>
      </c>
      <c r="G63" s="12"/>
      <c r="H63" s="11">
        <f t="shared" si="1"/>
        <v>0</v>
      </c>
      <c r="I63" s="11">
        <f t="shared" si="2"/>
        <v>0</v>
      </c>
    </row>
    <row r="64" spans="1:9" ht="24.75" customHeight="1">
      <c r="A64" s="37" t="s">
        <v>86</v>
      </c>
      <c r="B64" s="41" t="s">
        <v>135</v>
      </c>
      <c r="C64" s="42">
        <v>10</v>
      </c>
      <c r="D64" s="42" t="s">
        <v>49</v>
      </c>
      <c r="E64" s="21"/>
      <c r="F64" s="11">
        <f t="shared" si="0"/>
        <v>0</v>
      </c>
      <c r="G64" s="12"/>
      <c r="H64" s="11">
        <f t="shared" si="1"/>
        <v>0</v>
      </c>
      <c r="I64" s="11">
        <f t="shared" si="2"/>
        <v>0</v>
      </c>
    </row>
    <row r="65" spans="1:9" ht="24.75" customHeight="1">
      <c r="A65" s="37" t="s">
        <v>87</v>
      </c>
      <c r="B65" s="41" t="s">
        <v>136</v>
      </c>
      <c r="C65" s="42">
        <v>20</v>
      </c>
      <c r="D65" s="42" t="s">
        <v>49</v>
      </c>
      <c r="E65" s="21"/>
      <c r="F65" s="11">
        <f t="shared" si="0"/>
        <v>0</v>
      </c>
      <c r="G65" s="12"/>
      <c r="H65" s="11">
        <f t="shared" si="1"/>
        <v>0</v>
      </c>
      <c r="I65" s="11">
        <f t="shared" si="2"/>
        <v>0</v>
      </c>
    </row>
    <row r="66" spans="1:9" ht="24.75" customHeight="1">
      <c r="A66" s="37" t="s">
        <v>88</v>
      </c>
      <c r="B66" s="41" t="s">
        <v>137</v>
      </c>
      <c r="C66" s="42">
        <v>25</v>
      </c>
      <c r="D66" s="42" t="s">
        <v>49</v>
      </c>
      <c r="E66" s="21"/>
      <c r="F66" s="11">
        <f t="shared" si="0"/>
        <v>0</v>
      </c>
      <c r="G66" s="12"/>
      <c r="H66" s="11">
        <f t="shared" si="1"/>
        <v>0</v>
      </c>
      <c r="I66" s="11">
        <f t="shared" si="2"/>
        <v>0</v>
      </c>
    </row>
    <row r="67" spans="1:9" ht="24.75" customHeight="1">
      <c r="A67" s="37" t="s">
        <v>89</v>
      </c>
      <c r="B67" s="41" t="s">
        <v>138</v>
      </c>
      <c r="C67" s="42">
        <v>30</v>
      </c>
      <c r="D67" s="42" t="s">
        <v>49</v>
      </c>
      <c r="E67" s="21"/>
      <c r="F67" s="11">
        <f t="shared" si="0"/>
        <v>0</v>
      </c>
      <c r="G67" s="12"/>
      <c r="H67" s="11">
        <f t="shared" si="1"/>
        <v>0</v>
      </c>
      <c r="I67" s="11">
        <f t="shared" si="2"/>
        <v>0</v>
      </c>
    </row>
    <row r="68" spans="1:9" ht="24.75" customHeight="1">
      <c r="A68" s="37" t="s">
        <v>90</v>
      </c>
      <c r="B68" s="41" t="s">
        <v>139</v>
      </c>
      <c r="C68" s="42">
        <v>10</v>
      </c>
      <c r="D68" s="42" t="s">
        <v>49</v>
      </c>
      <c r="E68" s="21"/>
      <c r="F68" s="11">
        <f t="shared" si="0"/>
        <v>0</v>
      </c>
      <c r="G68" s="12"/>
      <c r="H68" s="11">
        <f t="shared" si="1"/>
        <v>0</v>
      </c>
      <c r="I68" s="11">
        <f t="shared" si="2"/>
        <v>0</v>
      </c>
    </row>
    <row r="69" spans="1:9" ht="24.75" customHeight="1">
      <c r="A69" s="37" t="s">
        <v>91</v>
      </c>
      <c r="B69" s="41" t="s">
        <v>140</v>
      </c>
      <c r="C69" s="42">
        <v>10</v>
      </c>
      <c r="D69" s="42" t="s">
        <v>49</v>
      </c>
      <c r="E69" s="21"/>
      <c r="F69" s="11">
        <f t="shared" si="0"/>
        <v>0</v>
      </c>
      <c r="G69" s="12"/>
      <c r="H69" s="11">
        <f t="shared" si="1"/>
        <v>0</v>
      </c>
      <c r="I69" s="11">
        <f t="shared" si="2"/>
        <v>0</v>
      </c>
    </row>
    <row r="70" spans="1:9" ht="24.75" customHeight="1">
      <c r="A70" s="37" t="s">
        <v>92</v>
      </c>
      <c r="B70" s="41" t="s">
        <v>141</v>
      </c>
      <c r="C70" s="42">
        <v>10</v>
      </c>
      <c r="D70" s="42" t="s">
        <v>49</v>
      </c>
      <c r="E70" s="21"/>
      <c r="F70" s="11">
        <f t="shared" si="0"/>
        <v>0</v>
      </c>
      <c r="G70" s="12"/>
      <c r="H70" s="11">
        <f t="shared" si="1"/>
        <v>0</v>
      </c>
      <c r="I70" s="11">
        <f t="shared" si="2"/>
        <v>0</v>
      </c>
    </row>
    <row r="71" spans="1:9" ht="24.75" customHeight="1">
      <c r="A71" s="37" t="s">
        <v>93</v>
      </c>
      <c r="B71" s="41" t="s">
        <v>142</v>
      </c>
      <c r="C71" s="42">
        <v>10</v>
      </c>
      <c r="D71" s="42" t="s">
        <v>49</v>
      </c>
      <c r="E71" s="21"/>
      <c r="F71" s="11">
        <f t="shared" si="0"/>
        <v>0</v>
      </c>
      <c r="G71" s="12"/>
      <c r="H71" s="11">
        <f t="shared" si="1"/>
        <v>0</v>
      </c>
      <c r="I71" s="11">
        <f t="shared" si="2"/>
        <v>0</v>
      </c>
    </row>
    <row r="72" spans="1:9" ht="24.75" customHeight="1">
      <c r="A72" s="37" t="s">
        <v>94</v>
      </c>
      <c r="B72" s="41" t="s">
        <v>143</v>
      </c>
      <c r="C72" s="42">
        <v>10</v>
      </c>
      <c r="D72" s="42" t="s">
        <v>49</v>
      </c>
      <c r="E72" s="21"/>
      <c r="F72" s="11">
        <f t="shared" si="0"/>
        <v>0</v>
      </c>
      <c r="G72" s="12"/>
      <c r="H72" s="11">
        <f t="shared" si="1"/>
        <v>0</v>
      </c>
      <c r="I72" s="11">
        <f t="shared" si="2"/>
        <v>0</v>
      </c>
    </row>
    <row r="73" spans="1:9" ht="24.75" customHeight="1">
      <c r="A73" s="37" t="s">
        <v>95</v>
      </c>
      <c r="B73" s="41" t="s">
        <v>144</v>
      </c>
      <c r="C73" s="42">
        <v>20</v>
      </c>
      <c r="D73" s="42" t="s">
        <v>49</v>
      </c>
      <c r="E73" s="21"/>
      <c r="F73" s="11">
        <f t="shared" si="0"/>
        <v>0</v>
      </c>
      <c r="G73" s="12"/>
      <c r="H73" s="11">
        <f t="shared" si="1"/>
        <v>0</v>
      </c>
      <c r="I73" s="11">
        <f t="shared" si="2"/>
        <v>0</v>
      </c>
    </row>
    <row r="74" spans="1:9" ht="24.75" customHeight="1">
      <c r="A74" s="37" t="s">
        <v>96</v>
      </c>
      <c r="B74" s="41" t="s">
        <v>145</v>
      </c>
      <c r="C74" s="42">
        <v>10</v>
      </c>
      <c r="D74" s="42" t="s">
        <v>49</v>
      </c>
      <c r="E74" s="21"/>
      <c r="F74" s="11">
        <f t="shared" si="0"/>
        <v>0</v>
      </c>
      <c r="G74" s="12"/>
      <c r="H74" s="11">
        <f t="shared" si="1"/>
        <v>0</v>
      </c>
      <c r="I74" s="11">
        <f t="shared" si="2"/>
        <v>0</v>
      </c>
    </row>
    <row r="75" spans="1:9" ht="24.75" customHeight="1">
      <c r="A75" s="37" t="s">
        <v>97</v>
      </c>
      <c r="B75" s="41" t="s">
        <v>146</v>
      </c>
      <c r="C75" s="42">
        <v>20</v>
      </c>
      <c r="D75" s="42" t="s">
        <v>49</v>
      </c>
      <c r="E75" s="21"/>
      <c r="F75" s="11">
        <f t="shared" si="0"/>
        <v>0</v>
      </c>
      <c r="G75" s="12"/>
      <c r="H75" s="11">
        <f t="shared" si="1"/>
        <v>0</v>
      </c>
      <c r="I75" s="11">
        <f t="shared" si="2"/>
        <v>0</v>
      </c>
    </row>
    <row r="76" spans="1:9" ht="24.75" customHeight="1">
      <c r="A76" s="37" t="s">
        <v>98</v>
      </c>
      <c r="B76" s="41" t="s">
        <v>147</v>
      </c>
      <c r="C76" s="42">
        <v>15</v>
      </c>
      <c r="D76" s="42" t="s">
        <v>49</v>
      </c>
      <c r="E76" s="21"/>
      <c r="F76" s="11">
        <f t="shared" si="0"/>
        <v>0</v>
      </c>
      <c r="G76" s="12"/>
      <c r="H76" s="11">
        <f t="shared" si="1"/>
        <v>0</v>
      </c>
      <c r="I76" s="11">
        <f t="shared" si="2"/>
        <v>0</v>
      </c>
    </row>
    <row r="77" spans="1:9" ht="24.75" customHeight="1" thickBot="1">
      <c r="A77" s="37" t="s">
        <v>99</v>
      </c>
      <c r="B77" s="44" t="s">
        <v>148</v>
      </c>
      <c r="C77" s="40">
        <v>40</v>
      </c>
      <c r="D77" s="40" t="s">
        <v>49</v>
      </c>
      <c r="E77" s="45"/>
      <c r="F77" s="11">
        <f t="shared" si="0"/>
        <v>0</v>
      </c>
      <c r="G77" s="46"/>
      <c r="H77" s="11">
        <f t="shared" si="1"/>
        <v>0</v>
      </c>
      <c r="I77" s="11">
        <f t="shared" si="2"/>
        <v>0</v>
      </c>
    </row>
    <row r="78" spans="1:9" ht="21" customHeight="1">
      <c r="A78" s="62" t="s">
        <v>43</v>
      </c>
      <c r="B78" s="63"/>
      <c r="C78" s="63"/>
      <c r="D78" s="63"/>
      <c r="E78" s="64"/>
      <c r="F78" s="49">
        <f>SUM(F30:F77)</f>
        <v>0</v>
      </c>
      <c r="G78" s="50"/>
      <c r="H78" s="49">
        <f>SUM(H30:H77)</f>
        <v>0</v>
      </c>
      <c r="I78" s="51">
        <f>SUM(I30:I77)</f>
        <v>0</v>
      </c>
    </row>
    <row r="79" spans="1:9" ht="19.5" customHeight="1">
      <c r="A79" s="58" t="s">
        <v>28</v>
      </c>
      <c r="B79" s="59"/>
      <c r="C79" s="59"/>
      <c r="D79" s="59"/>
      <c r="E79" s="60"/>
      <c r="F79" s="60"/>
      <c r="G79" s="60"/>
      <c r="H79" s="60"/>
      <c r="I79" s="61"/>
    </row>
    <row r="80" spans="1:9" ht="24.75" customHeight="1">
      <c r="A80" s="37" t="s">
        <v>29</v>
      </c>
      <c r="B80" s="41" t="s">
        <v>100</v>
      </c>
      <c r="C80" s="42">
        <v>50</v>
      </c>
      <c r="D80" s="42" t="s">
        <v>49</v>
      </c>
      <c r="E80" s="21"/>
      <c r="F80" s="11">
        <f>ROUND((E80*C80),2)</f>
        <v>0</v>
      </c>
      <c r="G80" s="12"/>
      <c r="H80" s="11">
        <f>ROUND((F80*G80),2)</f>
        <v>0</v>
      </c>
      <c r="I80" s="11">
        <f>ROUND((F80+H80),2)</f>
        <v>0</v>
      </c>
    </row>
    <row r="81" spans="1:9" ht="24.75" customHeight="1">
      <c r="A81" s="37" t="s">
        <v>53</v>
      </c>
      <c r="B81" s="41" t="s">
        <v>101</v>
      </c>
      <c r="C81" s="42">
        <v>50</v>
      </c>
      <c r="D81" s="42" t="s">
        <v>49</v>
      </c>
      <c r="E81" s="21"/>
      <c r="F81" s="11">
        <f t="shared" ref="F81:F127" si="3">ROUND((E81*C81),2)</f>
        <v>0</v>
      </c>
      <c r="G81" s="12"/>
      <c r="H81" s="11">
        <f t="shared" ref="H81:H127" si="4">ROUND((F81*G81),2)</f>
        <v>0</v>
      </c>
      <c r="I81" s="11">
        <f t="shared" ref="I81:I127" si="5">ROUND((F81+H81),2)</f>
        <v>0</v>
      </c>
    </row>
    <row r="82" spans="1:9" ht="24.75" customHeight="1">
      <c r="A82" s="37" t="s">
        <v>54</v>
      </c>
      <c r="B82" s="41" t="s">
        <v>102</v>
      </c>
      <c r="C82" s="42">
        <v>50</v>
      </c>
      <c r="D82" s="42" t="s">
        <v>49</v>
      </c>
      <c r="E82" s="21"/>
      <c r="F82" s="11">
        <f t="shared" si="3"/>
        <v>0</v>
      </c>
      <c r="G82" s="12"/>
      <c r="H82" s="11">
        <f t="shared" si="4"/>
        <v>0</v>
      </c>
      <c r="I82" s="11">
        <f t="shared" si="5"/>
        <v>0</v>
      </c>
    </row>
    <row r="83" spans="1:9" ht="24.75" customHeight="1">
      <c r="A83" s="37" t="s">
        <v>55</v>
      </c>
      <c r="B83" s="41" t="s">
        <v>103</v>
      </c>
      <c r="C83" s="42">
        <v>200</v>
      </c>
      <c r="D83" s="42" t="s">
        <v>49</v>
      </c>
      <c r="E83" s="21"/>
      <c r="F83" s="11">
        <f t="shared" si="3"/>
        <v>0</v>
      </c>
      <c r="G83" s="12"/>
      <c r="H83" s="11">
        <f t="shared" si="4"/>
        <v>0</v>
      </c>
      <c r="I83" s="11">
        <f t="shared" si="5"/>
        <v>0</v>
      </c>
    </row>
    <row r="84" spans="1:9" ht="24.75" customHeight="1">
      <c r="A84" s="37" t="s">
        <v>56</v>
      </c>
      <c r="B84" s="41" t="s">
        <v>104</v>
      </c>
      <c r="C84" s="42">
        <v>100</v>
      </c>
      <c r="D84" s="42" t="s">
        <v>49</v>
      </c>
      <c r="E84" s="21"/>
      <c r="F84" s="11">
        <f t="shared" si="3"/>
        <v>0</v>
      </c>
      <c r="G84" s="12"/>
      <c r="H84" s="11">
        <f t="shared" si="4"/>
        <v>0</v>
      </c>
      <c r="I84" s="11">
        <f t="shared" si="5"/>
        <v>0</v>
      </c>
    </row>
    <row r="85" spans="1:9" ht="24.75" customHeight="1">
      <c r="A85" s="37" t="s">
        <v>57</v>
      </c>
      <c r="B85" s="41" t="s">
        <v>105</v>
      </c>
      <c r="C85" s="42">
        <v>250</v>
      </c>
      <c r="D85" s="42" t="s">
        <v>49</v>
      </c>
      <c r="E85" s="21"/>
      <c r="F85" s="11">
        <f t="shared" si="3"/>
        <v>0</v>
      </c>
      <c r="G85" s="12"/>
      <c r="H85" s="11">
        <f t="shared" si="4"/>
        <v>0</v>
      </c>
      <c r="I85" s="11">
        <f t="shared" si="5"/>
        <v>0</v>
      </c>
    </row>
    <row r="86" spans="1:9" ht="24.75" customHeight="1">
      <c r="A86" s="37" t="s">
        <v>58</v>
      </c>
      <c r="B86" s="41" t="s">
        <v>106</v>
      </c>
      <c r="C86" s="42">
        <v>300</v>
      </c>
      <c r="D86" s="42" t="s">
        <v>49</v>
      </c>
      <c r="E86" s="21"/>
      <c r="F86" s="11">
        <f t="shared" si="3"/>
        <v>0</v>
      </c>
      <c r="G86" s="12"/>
      <c r="H86" s="11">
        <f t="shared" si="4"/>
        <v>0</v>
      </c>
      <c r="I86" s="11">
        <f t="shared" si="5"/>
        <v>0</v>
      </c>
    </row>
    <row r="87" spans="1:9" ht="24.75" customHeight="1">
      <c r="A87" s="37" t="s">
        <v>59</v>
      </c>
      <c r="B87" s="41" t="s">
        <v>107</v>
      </c>
      <c r="C87" s="42">
        <v>300</v>
      </c>
      <c r="D87" s="42" t="s">
        <v>49</v>
      </c>
      <c r="E87" s="21"/>
      <c r="F87" s="11">
        <f t="shared" si="3"/>
        <v>0</v>
      </c>
      <c r="G87" s="12"/>
      <c r="H87" s="11">
        <f t="shared" si="4"/>
        <v>0</v>
      </c>
      <c r="I87" s="11">
        <f t="shared" si="5"/>
        <v>0</v>
      </c>
    </row>
    <row r="88" spans="1:9" ht="24.75" customHeight="1">
      <c r="A88" s="37" t="s">
        <v>60</v>
      </c>
      <c r="B88" s="41" t="s">
        <v>108</v>
      </c>
      <c r="C88" s="42">
        <v>150</v>
      </c>
      <c r="D88" s="42" t="s">
        <v>49</v>
      </c>
      <c r="E88" s="21"/>
      <c r="F88" s="11">
        <f t="shared" si="3"/>
        <v>0</v>
      </c>
      <c r="G88" s="12"/>
      <c r="H88" s="11">
        <f t="shared" si="4"/>
        <v>0</v>
      </c>
      <c r="I88" s="11">
        <f t="shared" si="5"/>
        <v>0</v>
      </c>
    </row>
    <row r="89" spans="1:9" ht="24.75" customHeight="1">
      <c r="A89" s="37" t="s">
        <v>61</v>
      </c>
      <c r="B89" s="41" t="s">
        <v>109</v>
      </c>
      <c r="C89" s="42">
        <v>300</v>
      </c>
      <c r="D89" s="42" t="s">
        <v>49</v>
      </c>
      <c r="E89" s="21"/>
      <c r="F89" s="11">
        <f t="shared" si="3"/>
        <v>0</v>
      </c>
      <c r="G89" s="12"/>
      <c r="H89" s="11">
        <f t="shared" si="4"/>
        <v>0</v>
      </c>
      <c r="I89" s="11">
        <f t="shared" si="5"/>
        <v>0</v>
      </c>
    </row>
    <row r="90" spans="1:9" ht="24.75" customHeight="1">
      <c r="A90" s="37" t="s">
        <v>62</v>
      </c>
      <c r="B90" s="41" t="s">
        <v>110</v>
      </c>
      <c r="C90" s="42">
        <v>700</v>
      </c>
      <c r="D90" s="42" t="s">
        <v>49</v>
      </c>
      <c r="E90" s="21"/>
      <c r="F90" s="11">
        <f t="shared" si="3"/>
        <v>0</v>
      </c>
      <c r="G90" s="12"/>
      <c r="H90" s="11">
        <f t="shared" si="4"/>
        <v>0</v>
      </c>
      <c r="I90" s="11">
        <f t="shared" si="5"/>
        <v>0</v>
      </c>
    </row>
    <row r="91" spans="1:9" ht="24.75" customHeight="1">
      <c r="A91" s="37" t="s">
        <v>63</v>
      </c>
      <c r="B91" s="41" t="s">
        <v>111</v>
      </c>
      <c r="C91" s="42">
        <v>200</v>
      </c>
      <c r="D91" s="42" t="s">
        <v>49</v>
      </c>
      <c r="E91" s="21"/>
      <c r="F91" s="11">
        <f t="shared" si="3"/>
        <v>0</v>
      </c>
      <c r="G91" s="12"/>
      <c r="H91" s="11">
        <f t="shared" si="4"/>
        <v>0</v>
      </c>
      <c r="I91" s="11">
        <f t="shared" si="5"/>
        <v>0</v>
      </c>
    </row>
    <row r="92" spans="1:9" ht="24.75" customHeight="1">
      <c r="A92" s="37" t="s">
        <v>64</v>
      </c>
      <c r="B92" s="41" t="s">
        <v>112</v>
      </c>
      <c r="C92" s="42">
        <v>550</v>
      </c>
      <c r="D92" s="42" t="s">
        <v>49</v>
      </c>
      <c r="E92" s="21"/>
      <c r="F92" s="11">
        <f t="shared" si="3"/>
        <v>0</v>
      </c>
      <c r="G92" s="12"/>
      <c r="H92" s="11">
        <f t="shared" si="4"/>
        <v>0</v>
      </c>
      <c r="I92" s="11">
        <f t="shared" si="5"/>
        <v>0</v>
      </c>
    </row>
    <row r="93" spans="1:9" ht="24.75" customHeight="1">
      <c r="A93" s="37" t="s">
        <v>65</v>
      </c>
      <c r="B93" s="41" t="s">
        <v>113</v>
      </c>
      <c r="C93" s="42">
        <v>100</v>
      </c>
      <c r="D93" s="42" t="s">
        <v>49</v>
      </c>
      <c r="E93" s="21"/>
      <c r="F93" s="11">
        <f t="shared" si="3"/>
        <v>0</v>
      </c>
      <c r="G93" s="12"/>
      <c r="H93" s="11">
        <f t="shared" si="4"/>
        <v>0</v>
      </c>
      <c r="I93" s="11">
        <f t="shared" si="5"/>
        <v>0</v>
      </c>
    </row>
    <row r="94" spans="1:9" ht="24.75" customHeight="1">
      <c r="A94" s="37" t="s">
        <v>66</v>
      </c>
      <c r="B94" s="41" t="s">
        <v>114</v>
      </c>
      <c r="C94" s="42">
        <v>50</v>
      </c>
      <c r="D94" s="42" t="s">
        <v>49</v>
      </c>
      <c r="E94" s="21"/>
      <c r="F94" s="11">
        <f t="shared" si="3"/>
        <v>0</v>
      </c>
      <c r="G94" s="12"/>
      <c r="H94" s="11">
        <f t="shared" si="4"/>
        <v>0</v>
      </c>
      <c r="I94" s="11">
        <f t="shared" si="5"/>
        <v>0</v>
      </c>
    </row>
    <row r="95" spans="1:9" ht="24.75" customHeight="1">
      <c r="A95" s="37" t="s">
        <v>67</v>
      </c>
      <c r="B95" s="41" t="s">
        <v>115</v>
      </c>
      <c r="C95" s="43">
        <v>1000</v>
      </c>
      <c r="D95" s="42" t="s">
        <v>49</v>
      </c>
      <c r="E95" s="21"/>
      <c r="F95" s="11">
        <f t="shared" si="3"/>
        <v>0</v>
      </c>
      <c r="G95" s="12"/>
      <c r="H95" s="11">
        <f t="shared" si="4"/>
        <v>0</v>
      </c>
      <c r="I95" s="11">
        <f t="shared" si="5"/>
        <v>0</v>
      </c>
    </row>
    <row r="96" spans="1:9" ht="24.75" customHeight="1">
      <c r="A96" s="37" t="s">
        <v>68</v>
      </c>
      <c r="B96" s="41" t="s">
        <v>116</v>
      </c>
      <c r="C96" s="42">
        <v>100</v>
      </c>
      <c r="D96" s="42" t="s">
        <v>49</v>
      </c>
      <c r="E96" s="21"/>
      <c r="F96" s="11">
        <f t="shared" si="3"/>
        <v>0</v>
      </c>
      <c r="G96" s="12"/>
      <c r="H96" s="11">
        <f t="shared" si="4"/>
        <v>0</v>
      </c>
      <c r="I96" s="11">
        <f t="shared" si="5"/>
        <v>0</v>
      </c>
    </row>
    <row r="97" spans="1:9" ht="24.75" customHeight="1">
      <c r="A97" s="37" t="s">
        <v>69</v>
      </c>
      <c r="B97" s="41" t="s">
        <v>117</v>
      </c>
      <c r="C97" s="43">
        <v>1000</v>
      </c>
      <c r="D97" s="42" t="s">
        <v>118</v>
      </c>
      <c r="E97" s="21"/>
      <c r="F97" s="11">
        <f t="shared" si="3"/>
        <v>0</v>
      </c>
      <c r="G97" s="12"/>
      <c r="H97" s="11">
        <f t="shared" si="4"/>
        <v>0</v>
      </c>
      <c r="I97" s="11">
        <f t="shared" si="5"/>
        <v>0</v>
      </c>
    </row>
    <row r="98" spans="1:9" ht="24.75" customHeight="1">
      <c r="A98" s="37" t="s">
        <v>70</v>
      </c>
      <c r="B98" s="41" t="s">
        <v>119</v>
      </c>
      <c r="C98" s="42">
        <v>250</v>
      </c>
      <c r="D98" s="42" t="s">
        <v>49</v>
      </c>
      <c r="E98" s="21"/>
      <c r="F98" s="11">
        <f t="shared" si="3"/>
        <v>0</v>
      </c>
      <c r="G98" s="12"/>
      <c r="H98" s="11">
        <f t="shared" si="4"/>
        <v>0</v>
      </c>
      <c r="I98" s="11">
        <f t="shared" si="5"/>
        <v>0</v>
      </c>
    </row>
    <row r="99" spans="1:9" ht="24.75" customHeight="1">
      <c r="A99" s="37" t="s">
        <v>71</v>
      </c>
      <c r="B99" s="41" t="s">
        <v>120</v>
      </c>
      <c r="C99" s="42">
        <v>300</v>
      </c>
      <c r="D99" s="42" t="s">
        <v>49</v>
      </c>
      <c r="E99" s="21"/>
      <c r="F99" s="11">
        <f t="shared" si="3"/>
        <v>0</v>
      </c>
      <c r="G99" s="12"/>
      <c r="H99" s="11">
        <f t="shared" si="4"/>
        <v>0</v>
      </c>
      <c r="I99" s="11">
        <f t="shared" si="5"/>
        <v>0</v>
      </c>
    </row>
    <row r="100" spans="1:9" ht="24.75" customHeight="1">
      <c r="A100" s="37" t="s">
        <v>72</v>
      </c>
      <c r="B100" s="41" t="s">
        <v>121</v>
      </c>
      <c r="C100" s="42">
        <v>25</v>
      </c>
      <c r="D100" s="42" t="s">
        <v>49</v>
      </c>
      <c r="E100" s="21"/>
      <c r="F100" s="11">
        <f t="shared" si="3"/>
        <v>0</v>
      </c>
      <c r="G100" s="12"/>
      <c r="H100" s="11">
        <f t="shared" si="4"/>
        <v>0</v>
      </c>
      <c r="I100" s="11">
        <f t="shared" si="5"/>
        <v>0</v>
      </c>
    </row>
    <row r="101" spans="1:9" ht="24.75" customHeight="1">
      <c r="A101" s="37" t="s">
        <v>73</v>
      </c>
      <c r="B101" s="41" t="s">
        <v>122</v>
      </c>
      <c r="C101" s="42">
        <v>15</v>
      </c>
      <c r="D101" s="42" t="s">
        <v>49</v>
      </c>
      <c r="E101" s="21"/>
      <c r="F101" s="11">
        <f t="shared" si="3"/>
        <v>0</v>
      </c>
      <c r="G101" s="12"/>
      <c r="H101" s="11">
        <f t="shared" si="4"/>
        <v>0</v>
      </c>
      <c r="I101" s="11">
        <f t="shared" si="5"/>
        <v>0</v>
      </c>
    </row>
    <row r="102" spans="1:9" ht="24.75" customHeight="1">
      <c r="A102" s="37" t="s">
        <v>74</v>
      </c>
      <c r="B102" s="41" t="s">
        <v>123</v>
      </c>
      <c r="C102" s="42">
        <v>600</v>
      </c>
      <c r="D102" s="42" t="s">
        <v>118</v>
      </c>
      <c r="E102" s="21"/>
      <c r="F102" s="11">
        <f t="shared" si="3"/>
        <v>0</v>
      </c>
      <c r="G102" s="12"/>
      <c r="H102" s="11">
        <f t="shared" si="4"/>
        <v>0</v>
      </c>
      <c r="I102" s="11">
        <f t="shared" si="5"/>
        <v>0</v>
      </c>
    </row>
    <row r="103" spans="1:9" ht="24.75" customHeight="1">
      <c r="A103" s="37" t="s">
        <v>75</v>
      </c>
      <c r="B103" s="41" t="s">
        <v>124</v>
      </c>
      <c r="C103" s="42">
        <v>100</v>
      </c>
      <c r="D103" s="42" t="s">
        <v>118</v>
      </c>
      <c r="E103" s="21"/>
      <c r="F103" s="11">
        <f t="shared" si="3"/>
        <v>0</v>
      </c>
      <c r="G103" s="12"/>
      <c r="H103" s="11">
        <f t="shared" si="4"/>
        <v>0</v>
      </c>
      <c r="I103" s="11">
        <f t="shared" si="5"/>
        <v>0</v>
      </c>
    </row>
    <row r="104" spans="1:9" ht="24.75" customHeight="1">
      <c r="A104" s="37" t="s">
        <v>76</v>
      </c>
      <c r="B104" s="41" t="s">
        <v>125</v>
      </c>
      <c r="C104" s="43">
        <v>1300</v>
      </c>
      <c r="D104" s="42" t="s">
        <v>49</v>
      </c>
      <c r="E104" s="21"/>
      <c r="F104" s="11">
        <f t="shared" si="3"/>
        <v>0</v>
      </c>
      <c r="G104" s="12"/>
      <c r="H104" s="11">
        <f t="shared" si="4"/>
        <v>0</v>
      </c>
      <c r="I104" s="11">
        <f t="shared" si="5"/>
        <v>0</v>
      </c>
    </row>
    <row r="105" spans="1:9" ht="24.75" customHeight="1">
      <c r="A105" s="37" t="s">
        <v>77</v>
      </c>
      <c r="B105" s="41" t="s">
        <v>126</v>
      </c>
      <c r="C105" s="42">
        <v>75</v>
      </c>
      <c r="D105" s="42" t="s">
        <v>49</v>
      </c>
      <c r="E105" s="21"/>
      <c r="F105" s="11">
        <f t="shared" si="3"/>
        <v>0</v>
      </c>
      <c r="G105" s="12"/>
      <c r="H105" s="11">
        <f t="shared" si="4"/>
        <v>0</v>
      </c>
      <c r="I105" s="11">
        <f t="shared" si="5"/>
        <v>0</v>
      </c>
    </row>
    <row r="106" spans="1:9" ht="24.75" customHeight="1">
      <c r="A106" s="37" t="s">
        <v>78</v>
      </c>
      <c r="B106" s="41" t="s">
        <v>127</v>
      </c>
      <c r="C106" s="42">
        <v>50</v>
      </c>
      <c r="D106" s="42" t="s">
        <v>49</v>
      </c>
      <c r="E106" s="21"/>
      <c r="F106" s="11">
        <f t="shared" si="3"/>
        <v>0</v>
      </c>
      <c r="G106" s="12"/>
      <c r="H106" s="11">
        <f t="shared" si="4"/>
        <v>0</v>
      </c>
      <c r="I106" s="11">
        <f t="shared" si="5"/>
        <v>0</v>
      </c>
    </row>
    <row r="107" spans="1:9" ht="24.75" customHeight="1">
      <c r="A107" s="37" t="s">
        <v>79</v>
      </c>
      <c r="B107" s="41" t="s">
        <v>128</v>
      </c>
      <c r="C107" s="42">
        <v>50</v>
      </c>
      <c r="D107" s="42" t="s">
        <v>49</v>
      </c>
      <c r="E107" s="21"/>
      <c r="F107" s="11">
        <f t="shared" si="3"/>
        <v>0</v>
      </c>
      <c r="G107" s="12"/>
      <c r="H107" s="11">
        <f t="shared" si="4"/>
        <v>0</v>
      </c>
      <c r="I107" s="11">
        <f t="shared" si="5"/>
        <v>0</v>
      </c>
    </row>
    <row r="108" spans="1:9" ht="24.75" customHeight="1">
      <c r="A108" s="37" t="s">
        <v>80</v>
      </c>
      <c r="B108" s="41" t="s">
        <v>129</v>
      </c>
      <c r="C108" s="42">
        <v>100</v>
      </c>
      <c r="D108" s="42" t="s">
        <v>49</v>
      </c>
      <c r="E108" s="21"/>
      <c r="F108" s="11">
        <f t="shared" si="3"/>
        <v>0</v>
      </c>
      <c r="G108" s="12"/>
      <c r="H108" s="11">
        <f t="shared" si="4"/>
        <v>0</v>
      </c>
      <c r="I108" s="11">
        <f t="shared" si="5"/>
        <v>0</v>
      </c>
    </row>
    <row r="109" spans="1:9" ht="24.75" customHeight="1">
      <c r="A109" s="37" t="s">
        <v>81</v>
      </c>
      <c r="B109" s="41" t="s">
        <v>130</v>
      </c>
      <c r="C109" s="42">
        <v>10</v>
      </c>
      <c r="D109" s="42" t="s">
        <v>49</v>
      </c>
      <c r="E109" s="21"/>
      <c r="F109" s="11">
        <f t="shared" si="3"/>
        <v>0</v>
      </c>
      <c r="G109" s="12"/>
      <c r="H109" s="11">
        <f t="shared" si="4"/>
        <v>0</v>
      </c>
      <c r="I109" s="11">
        <f t="shared" si="5"/>
        <v>0</v>
      </c>
    </row>
    <row r="110" spans="1:9" ht="24.75" customHeight="1">
      <c r="A110" s="37" t="s">
        <v>82</v>
      </c>
      <c r="B110" s="41" t="s">
        <v>131</v>
      </c>
      <c r="C110" s="42">
        <v>10</v>
      </c>
      <c r="D110" s="42" t="s">
        <v>49</v>
      </c>
      <c r="E110" s="21"/>
      <c r="F110" s="11">
        <f t="shared" si="3"/>
        <v>0</v>
      </c>
      <c r="G110" s="12"/>
      <c r="H110" s="11">
        <f t="shared" si="4"/>
        <v>0</v>
      </c>
      <c r="I110" s="11">
        <f t="shared" si="5"/>
        <v>0</v>
      </c>
    </row>
    <row r="111" spans="1:9" ht="24.75" customHeight="1">
      <c r="A111" s="37" t="s">
        <v>83</v>
      </c>
      <c r="B111" s="41" t="s">
        <v>132</v>
      </c>
      <c r="C111" s="42">
        <v>50</v>
      </c>
      <c r="D111" s="42" t="s">
        <v>49</v>
      </c>
      <c r="E111" s="21"/>
      <c r="F111" s="11">
        <f t="shared" si="3"/>
        <v>0</v>
      </c>
      <c r="G111" s="12"/>
      <c r="H111" s="11">
        <f t="shared" si="4"/>
        <v>0</v>
      </c>
      <c r="I111" s="11">
        <f t="shared" si="5"/>
        <v>0</v>
      </c>
    </row>
    <row r="112" spans="1:9" ht="24.75" customHeight="1">
      <c r="A112" s="37" t="s">
        <v>84</v>
      </c>
      <c r="B112" s="41" t="s">
        <v>133</v>
      </c>
      <c r="C112" s="42">
        <v>10</v>
      </c>
      <c r="D112" s="42" t="s">
        <v>49</v>
      </c>
      <c r="E112" s="21"/>
      <c r="F112" s="11">
        <f t="shared" si="3"/>
        <v>0</v>
      </c>
      <c r="G112" s="12"/>
      <c r="H112" s="11">
        <f t="shared" si="4"/>
        <v>0</v>
      </c>
      <c r="I112" s="11">
        <f t="shared" si="5"/>
        <v>0</v>
      </c>
    </row>
    <row r="113" spans="1:15" ht="24.75" customHeight="1">
      <c r="A113" s="37" t="s">
        <v>85</v>
      </c>
      <c r="B113" s="41" t="s">
        <v>134</v>
      </c>
      <c r="C113" s="42">
        <v>10</v>
      </c>
      <c r="D113" s="42" t="s">
        <v>49</v>
      </c>
      <c r="E113" s="21"/>
      <c r="F113" s="11">
        <f t="shared" si="3"/>
        <v>0</v>
      </c>
      <c r="G113" s="12"/>
      <c r="H113" s="11">
        <f t="shared" si="4"/>
        <v>0</v>
      </c>
      <c r="I113" s="11">
        <f t="shared" si="5"/>
        <v>0</v>
      </c>
    </row>
    <row r="114" spans="1:15" ht="24.75" customHeight="1">
      <c r="A114" s="37" t="s">
        <v>86</v>
      </c>
      <c r="B114" s="41" t="s">
        <v>135</v>
      </c>
      <c r="C114" s="42">
        <v>10</v>
      </c>
      <c r="D114" s="42" t="s">
        <v>49</v>
      </c>
      <c r="E114" s="21"/>
      <c r="F114" s="11">
        <f t="shared" si="3"/>
        <v>0</v>
      </c>
      <c r="G114" s="12"/>
      <c r="H114" s="11">
        <f t="shared" si="4"/>
        <v>0</v>
      </c>
      <c r="I114" s="11">
        <f t="shared" si="5"/>
        <v>0</v>
      </c>
    </row>
    <row r="115" spans="1:15" ht="24.75" customHeight="1">
      <c r="A115" s="37" t="s">
        <v>87</v>
      </c>
      <c r="B115" s="41" t="s">
        <v>136</v>
      </c>
      <c r="C115" s="42">
        <v>20</v>
      </c>
      <c r="D115" s="42" t="s">
        <v>49</v>
      </c>
      <c r="E115" s="21"/>
      <c r="F115" s="11">
        <f t="shared" si="3"/>
        <v>0</v>
      </c>
      <c r="G115" s="12"/>
      <c r="H115" s="11">
        <f t="shared" si="4"/>
        <v>0</v>
      </c>
      <c r="I115" s="11">
        <f t="shared" si="5"/>
        <v>0</v>
      </c>
    </row>
    <row r="116" spans="1:15" ht="24.75" customHeight="1">
      <c r="A116" s="37" t="s">
        <v>88</v>
      </c>
      <c r="B116" s="41" t="s">
        <v>137</v>
      </c>
      <c r="C116" s="42">
        <v>25</v>
      </c>
      <c r="D116" s="42" t="s">
        <v>49</v>
      </c>
      <c r="E116" s="21"/>
      <c r="F116" s="11">
        <f t="shared" si="3"/>
        <v>0</v>
      </c>
      <c r="G116" s="12"/>
      <c r="H116" s="11">
        <f t="shared" si="4"/>
        <v>0</v>
      </c>
      <c r="I116" s="11">
        <f t="shared" si="5"/>
        <v>0</v>
      </c>
    </row>
    <row r="117" spans="1:15" ht="24.75" customHeight="1">
      <c r="A117" s="37" t="s">
        <v>89</v>
      </c>
      <c r="B117" s="41" t="s">
        <v>138</v>
      </c>
      <c r="C117" s="42">
        <v>30</v>
      </c>
      <c r="D117" s="42" t="s">
        <v>49</v>
      </c>
      <c r="E117" s="21"/>
      <c r="F117" s="11">
        <f t="shared" si="3"/>
        <v>0</v>
      </c>
      <c r="G117" s="12"/>
      <c r="H117" s="11">
        <f t="shared" si="4"/>
        <v>0</v>
      </c>
      <c r="I117" s="11">
        <f t="shared" si="5"/>
        <v>0</v>
      </c>
    </row>
    <row r="118" spans="1:15" ht="24.75" customHeight="1">
      <c r="A118" s="37" t="s">
        <v>90</v>
      </c>
      <c r="B118" s="41" t="s">
        <v>139</v>
      </c>
      <c r="C118" s="42">
        <v>10</v>
      </c>
      <c r="D118" s="42" t="s">
        <v>49</v>
      </c>
      <c r="E118" s="21"/>
      <c r="F118" s="11">
        <f t="shared" si="3"/>
        <v>0</v>
      </c>
      <c r="G118" s="12"/>
      <c r="H118" s="11">
        <f t="shared" si="4"/>
        <v>0</v>
      </c>
      <c r="I118" s="11">
        <f t="shared" si="5"/>
        <v>0</v>
      </c>
    </row>
    <row r="119" spans="1:15" ht="24.75" customHeight="1">
      <c r="A119" s="37" t="s">
        <v>91</v>
      </c>
      <c r="B119" s="41" t="s">
        <v>140</v>
      </c>
      <c r="C119" s="42">
        <v>10</v>
      </c>
      <c r="D119" s="42" t="s">
        <v>49</v>
      </c>
      <c r="E119" s="21"/>
      <c r="F119" s="11">
        <f t="shared" si="3"/>
        <v>0</v>
      </c>
      <c r="G119" s="12"/>
      <c r="H119" s="11">
        <f t="shared" si="4"/>
        <v>0</v>
      </c>
      <c r="I119" s="11">
        <f t="shared" si="5"/>
        <v>0</v>
      </c>
    </row>
    <row r="120" spans="1:15" ht="24.75" customHeight="1">
      <c r="A120" s="37" t="s">
        <v>92</v>
      </c>
      <c r="B120" s="41" t="s">
        <v>141</v>
      </c>
      <c r="C120" s="42">
        <v>10</v>
      </c>
      <c r="D120" s="42" t="s">
        <v>49</v>
      </c>
      <c r="E120" s="21"/>
      <c r="F120" s="11">
        <f t="shared" si="3"/>
        <v>0</v>
      </c>
      <c r="G120" s="12"/>
      <c r="H120" s="11">
        <f t="shared" si="4"/>
        <v>0</v>
      </c>
      <c r="I120" s="11">
        <f t="shared" si="5"/>
        <v>0</v>
      </c>
    </row>
    <row r="121" spans="1:15" ht="24.75" customHeight="1">
      <c r="A121" s="37" t="s">
        <v>93</v>
      </c>
      <c r="B121" s="41" t="s">
        <v>142</v>
      </c>
      <c r="C121" s="42">
        <v>10</v>
      </c>
      <c r="D121" s="42" t="s">
        <v>49</v>
      </c>
      <c r="E121" s="21"/>
      <c r="F121" s="11">
        <f t="shared" si="3"/>
        <v>0</v>
      </c>
      <c r="G121" s="12"/>
      <c r="H121" s="11">
        <f t="shared" si="4"/>
        <v>0</v>
      </c>
      <c r="I121" s="11">
        <f t="shared" si="5"/>
        <v>0</v>
      </c>
    </row>
    <row r="122" spans="1:15" ht="24.75" customHeight="1">
      <c r="A122" s="37" t="s">
        <v>94</v>
      </c>
      <c r="B122" s="41" t="s">
        <v>143</v>
      </c>
      <c r="C122" s="42">
        <v>10</v>
      </c>
      <c r="D122" s="42" t="s">
        <v>49</v>
      </c>
      <c r="E122" s="21"/>
      <c r="F122" s="11">
        <f t="shared" si="3"/>
        <v>0</v>
      </c>
      <c r="G122" s="12"/>
      <c r="H122" s="11">
        <f t="shared" si="4"/>
        <v>0</v>
      </c>
      <c r="I122" s="11">
        <f t="shared" si="5"/>
        <v>0</v>
      </c>
    </row>
    <row r="123" spans="1:15" ht="24.75" customHeight="1">
      <c r="A123" s="37" t="s">
        <v>95</v>
      </c>
      <c r="B123" s="41" t="s">
        <v>144</v>
      </c>
      <c r="C123" s="42">
        <v>20</v>
      </c>
      <c r="D123" s="42" t="s">
        <v>49</v>
      </c>
      <c r="E123" s="21"/>
      <c r="F123" s="11">
        <f t="shared" si="3"/>
        <v>0</v>
      </c>
      <c r="G123" s="12"/>
      <c r="H123" s="11">
        <f t="shared" si="4"/>
        <v>0</v>
      </c>
      <c r="I123" s="11">
        <f t="shared" si="5"/>
        <v>0</v>
      </c>
    </row>
    <row r="124" spans="1:15" ht="24.75" customHeight="1">
      <c r="A124" s="37" t="s">
        <v>96</v>
      </c>
      <c r="B124" s="41" t="s">
        <v>145</v>
      </c>
      <c r="C124" s="42">
        <v>10</v>
      </c>
      <c r="D124" s="42" t="s">
        <v>49</v>
      </c>
      <c r="E124" s="21"/>
      <c r="F124" s="11">
        <f t="shared" si="3"/>
        <v>0</v>
      </c>
      <c r="G124" s="12"/>
      <c r="H124" s="11">
        <f t="shared" si="4"/>
        <v>0</v>
      </c>
      <c r="I124" s="11">
        <f t="shared" si="5"/>
        <v>0</v>
      </c>
    </row>
    <row r="125" spans="1:15" ht="24.75" customHeight="1">
      <c r="A125" s="37" t="s">
        <v>97</v>
      </c>
      <c r="B125" s="41" t="s">
        <v>146</v>
      </c>
      <c r="C125" s="42">
        <v>20</v>
      </c>
      <c r="D125" s="42" t="s">
        <v>49</v>
      </c>
      <c r="E125" s="21"/>
      <c r="F125" s="11">
        <f t="shared" si="3"/>
        <v>0</v>
      </c>
      <c r="G125" s="12"/>
      <c r="H125" s="11">
        <f t="shared" si="4"/>
        <v>0</v>
      </c>
      <c r="I125" s="11">
        <f t="shared" si="5"/>
        <v>0</v>
      </c>
    </row>
    <row r="126" spans="1:15" ht="24.75" customHeight="1">
      <c r="A126" s="37" t="s">
        <v>98</v>
      </c>
      <c r="B126" s="41" t="s">
        <v>147</v>
      </c>
      <c r="C126" s="42">
        <v>15</v>
      </c>
      <c r="D126" s="42" t="s">
        <v>49</v>
      </c>
      <c r="E126" s="21"/>
      <c r="F126" s="11">
        <f t="shared" si="3"/>
        <v>0</v>
      </c>
      <c r="G126" s="12"/>
      <c r="H126" s="11">
        <f t="shared" si="4"/>
        <v>0</v>
      </c>
      <c r="I126" s="11">
        <f t="shared" si="5"/>
        <v>0</v>
      </c>
    </row>
    <row r="127" spans="1:15" ht="24.75" customHeight="1" thickBot="1">
      <c r="A127" s="37" t="s">
        <v>99</v>
      </c>
      <c r="B127" s="44" t="s">
        <v>148</v>
      </c>
      <c r="C127" s="40">
        <v>40</v>
      </c>
      <c r="D127" s="40" t="s">
        <v>49</v>
      </c>
      <c r="E127" s="45"/>
      <c r="F127" s="11">
        <f t="shared" si="3"/>
        <v>0</v>
      </c>
      <c r="G127" s="46"/>
      <c r="H127" s="11">
        <f t="shared" si="4"/>
        <v>0</v>
      </c>
      <c r="I127" s="11">
        <f t="shared" si="5"/>
        <v>0</v>
      </c>
    </row>
    <row r="128" spans="1:15" ht="20.25" customHeight="1" thickBot="1">
      <c r="A128" s="65" t="s">
        <v>45</v>
      </c>
      <c r="B128" s="66"/>
      <c r="C128" s="66"/>
      <c r="D128" s="66"/>
      <c r="E128" s="67"/>
      <c r="F128" s="47">
        <f>SUM(F80:F127)</f>
        <v>0</v>
      </c>
      <c r="G128" s="48"/>
      <c r="H128" s="47">
        <f>SUM(H80:H127)</f>
        <v>0</v>
      </c>
      <c r="I128" s="47">
        <f>SUM(I80:I127)</f>
        <v>0</v>
      </c>
      <c r="J128" s="1"/>
      <c r="K128" s="1"/>
      <c r="L128" s="1"/>
      <c r="M128" s="1"/>
      <c r="N128" s="1"/>
      <c r="O128" s="1"/>
    </row>
    <row r="129" spans="1:15" ht="33.75" customHeight="1" thickBot="1">
      <c r="A129" s="56" t="s">
        <v>44</v>
      </c>
      <c r="B129" s="57"/>
      <c r="C129" s="57"/>
      <c r="D129" s="57"/>
      <c r="E129" s="57"/>
      <c r="F129" s="22">
        <f>F78+F128</f>
        <v>0</v>
      </c>
      <c r="G129" s="22"/>
      <c r="H129" s="22">
        <f>H128+H78</f>
        <v>0</v>
      </c>
      <c r="I129" s="22">
        <f>I78+I128</f>
        <v>0</v>
      </c>
      <c r="J129" s="1"/>
      <c r="K129" s="1"/>
      <c r="L129" s="1"/>
      <c r="M129" s="1"/>
      <c r="N129" s="1"/>
      <c r="O129" s="1"/>
    </row>
    <row r="130" spans="1:15" ht="9" customHeight="1">
      <c r="A130" s="33"/>
      <c r="B130" s="33"/>
      <c r="C130" s="33"/>
      <c r="D130" s="33"/>
      <c r="E130" s="33"/>
      <c r="F130" s="32"/>
      <c r="G130" s="32"/>
      <c r="H130" s="32"/>
      <c r="I130" s="32"/>
      <c r="J130" s="1"/>
      <c r="K130" s="1"/>
      <c r="L130" s="1"/>
      <c r="M130" s="1"/>
      <c r="N130" s="1"/>
      <c r="O130" s="1"/>
    </row>
    <row r="131" spans="1:15" ht="29.25" customHeight="1">
      <c r="A131" s="79" t="s">
        <v>50</v>
      </c>
      <c r="B131" s="79"/>
      <c r="C131" s="79"/>
      <c r="D131" s="79"/>
      <c r="E131" s="79"/>
      <c r="F131" s="79"/>
      <c r="G131" s="79"/>
      <c r="H131" s="79"/>
      <c r="I131" s="79"/>
      <c r="J131" s="30"/>
      <c r="K131" s="1"/>
      <c r="L131" s="1"/>
      <c r="M131" s="1"/>
      <c r="N131" s="1"/>
      <c r="O131" s="1"/>
    </row>
    <row r="132" spans="1:15" ht="7.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1"/>
      <c r="K132" s="1"/>
      <c r="L132" s="1"/>
      <c r="M132" s="1"/>
      <c r="N132" s="1"/>
      <c r="O132" s="1"/>
    </row>
    <row r="133" spans="1:15" ht="26.25" customHeight="1">
      <c r="A133" s="79" t="s">
        <v>151</v>
      </c>
      <c r="B133" s="79"/>
      <c r="C133" s="79"/>
      <c r="D133" s="79"/>
      <c r="E133" s="79"/>
      <c r="F133" s="79"/>
      <c r="G133" s="79"/>
      <c r="H133" s="79"/>
      <c r="I133" s="79"/>
      <c r="J133" s="26"/>
    </row>
    <row r="134" spans="1:15" ht="5.25" customHeight="1">
      <c r="A134" s="17"/>
      <c r="B134" s="7"/>
      <c r="C134" s="7"/>
      <c r="D134" s="7"/>
      <c r="E134" s="7"/>
      <c r="F134" s="7"/>
      <c r="G134" s="7"/>
      <c r="H134" s="7"/>
      <c r="I134" s="7"/>
      <c r="J134" s="27"/>
    </row>
    <row r="135" spans="1:15" ht="15" thickBot="1">
      <c r="A135" s="15" t="s">
        <v>18</v>
      </c>
      <c r="B135" s="7"/>
      <c r="C135" s="7"/>
      <c r="D135" s="7"/>
      <c r="E135" s="7"/>
      <c r="F135" s="7"/>
      <c r="G135" s="7"/>
      <c r="H135" s="7"/>
      <c r="I135" s="7"/>
    </row>
    <row r="136" spans="1:15" ht="15" thickBot="1">
      <c r="A136" s="18"/>
      <c r="B136" s="7" t="s">
        <v>19</v>
      </c>
      <c r="C136" s="7"/>
      <c r="D136" s="7"/>
      <c r="E136" s="7"/>
      <c r="F136" s="7"/>
      <c r="G136" s="7"/>
      <c r="H136" s="7"/>
      <c r="I136" s="7"/>
    </row>
    <row r="137" spans="1:15" ht="15" thickBot="1">
      <c r="A137" s="18"/>
      <c r="B137" s="7" t="s">
        <v>20</v>
      </c>
      <c r="C137" s="7"/>
      <c r="D137" s="7"/>
      <c r="E137" s="7"/>
      <c r="F137" s="7"/>
      <c r="G137" s="7"/>
      <c r="H137" s="7"/>
      <c r="I137" s="7"/>
    </row>
    <row r="138" spans="1:15">
      <c r="A138" s="16" t="s">
        <v>21</v>
      </c>
      <c r="B138" s="7"/>
      <c r="C138" s="7"/>
      <c r="D138" s="7"/>
      <c r="E138" s="7"/>
      <c r="F138" s="7"/>
      <c r="G138" s="7"/>
      <c r="H138" s="7"/>
      <c r="I138" s="7"/>
    </row>
    <row r="139" spans="1:15">
      <c r="A139" s="23" t="s">
        <v>17</v>
      </c>
      <c r="B139" s="1"/>
      <c r="C139" s="7"/>
      <c r="D139" s="7"/>
      <c r="E139" s="7"/>
      <c r="F139" s="7"/>
      <c r="G139" s="7"/>
      <c r="H139" s="7"/>
      <c r="I139" s="7"/>
    </row>
    <row r="140" spans="1:15" ht="6.75" customHeight="1">
      <c r="A140" s="17"/>
      <c r="B140" s="7"/>
      <c r="C140" s="7"/>
      <c r="D140" s="7"/>
      <c r="E140" s="7"/>
      <c r="F140" s="7"/>
      <c r="G140" s="7"/>
      <c r="H140" s="7"/>
      <c r="I140" s="7"/>
    </row>
    <row r="141" spans="1:15" ht="15" thickBot="1">
      <c r="A141" s="55" t="s">
        <v>37</v>
      </c>
      <c r="B141" s="55"/>
      <c r="C141" s="55"/>
      <c r="D141" s="55"/>
      <c r="E141" s="55"/>
      <c r="F141" s="55"/>
      <c r="G141" s="7"/>
      <c r="H141" s="7"/>
      <c r="I141" s="7"/>
    </row>
    <row r="142" spans="1:15" ht="15" thickBot="1">
      <c r="A142" s="18"/>
      <c r="B142" s="34" t="s">
        <v>34</v>
      </c>
      <c r="C142" s="7"/>
      <c r="D142" s="7"/>
      <c r="E142" s="7"/>
      <c r="F142" s="7"/>
      <c r="G142" s="7"/>
      <c r="H142" s="7"/>
      <c r="I142" s="7"/>
    </row>
    <row r="143" spans="1:15" ht="15" thickBot="1">
      <c r="A143" s="18"/>
      <c r="B143" s="34" t="s">
        <v>36</v>
      </c>
      <c r="C143" s="7"/>
      <c r="D143" s="7"/>
      <c r="E143" s="7"/>
      <c r="F143" s="7"/>
      <c r="G143" s="7"/>
      <c r="H143" s="7"/>
      <c r="I143" s="7"/>
    </row>
    <row r="144" spans="1:15" ht="15" thickBot="1">
      <c r="A144" s="18"/>
      <c r="B144" s="34" t="s">
        <v>35</v>
      </c>
      <c r="C144" s="7"/>
      <c r="D144" s="7"/>
      <c r="E144" s="7"/>
      <c r="F144" s="7"/>
      <c r="G144" s="7"/>
      <c r="H144" s="7"/>
      <c r="I144" s="7"/>
    </row>
    <row r="145" spans="1:9" ht="15" thickBot="1">
      <c r="A145" s="18"/>
      <c r="B145" s="34" t="s">
        <v>38</v>
      </c>
      <c r="C145" s="7"/>
      <c r="D145" s="7"/>
      <c r="E145" s="7"/>
      <c r="F145" s="7"/>
      <c r="G145" s="7"/>
      <c r="H145" s="7"/>
      <c r="I145" s="7"/>
    </row>
    <row r="146" spans="1:9" ht="15" thickBot="1">
      <c r="A146" s="18"/>
      <c r="B146" s="82" t="s">
        <v>39</v>
      </c>
      <c r="C146" s="83"/>
      <c r="D146" s="7"/>
      <c r="E146" s="7"/>
      <c r="F146" s="7"/>
      <c r="G146" s="7"/>
      <c r="H146" s="7"/>
      <c r="I146" s="7"/>
    </row>
    <row r="147" spans="1:9" ht="15" thickBot="1">
      <c r="A147" s="18"/>
      <c r="B147" s="34" t="s">
        <v>40</v>
      </c>
      <c r="C147" s="7"/>
      <c r="D147" s="7"/>
      <c r="E147" s="7"/>
      <c r="F147" s="7"/>
      <c r="G147" s="7"/>
      <c r="H147" s="7"/>
      <c r="I147" s="7"/>
    </row>
    <row r="148" spans="1:9">
      <c r="A148" s="23" t="s">
        <v>17</v>
      </c>
      <c r="B148" s="35"/>
      <c r="C148" s="7"/>
      <c r="D148" s="7"/>
      <c r="E148" s="7"/>
      <c r="F148" s="7"/>
      <c r="G148" s="7"/>
      <c r="H148" s="7"/>
      <c r="I148" s="7"/>
    </row>
    <row r="149" spans="1:9" ht="119.25" customHeight="1">
      <c r="A149" s="69" t="s">
        <v>27</v>
      </c>
      <c r="B149" s="70"/>
      <c r="C149" s="70"/>
      <c r="D149" s="70"/>
      <c r="E149" s="70"/>
      <c r="F149" s="70"/>
      <c r="G149" s="70"/>
      <c r="H149" s="70"/>
      <c r="I149" s="70"/>
    </row>
    <row r="150" spans="1:9">
      <c r="A150" s="23"/>
      <c r="B150" s="1"/>
      <c r="C150" s="7"/>
      <c r="D150" s="7"/>
      <c r="E150" s="7"/>
      <c r="F150" s="7"/>
      <c r="G150" s="7"/>
      <c r="H150" s="7"/>
      <c r="I150" s="7"/>
    </row>
    <row r="151" spans="1:9" ht="37.5" customHeight="1">
      <c r="A151" s="81" t="s">
        <v>24</v>
      </c>
      <c r="B151" s="81"/>
      <c r="C151" s="81"/>
      <c r="D151" s="81"/>
      <c r="E151" s="81"/>
      <c r="F151" s="81"/>
      <c r="G151" s="81"/>
      <c r="H151" s="81"/>
      <c r="I151" s="81"/>
    </row>
    <row r="152" spans="1:9" ht="30.75" customHeight="1">
      <c r="A152" s="80" t="s">
        <v>25</v>
      </c>
      <c r="B152" s="80"/>
      <c r="C152" s="80"/>
      <c r="D152" s="80"/>
      <c r="E152" s="80"/>
      <c r="F152" s="80"/>
      <c r="G152" s="80"/>
      <c r="H152" s="80"/>
      <c r="I152" s="80"/>
    </row>
    <row r="153" spans="1:9" ht="30" customHeight="1">
      <c r="A153" s="68" t="s">
        <v>26</v>
      </c>
      <c r="B153" s="68"/>
      <c r="C153" s="68"/>
      <c r="D153" s="68"/>
      <c r="E153" s="68"/>
      <c r="F153" s="68"/>
      <c r="G153" s="68"/>
      <c r="H153" s="68"/>
      <c r="I153" s="68"/>
    </row>
    <row r="154" spans="1:9" ht="16.5">
      <c r="A154" s="25"/>
      <c r="B154" s="25"/>
      <c r="C154" s="25"/>
      <c r="D154" s="25"/>
      <c r="E154" s="25"/>
      <c r="F154" s="25"/>
      <c r="G154" s="25"/>
      <c r="H154" s="25"/>
      <c r="I154" s="25"/>
    </row>
    <row r="159" spans="1:9">
      <c r="B159" s="24"/>
    </row>
    <row r="163" spans="2:2">
      <c r="B163" s="24"/>
    </row>
  </sheetData>
  <mergeCells count="45">
    <mergeCell ref="F1:I1"/>
    <mergeCell ref="F2:I2"/>
    <mergeCell ref="A20:I20"/>
    <mergeCell ref="A17:I17"/>
    <mergeCell ref="C9:E9"/>
    <mergeCell ref="A3:I3"/>
    <mergeCell ref="A5:E5"/>
    <mergeCell ref="A6:E6"/>
    <mergeCell ref="A7:E7"/>
    <mergeCell ref="A8:E8"/>
    <mergeCell ref="C15:E15"/>
    <mergeCell ref="C16:E16"/>
    <mergeCell ref="C11:E11"/>
    <mergeCell ref="C12:E12"/>
    <mergeCell ref="G4:I4"/>
    <mergeCell ref="G5:I5"/>
    <mergeCell ref="A153:I153"/>
    <mergeCell ref="A149:I149"/>
    <mergeCell ref="A18:I18"/>
    <mergeCell ref="A19:I19"/>
    <mergeCell ref="A29:I29"/>
    <mergeCell ref="A22:I22"/>
    <mergeCell ref="A21:I21"/>
    <mergeCell ref="A23:I23"/>
    <mergeCell ref="E25:E27"/>
    <mergeCell ref="A25:A27"/>
    <mergeCell ref="A131:I131"/>
    <mergeCell ref="A152:I152"/>
    <mergeCell ref="A133:I133"/>
    <mergeCell ref="A151:I151"/>
    <mergeCell ref="B146:C146"/>
    <mergeCell ref="G6:I6"/>
    <mergeCell ref="G7:I7"/>
    <mergeCell ref="F25:F27"/>
    <mergeCell ref="H25:H27"/>
    <mergeCell ref="A141:F141"/>
    <mergeCell ref="A129:E129"/>
    <mergeCell ref="G25:G27"/>
    <mergeCell ref="A79:I79"/>
    <mergeCell ref="D25:D27"/>
    <mergeCell ref="I25:I27"/>
    <mergeCell ref="B25:B27"/>
    <mergeCell ref="C25:C27"/>
    <mergeCell ref="A78:E78"/>
    <mergeCell ref="A128:E128"/>
  </mergeCells>
  <phoneticPr fontId="13" type="noConversion"/>
  <conditionalFormatting sqref="G30 G128 G78">
    <cfRule type="cellIs" dxfId="29" priority="101" stopIfTrue="1" operator="greaterThan">
      <formula>0.01</formula>
    </cfRule>
    <cfRule type="cellIs" dxfId="28" priority="102" stopIfTrue="1" operator="lessThan">
      <formula>0.01</formula>
    </cfRule>
    <cfRule type="cellIs" dxfId="27" priority="103" stopIfTrue="1" operator="lessThan">
      <formula>-0.02</formula>
    </cfRule>
    <cfRule type="cellIs" dxfId="26" priority="104" stopIfTrue="1" operator="lessThan">
      <formula>0.01</formula>
    </cfRule>
    <cfRule type="cellIs" dxfId="25" priority="105" stopIfTrue="1" operator="lessThan">
      <formula>0</formula>
    </cfRule>
    <cfRule type="cellIs" dxfId="24" priority="106" stopIfTrue="1" operator="greaterThan">
      <formula>0.01</formula>
    </cfRule>
    <cfRule type="cellIs" dxfId="23" priority="107" stopIfTrue="1" operator="lessThan">
      <formula>1</formula>
    </cfRule>
    <cfRule type="cellIs" dxfId="22" priority="108" stopIfTrue="1" operator="greaterThan">
      <formula>1</formula>
    </cfRule>
    <cfRule type="cellIs" dxfId="21" priority="109" stopIfTrue="1" operator="greaterThan">
      <formula>0.01</formula>
    </cfRule>
    <cfRule type="cellIs" dxfId="20" priority="110" stopIfTrue="1" operator="greaterThan">
      <formula>1</formula>
    </cfRule>
  </conditionalFormatting>
  <conditionalFormatting sqref="G31:G77">
    <cfRule type="cellIs" dxfId="19" priority="11" stopIfTrue="1" operator="greaterThan">
      <formula>0.01</formula>
    </cfRule>
    <cfRule type="cellIs" dxfId="18" priority="12" stopIfTrue="1" operator="lessThan">
      <formula>0.01</formula>
    </cfRule>
    <cfRule type="cellIs" dxfId="17" priority="13" stopIfTrue="1" operator="lessThan">
      <formula>-0.02</formula>
    </cfRule>
    <cfRule type="cellIs" dxfId="16" priority="14" stopIfTrue="1" operator="lessThan">
      <formula>0.01</formula>
    </cfRule>
    <cfRule type="cellIs" dxfId="15" priority="15" stopIfTrue="1" operator="lessThan">
      <formula>0</formula>
    </cfRule>
    <cfRule type="cellIs" dxfId="14" priority="16" stopIfTrue="1" operator="greaterThan">
      <formula>0.01</formula>
    </cfRule>
    <cfRule type="cellIs" dxfId="13" priority="17" stopIfTrue="1" operator="lessThan">
      <formula>1</formula>
    </cfRule>
    <cfRule type="cellIs" dxfId="12" priority="18" stopIfTrue="1" operator="greaterThan">
      <formula>1</formula>
    </cfRule>
    <cfRule type="cellIs" dxfId="11" priority="19" stopIfTrue="1" operator="greaterThan">
      <formula>0.01</formula>
    </cfRule>
    <cfRule type="cellIs" dxfId="10" priority="20" stopIfTrue="1" operator="greaterThan">
      <formula>1</formula>
    </cfRule>
  </conditionalFormatting>
  <conditionalFormatting sqref="G80:G127">
    <cfRule type="cellIs" dxfId="9" priority="1" stopIfTrue="1" operator="greaterThan">
      <formula>0.01</formula>
    </cfRule>
    <cfRule type="cellIs" dxfId="8" priority="2" stopIfTrue="1" operator="lessThan">
      <formula>0.01</formula>
    </cfRule>
    <cfRule type="cellIs" dxfId="7" priority="3" stopIfTrue="1" operator="lessThan">
      <formula>-0.02</formula>
    </cfRule>
    <cfRule type="cellIs" dxfId="6" priority="4" stopIfTrue="1" operator="lessThan">
      <formula>0.01</formula>
    </cfRule>
    <cfRule type="cellIs" dxfId="5" priority="5" stopIfTrue="1" operator="lessThan">
      <formula>0</formula>
    </cfRule>
    <cfRule type="cellIs" dxfId="4" priority="6" stopIfTrue="1" operator="greaterThan">
      <formula>0.01</formula>
    </cfRule>
    <cfRule type="cellIs" dxfId="3" priority="7" stopIfTrue="1" operator="lessThan">
      <formula>1</formula>
    </cfRule>
    <cfRule type="cellIs" dxfId="2" priority="8" stopIfTrue="1" operator="greaterThan">
      <formula>1</formula>
    </cfRule>
    <cfRule type="cellIs" dxfId="1" priority="9" stopIfTrue="1" operator="greaterThan">
      <formula>0.01</formula>
    </cfRule>
    <cfRule type="cellIs" dxfId="0" priority="1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Łokuciejewska Katarzyna</cp:lastModifiedBy>
  <cp:lastPrinted>2021-10-01T08:39:04Z</cp:lastPrinted>
  <dcterms:created xsi:type="dcterms:W3CDTF">2018-01-18T08:35:25Z</dcterms:created>
  <dcterms:modified xsi:type="dcterms:W3CDTF">2021-11-30T09:52:11Z</dcterms:modified>
</cp:coreProperties>
</file>