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lugolecka_2\Desktop\"/>
    </mc:Choice>
  </mc:AlternateContent>
  <xr:revisionPtr revIDLastSave="0" documentId="13_ncr:1_{EE9D853E-E83F-4679-AFAF-DC4ECC17B1FA}" xr6:coauthVersionLast="36" xr6:coauthVersionMax="36" xr10:uidLastSave="{00000000-0000-0000-0000-000000000000}"/>
  <bookViews>
    <workbookView xWindow="240" yWindow="30" windowWidth="17520" windowHeight="7755" xr2:uid="{00000000-000D-0000-FFFF-FFFF00000000}"/>
  </bookViews>
  <sheets>
    <sheet name="Arkusz1" sheetId="1" r:id="rId1"/>
    <sheet name="Arkusz2" sheetId="2" r:id="rId2"/>
    <sheet name="Arkusz3" sheetId="3" r:id="rId3"/>
  </sheets>
  <calcPr calcId="191029"/>
</workbook>
</file>

<file path=xl/calcChain.xml><?xml version="1.0" encoding="utf-8"?>
<calcChain xmlns="http://schemas.openxmlformats.org/spreadsheetml/2006/main">
  <c r="G13" i="2" l="1"/>
  <c r="G12" i="2"/>
  <c r="G11" i="2"/>
  <c r="G10" i="2"/>
  <c r="G9" i="2"/>
  <c r="G8" i="2"/>
  <c r="G7" i="2"/>
  <c r="G6" i="2"/>
  <c r="G5" i="2"/>
  <c r="G4" i="2"/>
  <c r="G14" i="2" l="1"/>
  <c r="G32" i="1"/>
  <c r="G53" i="1" l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45" i="1"/>
  <c r="G46" i="1"/>
  <c r="G47" i="1"/>
  <c r="G48" i="1"/>
  <c r="G49" i="1"/>
  <c r="G50" i="1"/>
  <c r="G51" i="1"/>
  <c r="G52" i="1"/>
  <c r="G41" i="1"/>
  <c r="G42" i="1"/>
  <c r="G43" i="1"/>
  <c r="G44" i="1"/>
  <c r="G38" i="1"/>
  <c r="G39" i="1"/>
  <c r="G40" i="1"/>
  <c r="G28" i="1"/>
  <c r="G29" i="1"/>
  <c r="G30" i="1"/>
  <c r="G31" i="1"/>
  <c r="G33" i="1"/>
  <c r="G34" i="1"/>
  <c r="G35" i="1"/>
  <c r="G36" i="1"/>
  <c r="G37" i="1"/>
  <c r="G22" i="1"/>
  <c r="G23" i="1"/>
  <c r="G24" i="1"/>
  <c r="G25" i="1"/>
  <c r="G26" i="1"/>
  <c r="G27" i="1"/>
  <c r="G18" i="1"/>
  <c r="G19" i="1"/>
  <c r="G20" i="1"/>
  <c r="G21" i="1"/>
  <c r="G17" i="1"/>
  <c r="G16" i="1"/>
  <c r="G15" i="1"/>
  <c r="G12" i="1"/>
  <c r="G13" i="1"/>
  <c r="G14" i="1"/>
  <c r="G8" i="1"/>
  <c r="G9" i="1"/>
  <c r="G10" i="1"/>
  <c r="G11" i="1"/>
  <c r="G7" i="1"/>
  <c r="G93" i="1" l="1"/>
</calcChain>
</file>

<file path=xl/sharedStrings.xml><?xml version="1.0" encoding="utf-8"?>
<sst xmlns="http://schemas.openxmlformats.org/spreadsheetml/2006/main" count="223" uniqueCount="138">
  <si>
    <t>Załącznik nr 1</t>
  </si>
  <si>
    <t>Wykaz środków czystości i artykułów chemii gospodarczej do obiektu  i pokoi gościnnych UJD ul.  Waszyngtona 4/8</t>
  </si>
  <si>
    <t>Lp.</t>
  </si>
  <si>
    <t>Nazwa towaru</t>
  </si>
  <si>
    <t>Jednostka</t>
  </si>
  <si>
    <t>Waszyngtona 4/ 8</t>
  </si>
  <si>
    <t>Budynek dydakt</t>
  </si>
  <si>
    <t xml:space="preserve"> część hotelowa</t>
  </si>
  <si>
    <t>Cena</t>
  </si>
  <si>
    <t>Razem</t>
  </si>
  <si>
    <r>
      <t>1.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</si>
  <si>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t>Szt.</t>
  </si>
  <si>
    <r>
      <t>2.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</si>
  <si>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 xml:space="preserve">Proszek do czyszczenia powierzchni emaliowanych, ceramicznych i chromowanych znajdujących się w kuchni lub łazience, ziarenka piasku o niskim wskaźniku twardości nie powodujące rysowania czyszczonych powierzchni, op. 450 g –  </t>
    </r>
    <r>
      <rPr>
        <b/>
        <sz val="12"/>
        <color theme="1"/>
        <rFont val="Times New Roman"/>
        <family val="1"/>
        <charset val="238"/>
      </rPr>
      <t>proszek  AJAX</t>
    </r>
  </si>
  <si>
    <t xml:space="preserve">  Szt.</t>
  </si>
  <si>
    <r>
      <t>3.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</si>
  <si>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 xml:space="preserve">Płyn do ręcznego mycia naczyń usuwający zanieczyszczenia organiczne i tłuszcze, op. 1000ml – </t>
    </r>
    <r>
      <rPr>
        <b/>
        <sz val="12"/>
        <color theme="1"/>
        <rFont val="Times New Roman"/>
        <family val="1"/>
        <charset val="238"/>
      </rPr>
      <t>płyn Ludwik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</si>
  <si>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</si>
  <si>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 xml:space="preserve">Płyn do mycia, uniwersalny do wszystkich powierzchni zmywalnych  op. 1000ml –  </t>
    </r>
    <r>
      <rPr>
        <b/>
        <sz val="12"/>
        <color theme="1"/>
        <rFont val="Times New Roman"/>
        <family val="1"/>
        <charset val="238"/>
      </rPr>
      <t>płyn AJAX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</si>
  <si>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</si>
  <si>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 xml:space="preserve">Płyn do mycia szyb i innych powierzchni  na bazie octu z atomizerem, op. 750ml  - </t>
    </r>
    <r>
      <rPr>
        <b/>
        <sz val="12"/>
        <color theme="1"/>
        <rFont val="Times New Roman"/>
        <family val="1"/>
        <charset val="238"/>
      </rPr>
      <t>płyn WINDOWS</t>
    </r>
  </si>
  <si>
    <r>
      <t>6.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</si>
  <si>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 xml:space="preserve">Żel z wybielaczem do dezynfekcji muszli klozetowych, zakres działania: bakteriobójczy, wirusobójczy, grzybobójczy ,1000 ml </t>
    </r>
    <r>
      <rPr>
        <b/>
        <sz val="12"/>
        <color theme="1"/>
        <rFont val="Times New Roman"/>
        <family val="1"/>
        <charset val="238"/>
      </rPr>
      <t>żel Domestos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</si>
  <si>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</si>
  <si>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 xml:space="preserve">Środek do WC do udrażniania zatkanych syfonów i kanalizacyjnych rur odpływowych w granulkach </t>
    </r>
    <r>
      <rPr>
        <b/>
        <sz val="12"/>
        <color theme="1"/>
        <rFont val="Times New Roman"/>
        <family val="1"/>
        <charset val="238"/>
      </rPr>
      <t>KRET</t>
    </r>
    <r>
      <rPr>
        <sz val="12"/>
        <color theme="1"/>
        <rFont val="Times New Roman"/>
        <family val="1"/>
        <charset val="238"/>
      </rPr>
      <t xml:space="preserve"> op. 800 g</t>
    </r>
  </si>
  <si>
    <r>
      <t>8.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</si>
  <si>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 xml:space="preserve">Mleczko do czyszczenia umywalek z wybielaczem, op. 550 ml- </t>
    </r>
    <r>
      <rPr>
        <b/>
        <sz val="12"/>
        <color theme="1"/>
        <rFont val="Times New Roman"/>
        <family val="1"/>
        <charset val="238"/>
      </rPr>
      <t>mleczko DIX 700 ml lub Meglio crema 500 ml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</si>
  <si>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</si>
  <si>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 xml:space="preserve">Środek do nabłyszczania pow. PCV i  gumolitu antypoślizgowy, op. 500 ml- np. </t>
    </r>
    <r>
      <rPr>
        <b/>
        <sz val="12"/>
        <color theme="1"/>
        <rFont val="Times New Roman"/>
        <family val="1"/>
        <charset val="238"/>
      </rPr>
      <t>SIDOLUX</t>
    </r>
  </si>
  <si>
    <r>
      <t>10.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</si>
  <si>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r>
      <t xml:space="preserve">Środek do nabłyszczania podłóg z lastrika, marmuru, antypoślizgowy,  op. 500 ml – </t>
    </r>
    <r>
      <rPr>
        <b/>
        <sz val="12"/>
        <color theme="1"/>
        <rFont val="Times New Roman"/>
        <family val="1"/>
        <charset val="238"/>
      </rPr>
      <t>SIDOLUX</t>
    </r>
  </si>
  <si>
    <t xml:space="preserve"> Szt.         </t>
  </si>
  <si>
    <r>
      <t xml:space="preserve">Mleczko do nabłyszczania i konserwacji  paneli op.500ml – </t>
    </r>
    <r>
      <rPr>
        <b/>
        <sz val="12"/>
        <color theme="1"/>
        <rFont val="Times New Roman"/>
        <family val="1"/>
        <charset val="238"/>
      </rPr>
      <t>SIDOLUX</t>
    </r>
  </si>
  <si>
    <t>Ściereczki domowe pakowane po 3 szt.</t>
  </si>
  <si>
    <t>Opk.</t>
  </si>
  <si>
    <r>
      <t xml:space="preserve">Worki na śmieci 60 l op. 10 szt. - HDPE super mocne - </t>
    </r>
    <r>
      <rPr>
        <b/>
        <sz val="12"/>
        <color theme="1"/>
        <rFont val="Times New Roman"/>
        <family val="1"/>
        <charset val="238"/>
      </rPr>
      <t>Aglo</t>
    </r>
  </si>
  <si>
    <r>
      <t>Worki na śmieci 120 l op. 10 szt. - HDPE super mocne-</t>
    </r>
    <r>
      <rPr>
        <b/>
        <sz val="12"/>
        <color theme="1"/>
        <rFont val="Times New Roman"/>
        <family val="1"/>
        <charset val="238"/>
      </rPr>
      <t xml:space="preserve"> Aglo</t>
    </r>
  </si>
  <si>
    <r>
      <t xml:space="preserve">Worki na śmieci 35 l op. 15 szt. –HDPE super mocne - </t>
    </r>
    <r>
      <rPr>
        <b/>
        <sz val="12"/>
        <color theme="1"/>
        <rFont val="Times New Roman"/>
        <family val="1"/>
        <charset val="238"/>
      </rPr>
      <t>Aglo</t>
    </r>
  </si>
  <si>
    <r>
      <t>Worki na śmieci 20 l.op. 15 szt. – HDPE super mocne -</t>
    </r>
    <r>
      <rPr>
        <b/>
        <sz val="12"/>
        <color theme="1"/>
        <rFont val="Times New Roman"/>
        <family val="1"/>
        <charset val="238"/>
      </rPr>
      <t xml:space="preserve"> Aglo </t>
    </r>
    <r>
      <rPr>
        <b/>
        <sz val="12"/>
        <color rgb="FF3333FF"/>
        <rFont val="Times New Roman"/>
        <family val="1"/>
        <charset val="238"/>
      </rPr>
      <t>minimalna ilość w zamówieniu 50 szt a'15</t>
    </r>
  </si>
  <si>
    <r>
      <t xml:space="preserve">Ręczniki papierowe  w roli typu  dwuwarstwowe z celulozy  gram. 2x19 g/m </t>
    </r>
    <r>
      <rPr>
        <vertAlign val="superscript"/>
        <sz val="12"/>
        <color theme="1"/>
        <rFont val="Times New Roman"/>
        <family val="1"/>
        <charset val="238"/>
      </rPr>
      <t>2</t>
    </r>
    <r>
      <rPr>
        <sz val="12"/>
        <color theme="1"/>
        <rFont val="Times New Roman"/>
        <family val="1"/>
        <charset val="238"/>
      </rPr>
      <t>, średnica 19-20 cm, długość 130-180 m w roli</t>
    </r>
  </si>
  <si>
    <t xml:space="preserve"> Op.</t>
  </si>
  <si>
    <r>
      <t xml:space="preserve">Mydło antybakteryjne w płynie do dozowników op. 5,0 l antybakteryjne – </t>
    </r>
    <r>
      <rPr>
        <b/>
        <sz val="12"/>
        <color theme="1"/>
        <rFont val="Times New Roman"/>
        <family val="1"/>
        <charset val="238"/>
      </rPr>
      <t>Ewa</t>
    </r>
  </si>
  <si>
    <t>Szczoteczki do but. wąskie</t>
  </si>
  <si>
    <t>Gąbki do ścierania tablic 16x10</t>
  </si>
  <si>
    <t>Zmywak druciany duży Ø 10 okrągły</t>
  </si>
  <si>
    <t xml:space="preserve"> Szt.       </t>
  </si>
  <si>
    <r>
      <t xml:space="preserve">Płyn, żel do WC 500 ml. </t>
    </r>
    <r>
      <rPr>
        <b/>
        <sz val="12"/>
        <color theme="1"/>
        <rFont val="Times New Roman"/>
        <family val="1"/>
        <charset val="238"/>
      </rPr>
      <t>CLEANER</t>
    </r>
  </si>
  <si>
    <r>
      <t xml:space="preserve">Wkłady płynu do mycia szyb op. o poj.  5 l. -  np. </t>
    </r>
    <r>
      <rPr>
        <b/>
        <sz val="12"/>
        <color theme="1"/>
        <rFont val="Times New Roman"/>
        <family val="1"/>
        <charset val="238"/>
      </rPr>
      <t>WINDOWS</t>
    </r>
  </si>
  <si>
    <t>Krem ochronny do rąk, nawilżający, zawierający składniki pielęgnacyjne, nie zawierający środków konserwujących, przebadany dermatologicznie, op. 100 ml</t>
  </si>
  <si>
    <t>Kostki do WC w koszyczkach o gramaturze 40 g, o właściwościach dezynfekujących, bakteriobójczych, odświeżających zapach</t>
  </si>
  <si>
    <r>
      <t>Odświeżacz powietrza w aerozolu 400 ml. –</t>
    </r>
    <r>
      <rPr>
        <b/>
        <sz val="12"/>
        <color theme="1"/>
        <rFont val="Times New Roman"/>
        <family val="1"/>
        <charset val="238"/>
      </rPr>
      <t>BRIESE</t>
    </r>
  </si>
  <si>
    <t>Płyn do czyszczenia mebli w aerozolu 400 ml – np. PRONTO</t>
  </si>
  <si>
    <r>
      <t xml:space="preserve">Płyn do mycia podłóg drewnianych 750 ml-  </t>
    </r>
    <r>
      <rPr>
        <b/>
        <sz val="12"/>
        <color theme="1"/>
        <rFont val="Times New Roman"/>
        <family val="1"/>
        <charset val="238"/>
      </rPr>
      <t>np. SIDOLUX</t>
    </r>
  </si>
  <si>
    <t>Płyn do mycia podłóg panelowych 750 ml NP. SIDOLUX</t>
  </si>
  <si>
    <r>
      <t xml:space="preserve">Odtłuszczacz uniwersalny  750 ml- </t>
    </r>
    <r>
      <rPr>
        <b/>
        <sz val="12"/>
        <color theme="1"/>
        <rFont val="Times New Roman"/>
        <family val="1"/>
        <charset val="238"/>
      </rPr>
      <t>MEGLIO</t>
    </r>
  </si>
  <si>
    <r>
      <t xml:space="preserve">Odkamieniacz i odrdzewiacz 500 ml- </t>
    </r>
    <r>
      <rPr>
        <b/>
        <sz val="12"/>
        <color theme="1"/>
        <rFont val="Times New Roman"/>
        <family val="1"/>
        <charset val="238"/>
      </rPr>
      <t>CILIT bang</t>
    </r>
  </si>
  <si>
    <t>Płyn do czyszczenia stali nierdzewnej 500 ml.- VC 560</t>
  </si>
  <si>
    <t>Szczotka zmiotka z  szufelką plastik</t>
  </si>
  <si>
    <t>szt</t>
  </si>
  <si>
    <t>Szczotka do zamiatania na kiju drewniana – 40 cm szer.</t>
  </si>
  <si>
    <t>Zestaw do sprzątania na stojąco ( szufelka (łamana)+ zmiotka )</t>
  </si>
  <si>
    <t>Miotła brzozowa</t>
  </si>
  <si>
    <t>Szczotka uliczna z prosa z trzonkiem</t>
  </si>
  <si>
    <t>Szczotka do szorowania ręczna plastik</t>
  </si>
  <si>
    <t>Szt</t>
  </si>
  <si>
    <t>Wiadro 10 l z plastikowym uchwytem okrągłe , bez pokrywy, plastik</t>
  </si>
  <si>
    <t xml:space="preserve">   Szt.       </t>
  </si>
  <si>
    <t>Wiadro 12 l. z plastikowym uchwytem okrągłe, bez pokrywy, plastik</t>
  </si>
  <si>
    <t>Wiadro 5 l. z plastikowym uchwytem okrągłe, bez pokrywy, plastik</t>
  </si>
  <si>
    <t>Kosz na śmieci 12 l. prostokątny, zamykany uchylnie</t>
  </si>
  <si>
    <t>Kosz na śmieci 60 l prostokątny zamykany uchylnie kolor beż</t>
  </si>
  <si>
    <t>Kosz na śmieci 50 l. prostokątny, zamykany uchylnie , kolor srebrny</t>
  </si>
  <si>
    <t>Kosz na śmieci 25 l. prostokątny, zamykany uchylnie, kolor srebrny</t>
  </si>
  <si>
    <t>Kosz na śmieci 25 l. prostokątny z pokrywą, zamykany uchylnie</t>
  </si>
  <si>
    <t>Kosz metalowy z popielnicą okrągły , o średnicy ok. 40cm  , wys. 50-60cm.</t>
  </si>
  <si>
    <t>Prostokątny kosz plastikowy z uchwytami 50 cmx65</t>
  </si>
  <si>
    <t>Szczotka do odkurzacza Rowenta zwykła</t>
  </si>
  <si>
    <t>Wąż do odkurzacza Rowenta</t>
  </si>
  <si>
    <t xml:space="preserve"> Szt.      </t>
  </si>
  <si>
    <t>Ściągacz do szyb długość 35-40 cm</t>
  </si>
  <si>
    <t xml:space="preserve">Szt..      </t>
  </si>
  <si>
    <t>Calgon  -  500g</t>
  </si>
  <si>
    <t xml:space="preserve">Szt.      </t>
  </si>
  <si>
    <t>Pojemnik na mydło w płynie plastik biały wym. 20cmx8 cm (dabex) 50ml.</t>
  </si>
  <si>
    <t>Wycieraczka gumowa ażurowa-kauczukowa, antypoślizgowa wym. 40 cmx60 cm wys.22 mm</t>
  </si>
  <si>
    <t xml:space="preserve">   Szt.</t>
  </si>
  <si>
    <t>Kije teleskopowe zakończone gąbką i ściągawką  służące do mycia okien o długości  1,5m</t>
  </si>
  <si>
    <r>
      <t xml:space="preserve">Środek do usuwania gum do żucia, atramentu, kleju po nalepkach, śniedzi, op.500 ml- </t>
    </r>
    <r>
      <rPr>
        <b/>
        <sz val="12"/>
        <color theme="1"/>
        <rFont val="Times New Roman"/>
        <family val="1"/>
        <charset val="238"/>
      </rPr>
      <t xml:space="preserve"> </t>
    </r>
  </si>
  <si>
    <r>
      <t>87.</t>
    </r>
    <r>
      <rPr>
        <sz val="7"/>
        <color theme="1"/>
        <rFont val="Times New Roman"/>
        <family val="1"/>
        <charset val="238"/>
      </rPr>
      <t xml:space="preserve">                        </t>
    </r>
    <r>
      <rPr>
        <sz val="10"/>
        <color theme="1"/>
        <rFont val="Times New Roman"/>
        <family val="1"/>
        <charset val="238"/>
      </rPr>
      <t> </t>
    </r>
  </si>
  <si>
    <t>netto</t>
  </si>
  <si>
    <r>
      <t xml:space="preserve">Proszek do prania automatycznego „ do bieli”, 3 kg – </t>
    </r>
    <r>
      <rPr>
        <b/>
        <sz val="12"/>
        <color theme="1"/>
        <rFont val="Times New Roman"/>
        <family val="1"/>
        <charset val="238"/>
      </rPr>
      <t xml:space="preserve"> np. „E” skład: wybielacz optyczny, TAED (wybielacz), zestaw enzymów, biorozkładalne detergenty anionowe i niejonowe, mydło, środki zmiękczające wodę, inhibitory korozji, aktywne i nieaktywne wypełniacze nieorganiczne, krzemiany, środki antypienne, kompozycja zapachowa, substancje ochronne dla tkanin</t>
    </r>
  </si>
  <si>
    <t>Papier toaletowy małe rolki – 170 listków a'6 (10 op.)</t>
  </si>
  <si>
    <t>Zmywacz do  środków nabłyszczających typu SIDOLUX  poj. 5l.</t>
  </si>
  <si>
    <t>Ścierki  tetrowe 70x80</t>
  </si>
  <si>
    <t>op.</t>
  </si>
  <si>
    <t>szt.</t>
  </si>
  <si>
    <t>Ręczniki papierowe  składane 2-warst. 1 op. 200 - 200szt. Typu Z-Z  (w kart. 20 paczek)</t>
  </si>
  <si>
    <r>
      <t xml:space="preserve">Ręcznik papierowe składane dwuwarstwowe 1 op.= 200 szt. Z-Z – białe –  </t>
    </r>
    <r>
      <rPr>
        <b/>
        <sz val="12"/>
        <color rgb="FFFF0000"/>
        <rFont val="Times New Roman"/>
        <family val="1"/>
        <charset val="238"/>
      </rPr>
      <t>lepszej jakości do łazienek reprezenatacyjnych</t>
    </r>
  </si>
  <si>
    <r>
      <t>Środek  o silnych właściwościach czyszczących do gruntownego mycia mocno zabrudzonych podłóg i powierzchni; skutecznie usuwający  stary brud, tłuszcze, pasty oraz warstwy polimerowe op. 1000 ml -</t>
    </r>
    <r>
      <rPr>
        <b/>
        <sz val="12"/>
        <color theme="1"/>
        <rFont val="Times New Roman"/>
        <family val="1"/>
        <charset val="238"/>
      </rPr>
      <t xml:space="preserve"> GRUNDPUR VC 150</t>
    </r>
  </si>
  <si>
    <t>Pojemnik na ręczniki papierowe plastik biały, wsad minimum 400szt ręczników np.. Ekaplast</t>
  </si>
  <si>
    <t>op.o poj.10l</t>
  </si>
  <si>
    <t>Do mycia marmurów - BUZ SOAP G 240</t>
  </si>
  <si>
    <t>op. O poj. 10 l</t>
  </si>
  <si>
    <t>op. o poj. 10 l</t>
  </si>
  <si>
    <t>Do mycia wykładziny - hole - G145 SUNGLORIN</t>
  </si>
  <si>
    <t>Schody kamienne -doczyszczanie -RONAL</t>
  </si>
  <si>
    <t>op.o poj. 10l</t>
  </si>
  <si>
    <t xml:space="preserve">Załącznik nr 2 - środki czyszczące - chemia specjalistyczna </t>
  </si>
  <si>
    <t>Czyścik do tablic suchościeralnych</t>
  </si>
  <si>
    <t>Do mycia gumolitów - POLYBUZ    T 201 lub UNIBUZ G 265</t>
  </si>
  <si>
    <t>Płytka gresowa - BLITZ ORANGE lub CITRO G 481</t>
  </si>
  <si>
    <t>Winda G515 reso clean</t>
  </si>
  <si>
    <t>op. 0,6l</t>
  </si>
  <si>
    <t>Winda - pielęgnacja  INW 10</t>
  </si>
  <si>
    <t>op.  0,6l</t>
  </si>
  <si>
    <r>
      <t xml:space="preserve">Płyn do prania wykładzin i dywanów,450 ml –Wanish, </t>
    </r>
    <r>
      <rPr>
        <b/>
        <sz val="12"/>
        <color theme="1"/>
        <rFont val="Times New Roman"/>
        <family val="1"/>
        <charset val="238"/>
      </rPr>
      <t>WEZYR</t>
    </r>
  </si>
  <si>
    <t xml:space="preserve">Szczotka do WC z pojemnikiem kolor biały plastik </t>
  </si>
  <si>
    <r>
      <t xml:space="preserve">WKŁADY ŻELOWE DO WC   - LISTKI ŻELOWE  NP. . </t>
    </r>
    <r>
      <rPr>
        <sz val="12"/>
        <color rgb="FF3333FF"/>
        <rFont val="Times New Roman"/>
        <family val="1"/>
        <charset val="238"/>
      </rPr>
      <t>mr duck</t>
    </r>
  </si>
  <si>
    <t>Odświeżacz powietrza do WC stojący, w żelu  np. general, COLORADO</t>
  </si>
  <si>
    <r>
      <t xml:space="preserve">Odświeżacz powietrza do WC stojący, w żelu  np. general/ COLORADO - </t>
    </r>
    <r>
      <rPr>
        <b/>
        <sz val="12"/>
        <color rgb="FFFF0000"/>
        <rFont val="Times New Roman"/>
        <family val="1"/>
        <charset val="238"/>
      </rPr>
      <t xml:space="preserve">tylko w  opakowanie  w białym kolorze </t>
    </r>
  </si>
  <si>
    <t>Szczotka do WC z pojemnikiem kolor  BIAŁY- plastik</t>
  </si>
  <si>
    <r>
      <t xml:space="preserve">Ściereczki z mikrofibry </t>
    </r>
    <r>
      <rPr>
        <sz val="12"/>
        <color rgb="FF3333FF"/>
        <rFont val="Times New Roman"/>
        <family val="1"/>
        <charset val="238"/>
      </rPr>
      <t xml:space="preserve"> rozmiar 40x40 lub 30x30</t>
    </r>
  </si>
  <si>
    <t>płyn do dezynf. Pow. Poz. I pion. , na bazie alkoholu (mnimum 60%)poj. 5 l</t>
  </si>
  <si>
    <t>buteli spryskiwasze - poj. 0,5 l</t>
  </si>
  <si>
    <t>tabletki do zmywarki</t>
  </si>
  <si>
    <t>płyn do mycia kabin w aerozolu</t>
  </si>
  <si>
    <t>Worki do segregacji  odpadów - żółte</t>
  </si>
  <si>
    <t xml:space="preserve">Worki do segregacji - zielone </t>
  </si>
  <si>
    <t>Worki do segregacji - niebieskie</t>
  </si>
  <si>
    <t>Proszek do prania automatycznego „ do koloru”, 3 kg –  np. „E” skład:  zestaw enzymów, biorozkładalne detergenty anionowe i niejonowe, mydło, środki zmiękczające wodę, inhibitory, kompozycja zapachowa, substancje ochronne koloru</t>
  </si>
  <si>
    <t>Ścierki do podłogi z mikrofibry rozmiar  60x80</t>
  </si>
  <si>
    <t>Papier toaletowy biały duże rolki 190 mm, 2-warstwowe -podano  liczbę rolek</t>
  </si>
  <si>
    <r>
      <t>Papier toaletowy lepszej jakości  biały małe rolki  -</t>
    </r>
    <r>
      <rPr>
        <b/>
        <sz val="12"/>
        <color rgb="FFFF0000"/>
        <rFont val="Times New Roman"/>
        <family val="1"/>
        <charset val="238"/>
      </rPr>
      <t xml:space="preserve"> do łazienek reprezentac.</t>
    </r>
    <r>
      <rPr>
        <sz val="12"/>
        <color rgb="FFFF0000"/>
        <rFont val="Times New Roman"/>
        <family val="1"/>
        <charset val="238"/>
      </rPr>
      <t xml:space="preserve"> - podano liczbę rolek</t>
    </r>
  </si>
  <si>
    <t>Szczotka do zamiatania z drewna - 30 cm, - wciskana , bez kija drewnianego</t>
  </si>
  <si>
    <t>mopy płaskie -  bez kija  - mikrofibra - 50 cm</t>
  </si>
  <si>
    <t xml:space="preserve">naścienne, łokciowe pojemniki do dezynfekcji - </t>
  </si>
  <si>
    <t>rękawiczki nitrylex - rozmiar 5</t>
  </si>
  <si>
    <t>płyn czyszczacy do zmywarki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</si>
</sst>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3333FF"/>
      <name val="Times New Roman"/>
      <family val="1"/>
      <charset val="238"/>
    </font>
    <font>
      <b/>
      <sz val="12"/>
      <color rgb="FF3333FF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2"/>
      <color rgb="FF00B050"/>
      <name val="Times New Roman"/>
      <family val="1"/>
      <charset val="238"/>
    </font>
    <font>
      <sz val="10"/>
      <color rgb="FF00B05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4"/>
  <sheetViews>
    <sheetView tabSelected="1" workbookViewId="0">
      <selection activeCell="A6" sqref="A6"/>
    </sheetView>
  </sheetViews>
  <sheetFormatPr defaultRowHeight="15" x14ac:dyDescent="0.25"/>
  <cols>
    <col min="1" max="1" width="5" customWidth="1"/>
    <col min="2" max="2" width="76.140625" customWidth="1"/>
  </cols>
  <sheetData>
    <row r="1" spans="1:7" ht="15.75" x14ac:dyDescent="0.25">
      <c r="A1" s="1" t="s">
        <v>0</v>
      </c>
    </row>
    <row r="2" spans="1:7" ht="15.75" x14ac:dyDescent="0.25">
      <c r="A2" s="1" t="s">
        <v>1</v>
      </c>
    </row>
    <row r="3" spans="1:7" ht="15.75" x14ac:dyDescent="0.25">
      <c r="A3" s="2"/>
    </row>
    <row r="4" spans="1:7" ht="25.5" x14ac:dyDescent="0.25">
      <c r="A4" s="23" t="s">
        <v>2</v>
      </c>
      <c r="B4" s="23" t="s">
        <v>3</v>
      </c>
      <c r="C4" s="23" t="s">
        <v>4</v>
      </c>
      <c r="D4" s="4" t="s">
        <v>5</v>
      </c>
      <c r="E4" s="4" t="s">
        <v>5</v>
      </c>
      <c r="F4" s="4" t="s">
        <v>8</v>
      </c>
      <c r="G4" s="23" t="s">
        <v>9</v>
      </c>
    </row>
    <row r="5" spans="1:7" ht="25.5" x14ac:dyDescent="0.25">
      <c r="A5" s="23"/>
      <c r="B5" s="23"/>
      <c r="C5" s="23"/>
      <c r="D5" s="4" t="s">
        <v>6</v>
      </c>
      <c r="E5" s="4" t="s">
        <v>7</v>
      </c>
      <c r="F5" s="4" t="s">
        <v>89</v>
      </c>
      <c r="G5" s="23"/>
    </row>
    <row r="6" spans="1:7" ht="47.25" x14ac:dyDescent="0.25">
      <c r="A6" s="20">
        <v>1</v>
      </c>
      <c r="B6" s="22" t="s">
        <v>129</v>
      </c>
      <c r="C6" s="20" t="s">
        <v>95</v>
      </c>
      <c r="D6" s="20">
        <v>3</v>
      </c>
      <c r="E6" s="20"/>
      <c r="F6" s="20"/>
      <c r="G6" s="20"/>
    </row>
    <row r="7" spans="1:7" ht="78.75" x14ac:dyDescent="0.25">
      <c r="A7" s="21"/>
      <c r="B7" s="5" t="s">
        <v>90</v>
      </c>
      <c r="C7" s="4" t="s">
        <v>11</v>
      </c>
      <c r="D7" s="4">
        <v>5</v>
      </c>
      <c r="E7" s="4"/>
      <c r="F7" s="4"/>
      <c r="G7" s="4">
        <f>(D7+E7)*F7</f>
        <v>0</v>
      </c>
    </row>
    <row r="8" spans="1:7" ht="63" x14ac:dyDescent="0.25">
      <c r="A8" s="21"/>
      <c r="B8" s="5" t="s">
        <v>13</v>
      </c>
      <c r="C8" s="4" t="s">
        <v>14</v>
      </c>
      <c r="D8" s="4">
        <v>40</v>
      </c>
      <c r="E8" s="4"/>
      <c r="F8" s="4"/>
      <c r="G8" s="4">
        <f t="shared" ref="G8:G71" si="0">(D8+E8)*F8</f>
        <v>0</v>
      </c>
    </row>
    <row r="9" spans="1:7" ht="31.5" x14ac:dyDescent="0.25">
      <c r="A9" s="21"/>
      <c r="B9" s="5" t="s">
        <v>16</v>
      </c>
      <c r="C9" s="4" t="s">
        <v>11</v>
      </c>
      <c r="D9" s="4">
        <v>50</v>
      </c>
      <c r="E9" s="4"/>
      <c r="F9" s="4"/>
      <c r="G9" s="4">
        <f t="shared" si="0"/>
        <v>0</v>
      </c>
    </row>
    <row r="10" spans="1:7" ht="31.5" x14ac:dyDescent="0.25">
      <c r="A10" s="20"/>
      <c r="B10" s="5" t="s">
        <v>18</v>
      </c>
      <c r="C10" s="4" t="s">
        <v>11</v>
      </c>
      <c r="D10" s="4">
        <v>80</v>
      </c>
      <c r="E10" s="4">
        <v>0</v>
      </c>
      <c r="F10" s="4"/>
      <c r="G10" s="4">
        <f t="shared" si="0"/>
        <v>0</v>
      </c>
    </row>
    <row r="11" spans="1:7" ht="31.5" x14ac:dyDescent="0.25">
      <c r="A11" s="20"/>
      <c r="B11" s="5" t="s">
        <v>20</v>
      </c>
      <c r="C11" s="4" t="s">
        <v>11</v>
      </c>
      <c r="D11" s="4">
        <v>10</v>
      </c>
      <c r="E11" s="4"/>
      <c r="F11" s="4"/>
      <c r="G11" s="4">
        <f t="shared" si="0"/>
        <v>0</v>
      </c>
    </row>
    <row r="12" spans="1:7" ht="31.5" x14ac:dyDescent="0.25">
      <c r="A12" s="20"/>
      <c r="B12" s="5" t="s">
        <v>22</v>
      </c>
      <c r="C12" s="4" t="s">
        <v>11</v>
      </c>
      <c r="D12" s="4">
        <v>50</v>
      </c>
      <c r="E12" s="4"/>
      <c r="F12" s="4"/>
      <c r="G12" s="4">
        <f>(D12+E12)*F12</f>
        <v>0</v>
      </c>
    </row>
    <row r="13" spans="1:7" ht="31.5" x14ac:dyDescent="0.25">
      <c r="A13" s="20"/>
      <c r="B13" s="5" t="s">
        <v>24</v>
      </c>
      <c r="C13" s="4" t="s">
        <v>11</v>
      </c>
      <c r="D13" s="4">
        <v>10</v>
      </c>
      <c r="E13" s="4"/>
      <c r="F13" s="4"/>
      <c r="G13" s="4">
        <f t="shared" si="0"/>
        <v>0</v>
      </c>
    </row>
    <row r="14" spans="1:7" s="17" customFormat="1" ht="31.5" customHeight="1" x14ac:dyDescent="0.25">
      <c r="A14" s="20"/>
      <c r="B14" s="15" t="s">
        <v>26</v>
      </c>
      <c r="C14" s="16" t="s">
        <v>11</v>
      </c>
      <c r="D14" s="16">
        <v>20</v>
      </c>
      <c r="E14" s="16"/>
      <c r="F14" s="16"/>
      <c r="G14" s="16">
        <f t="shared" si="0"/>
        <v>0</v>
      </c>
    </row>
    <row r="15" spans="1:7" ht="31.5" x14ac:dyDescent="0.25">
      <c r="A15" s="20"/>
      <c r="B15" s="5" t="s">
        <v>28</v>
      </c>
      <c r="C15" s="4" t="s">
        <v>11</v>
      </c>
      <c r="D15" s="4">
        <v>40</v>
      </c>
      <c r="E15" s="4">
        <v>0</v>
      </c>
      <c r="F15" s="4"/>
      <c r="G15" s="4">
        <f t="shared" si="0"/>
        <v>0</v>
      </c>
    </row>
    <row r="16" spans="1:7" ht="31.5" x14ac:dyDescent="0.25">
      <c r="A16" s="20"/>
      <c r="B16" s="5" t="s">
        <v>30</v>
      </c>
      <c r="C16" s="4" t="s">
        <v>31</v>
      </c>
      <c r="D16" s="4">
        <v>3</v>
      </c>
      <c r="E16" s="4"/>
      <c r="F16" s="4"/>
      <c r="G16" s="4">
        <f t="shared" si="0"/>
        <v>0</v>
      </c>
    </row>
    <row r="17" spans="1:7" ht="15.75" x14ac:dyDescent="0.25">
      <c r="A17" s="20"/>
      <c r="B17" s="5" t="s">
        <v>32</v>
      </c>
      <c r="C17" s="4" t="s">
        <v>11</v>
      </c>
      <c r="D17" s="4">
        <v>0</v>
      </c>
      <c r="E17" s="4"/>
      <c r="F17" s="4"/>
      <c r="G17" s="4">
        <f t="shared" si="0"/>
        <v>0</v>
      </c>
    </row>
    <row r="18" spans="1:7" ht="33.75" customHeight="1" x14ac:dyDescent="0.25">
      <c r="A18" s="20"/>
      <c r="B18" s="5" t="s">
        <v>92</v>
      </c>
      <c r="C18" s="4" t="s">
        <v>11</v>
      </c>
      <c r="D18" s="4"/>
      <c r="E18" s="4"/>
      <c r="F18" s="4"/>
      <c r="G18" s="4">
        <f t="shared" si="0"/>
        <v>0</v>
      </c>
    </row>
    <row r="19" spans="1:7" ht="36" customHeight="1" x14ac:dyDescent="0.25">
      <c r="A19" s="20"/>
      <c r="B19" s="5" t="s">
        <v>130</v>
      </c>
      <c r="C19" s="4" t="s">
        <v>11</v>
      </c>
      <c r="D19" s="4">
        <v>50</v>
      </c>
      <c r="E19" s="4"/>
      <c r="F19" s="4"/>
      <c r="G19" s="4">
        <f t="shared" si="0"/>
        <v>0</v>
      </c>
    </row>
    <row r="20" spans="1:7" ht="15.75" x14ac:dyDescent="0.25">
      <c r="A20" s="20"/>
      <c r="B20" s="5" t="s">
        <v>121</v>
      </c>
      <c r="C20" s="4" t="s">
        <v>95</v>
      </c>
      <c r="D20" s="4">
        <v>100</v>
      </c>
      <c r="E20" s="4"/>
      <c r="F20" s="4"/>
      <c r="G20" s="4">
        <f t="shared" si="0"/>
        <v>0</v>
      </c>
    </row>
    <row r="21" spans="1:7" ht="15.75" x14ac:dyDescent="0.25">
      <c r="A21" s="20"/>
      <c r="B21" s="5" t="s">
        <v>93</v>
      </c>
      <c r="C21" s="4" t="s">
        <v>11</v>
      </c>
      <c r="D21" s="4"/>
      <c r="E21" s="4"/>
      <c r="F21" s="4"/>
      <c r="G21" s="4">
        <f t="shared" si="0"/>
        <v>0</v>
      </c>
    </row>
    <row r="22" spans="1:7" ht="15.75" x14ac:dyDescent="0.25">
      <c r="A22" s="20"/>
      <c r="B22" s="5" t="s">
        <v>33</v>
      </c>
      <c r="C22" s="4" t="s">
        <v>34</v>
      </c>
      <c r="D22" s="4">
        <v>0</v>
      </c>
      <c r="E22" s="4"/>
      <c r="F22" s="4"/>
      <c r="G22" s="4">
        <f t="shared" si="0"/>
        <v>0</v>
      </c>
    </row>
    <row r="23" spans="1:7" ht="15.75" x14ac:dyDescent="0.25">
      <c r="A23" s="20"/>
      <c r="B23" s="5" t="s">
        <v>35</v>
      </c>
      <c r="C23" s="4" t="s">
        <v>34</v>
      </c>
      <c r="D23" s="4">
        <v>50</v>
      </c>
      <c r="E23" s="4"/>
      <c r="F23" s="4"/>
      <c r="G23" s="4">
        <f t="shared" si="0"/>
        <v>0</v>
      </c>
    </row>
    <row r="24" spans="1:7" ht="15.75" x14ac:dyDescent="0.25">
      <c r="A24" s="20"/>
      <c r="B24" s="5" t="s">
        <v>36</v>
      </c>
      <c r="C24" s="4" t="s">
        <v>34</v>
      </c>
      <c r="D24" s="4">
        <v>50</v>
      </c>
      <c r="E24" s="4"/>
      <c r="F24" s="4"/>
      <c r="G24" s="4">
        <f t="shared" si="0"/>
        <v>0</v>
      </c>
    </row>
    <row r="25" spans="1:7" ht="15.75" x14ac:dyDescent="0.25">
      <c r="A25" s="20"/>
      <c r="B25" s="5" t="s">
        <v>37</v>
      </c>
      <c r="C25" s="4" t="s">
        <v>34</v>
      </c>
      <c r="D25" s="4">
        <v>50</v>
      </c>
      <c r="E25" s="4"/>
      <c r="F25" s="4"/>
      <c r="G25" s="4">
        <f t="shared" si="0"/>
        <v>0</v>
      </c>
    </row>
    <row r="26" spans="1:7" ht="31.5" x14ac:dyDescent="0.25">
      <c r="A26" s="20"/>
      <c r="B26" s="5" t="s">
        <v>38</v>
      </c>
      <c r="C26" s="4" t="s">
        <v>34</v>
      </c>
      <c r="D26" s="4"/>
      <c r="E26" s="4"/>
      <c r="F26" s="4"/>
      <c r="G26" s="4">
        <f t="shared" si="0"/>
        <v>0</v>
      </c>
    </row>
    <row r="27" spans="1:7" ht="15.75" x14ac:dyDescent="0.25">
      <c r="A27" s="20"/>
      <c r="B27" s="5" t="s">
        <v>131</v>
      </c>
      <c r="C27" s="4" t="s">
        <v>11</v>
      </c>
      <c r="D27" s="4">
        <v>500</v>
      </c>
      <c r="E27" s="4"/>
      <c r="F27" s="4"/>
      <c r="G27" s="4">
        <f t="shared" si="0"/>
        <v>0</v>
      </c>
    </row>
    <row r="28" spans="1:7" ht="24.75" customHeight="1" x14ac:dyDescent="0.25">
      <c r="A28" s="20"/>
      <c r="B28" s="5" t="s">
        <v>91</v>
      </c>
      <c r="C28" s="4" t="s">
        <v>95</v>
      </c>
      <c r="D28" s="4">
        <v>0</v>
      </c>
      <c r="E28" s="4"/>
      <c r="F28" s="4"/>
      <c r="G28" s="4">
        <f t="shared" si="0"/>
        <v>0</v>
      </c>
    </row>
    <row r="29" spans="1:7" ht="31.5" x14ac:dyDescent="0.25">
      <c r="A29" s="20"/>
      <c r="B29" s="7" t="s">
        <v>132</v>
      </c>
      <c r="C29" s="4" t="s">
        <v>95</v>
      </c>
      <c r="D29" s="4">
        <v>100</v>
      </c>
      <c r="E29" s="4"/>
      <c r="F29" s="4"/>
      <c r="G29" s="4">
        <f t="shared" si="0"/>
        <v>0</v>
      </c>
    </row>
    <row r="30" spans="1:7" ht="34.5" x14ac:dyDescent="0.25">
      <c r="A30" s="20"/>
      <c r="B30" s="5" t="s">
        <v>39</v>
      </c>
      <c r="C30" s="4" t="s">
        <v>94</v>
      </c>
      <c r="D30" s="4">
        <v>50</v>
      </c>
      <c r="E30" s="4"/>
      <c r="F30" s="4"/>
      <c r="G30" s="4">
        <f t="shared" si="0"/>
        <v>0</v>
      </c>
    </row>
    <row r="31" spans="1:7" ht="31.5" x14ac:dyDescent="0.25">
      <c r="A31" s="20"/>
      <c r="B31" s="7" t="s">
        <v>97</v>
      </c>
      <c r="C31" s="4" t="s">
        <v>40</v>
      </c>
      <c r="D31" s="4">
        <v>20</v>
      </c>
      <c r="E31" s="4"/>
      <c r="F31" s="4"/>
      <c r="G31" s="4">
        <f t="shared" si="0"/>
        <v>0</v>
      </c>
    </row>
    <row r="32" spans="1:7" ht="31.5" x14ac:dyDescent="0.25">
      <c r="A32" s="20"/>
      <c r="B32" s="13" t="s">
        <v>96</v>
      </c>
      <c r="C32" s="11" t="s">
        <v>94</v>
      </c>
      <c r="D32" s="11">
        <v>30</v>
      </c>
      <c r="E32" s="11"/>
      <c r="F32" s="11"/>
      <c r="G32" s="11">
        <f t="shared" si="0"/>
        <v>0</v>
      </c>
    </row>
    <row r="33" spans="1:7" ht="15.75" x14ac:dyDescent="0.25">
      <c r="A33" s="20"/>
      <c r="B33" s="5" t="s">
        <v>41</v>
      </c>
      <c r="C33" s="4" t="s">
        <v>11</v>
      </c>
      <c r="D33" s="4">
        <v>20</v>
      </c>
      <c r="E33" s="4"/>
      <c r="F33" s="4"/>
      <c r="G33" s="4">
        <f t="shared" si="0"/>
        <v>0</v>
      </c>
    </row>
    <row r="34" spans="1:7" ht="15.75" x14ac:dyDescent="0.25">
      <c r="A34" s="20"/>
      <c r="B34" s="5" t="s">
        <v>122</v>
      </c>
      <c r="C34" s="4" t="s">
        <v>34</v>
      </c>
      <c r="D34" s="4">
        <v>20</v>
      </c>
      <c r="E34" s="4"/>
      <c r="F34" s="4"/>
      <c r="G34" s="4">
        <f t="shared" si="0"/>
        <v>0</v>
      </c>
    </row>
    <row r="35" spans="1:7" ht="15.75" x14ac:dyDescent="0.25">
      <c r="A35" s="20"/>
      <c r="B35" s="5" t="s">
        <v>123</v>
      </c>
      <c r="C35" s="4" t="s">
        <v>34</v>
      </c>
      <c r="D35" s="4">
        <v>10</v>
      </c>
      <c r="E35" s="4"/>
      <c r="F35" s="4"/>
      <c r="G35" s="4">
        <f t="shared" si="0"/>
        <v>0</v>
      </c>
    </row>
    <row r="36" spans="1:7" ht="15.75" x14ac:dyDescent="0.25">
      <c r="A36" s="20"/>
      <c r="B36" s="7" t="s">
        <v>42</v>
      </c>
      <c r="C36" s="4" t="s">
        <v>95</v>
      </c>
      <c r="D36" s="4"/>
      <c r="E36" s="4"/>
      <c r="F36" s="4"/>
      <c r="G36" s="4">
        <f t="shared" si="0"/>
        <v>0</v>
      </c>
    </row>
    <row r="37" spans="1:7" ht="15.75" x14ac:dyDescent="0.25">
      <c r="A37" s="20"/>
      <c r="B37" s="5" t="s">
        <v>43</v>
      </c>
      <c r="C37" s="4" t="s">
        <v>11</v>
      </c>
      <c r="D37" s="4"/>
      <c r="E37" s="4"/>
      <c r="F37" s="4"/>
      <c r="G37" s="4">
        <f t="shared" si="0"/>
        <v>0</v>
      </c>
    </row>
    <row r="38" spans="1:7" ht="15.75" x14ac:dyDescent="0.25">
      <c r="A38" s="20"/>
      <c r="B38" s="5" t="s">
        <v>44</v>
      </c>
      <c r="C38" s="4" t="s">
        <v>45</v>
      </c>
      <c r="D38" s="4">
        <v>20</v>
      </c>
      <c r="E38" s="4"/>
      <c r="F38" s="4"/>
      <c r="G38" s="4">
        <f t="shared" si="0"/>
        <v>0</v>
      </c>
    </row>
    <row r="39" spans="1:7" ht="47.25" x14ac:dyDescent="0.25">
      <c r="A39" s="20"/>
      <c r="B39" s="5" t="s">
        <v>98</v>
      </c>
      <c r="C39" s="4" t="s">
        <v>11</v>
      </c>
      <c r="D39" s="4">
        <v>30</v>
      </c>
      <c r="E39" s="4"/>
      <c r="F39" s="4"/>
      <c r="G39" s="4">
        <f t="shared" si="0"/>
        <v>0</v>
      </c>
    </row>
    <row r="40" spans="1:7" ht="15.75" x14ac:dyDescent="0.25">
      <c r="A40" s="20"/>
      <c r="B40" s="5" t="s">
        <v>46</v>
      </c>
      <c r="C40" s="4" t="s">
        <v>11</v>
      </c>
      <c r="D40" s="4">
        <v>100</v>
      </c>
      <c r="E40" s="4"/>
      <c r="F40" s="4"/>
      <c r="G40" s="4">
        <f t="shared" si="0"/>
        <v>0</v>
      </c>
    </row>
    <row r="41" spans="1:7" ht="15.75" x14ac:dyDescent="0.25">
      <c r="A41" s="20"/>
      <c r="B41" s="5" t="s">
        <v>115</v>
      </c>
      <c r="C41" s="4" t="s">
        <v>11</v>
      </c>
      <c r="D41" s="4">
        <v>5</v>
      </c>
      <c r="E41" s="4"/>
      <c r="F41" s="4"/>
      <c r="G41" s="4">
        <f t="shared" si="0"/>
        <v>0</v>
      </c>
    </row>
    <row r="42" spans="1:7" ht="24" customHeight="1" x14ac:dyDescent="0.25">
      <c r="A42" s="20"/>
      <c r="B42" s="5" t="s">
        <v>47</v>
      </c>
      <c r="C42" s="4" t="s">
        <v>11</v>
      </c>
      <c r="D42" s="4">
        <v>5</v>
      </c>
      <c r="E42" s="4"/>
      <c r="F42" s="4"/>
      <c r="G42" s="4">
        <f t="shared" si="0"/>
        <v>0</v>
      </c>
    </row>
    <row r="43" spans="1:7" ht="31.5" x14ac:dyDescent="0.25">
      <c r="A43" s="20"/>
      <c r="B43" s="5" t="s">
        <v>48</v>
      </c>
      <c r="C43" s="4" t="s">
        <v>11</v>
      </c>
      <c r="D43" s="4">
        <v>30</v>
      </c>
      <c r="E43" s="4"/>
      <c r="F43" s="4"/>
      <c r="G43" s="4">
        <f t="shared" si="0"/>
        <v>0</v>
      </c>
    </row>
    <row r="44" spans="1:7" ht="31.5" x14ac:dyDescent="0.25">
      <c r="A44" s="20"/>
      <c r="B44" s="5" t="s">
        <v>49</v>
      </c>
      <c r="C44" s="4" t="s">
        <v>11</v>
      </c>
      <c r="D44" s="4">
        <v>200</v>
      </c>
      <c r="E44" s="4"/>
      <c r="F44" s="4"/>
      <c r="G44" s="4">
        <f t="shared" si="0"/>
        <v>0</v>
      </c>
    </row>
    <row r="45" spans="1:7" ht="15.75" x14ac:dyDescent="0.25">
      <c r="A45" s="20"/>
      <c r="B45" s="7" t="s">
        <v>117</v>
      </c>
      <c r="C45" s="4" t="s">
        <v>45</v>
      </c>
      <c r="D45" s="4">
        <v>20</v>
      </c>
      <c r="E45" s="4"/>
      <c r="F45" s="4"/>
      <c r="G45" s="4">
        <f t="shared" si="0"/>
        <v>0</v>
      </c>
    </row>
    <row r="46" spans="1:7" ht="15.75" x14ac:dyDescent="0.25">
      <c r="A46" s="20"/>
      <c r="B46" s="5" t="s">
        <v>118</v>
      </c>
      <c r="C46" s="4" t="s">
        <v>11</v>
      </c>
      <c r="D46" s="4">
        <v>40</v>
      </c>
      <c r="E46" s="4"/>
      <c r="F46" s="4"/>
      <c r="G46" s="4">
        <f t="shared" si="0"/>
        <v>0</v>
      </c>
    </row>
    <row r="47" spans="1:7" ht="31.5" x14ac:dyDescent="0.25">
      <c r="A47" s="20"/>
      <c r="B47" s="7" t="s">
        <v>119</v>
      </c>
      <c r="C47" s="4" t="s">
        <v>11</v>
      </c>
      <c r="D47" s="4">
        <v>10</v>
      </c>
      <c r="E47" s="4"/>
      <c r="F47" s="4"/>
      <c r="G47" s="4">
        <f t="shared" si="0"/>
        <v>0</v>
      </c>
    </row>
    <row r="48" spans="1:7" ht="15.75" x14ac:dyDescent="0.25">
      <c r="A48" s="20"/>
      <c r="B48" s="5" t="s">
        <v>50</v>
      </c>
      <c r="C48" s="4" t="s">
        <v>11</v>
      </c>
      <c r="D48" s="4">
        <v>50</v>
      </c>
      <c r="E48" s="4"/>
      <c r="F48" s="4"/>
      <c r="G48" s="4">
        <f t="shared" si="0"/>
        <v>0</v>
      </c>
    </row>
    <row r="49" spans="1:7" ht="15.75" x14ac:dyDescent="0.25">
      <c r="A49" s="20"/>
      <c r="B49" s="5" t="s">
        <v>51</v>
      </c>
      <c r="C49" s="4" t="s">
        <v>11</v>
      </c>
      <c r="D49" s="4">
        <v>30</v>
      </c>
      <c r="E49" s="4"/>
      <c r="F49" s="4"/>
      <c r="G49" s="4">
        <f t="shared" si="0"/>
        <v>0</v>
      </c>
    </row>
    <row r="50" spans="1:7" ht="15.75" x14ac:dyDescent="0.25">
      <c r="A50" s="20"/>
      <c r="B50" s="5" t="s">
        <v>52</v>
      </c>
      <c r="C50" s="4" t="s">
        <v>11</v>
      </c>
      <c r="D50" s="4">
        <v>0</v>
      </c>
      <c r="E50" s="4"/>
      <c r="F50" s="4"/>
      <c r="G50" s="4">
        <f t="shared" si="0"/>
        <v>0</v>
      </c>
    </row>
    <row r="51" spans="1:7" ht="15.75" x14ac:dyDescent="0.25">
      <c r="A51" s="20"/>
      <c r="B51" s="5" t="s">
        <v>53</v>
      </c>
      <c r="C51" s="4" t="s">
        <v>95</v>
      </c>
      <c r="D51" s="4">
        <v>10</v>
      </c>
      <c r="E51" s="4"/>
      <c r="F51" s="4"/>
      <c r="G51" s="4">
        <f t="shared" si="0"/>
        <v>0</v>
      </c>
    </row>
    <row r="52" spans="1:7" ht="15.75" x14ac:dyDescent="0.25">
      <c r="A52" s="20"/>
      <c r="B52" s="5" t="s">
        <v>54</v>
      </c>
      <c r="C52" s="4" t="s">
        <v>11</v>
      </c>
      <c r="D52" s="4">
        <v>50</v>
      </c>
      <c r="E52" s="4"/>
      <c r="F52" s="4"/>
      <c r="G52" s="4">
        <f t="shared" si="0"/>
        <v>0</v>
      </c>
    </row>
    <row r="53" spans="1:7" ht="15.75" x14ac:dyDescent="0.25">
      <c r="A53" s="20"/>
      <c r="B53" s="5" t="s">
        <v>55</v>
      </c>
      <c r="C53" s="4" t="s">
        <v>11</v>
      </c>
      <c r="D53" s="4">
        <v>50</v>
      </c>
      <c r="E53" s="4"/>
      <c r="F53" s="4"/>
      <c r="G53" s="4">
        <f t="shared" si="0"/>
        <v>0</v>
      </c>
    </row>
    <row r="54" spans="1:7" ht="15.75" x14ac:dyDescent="0.25">
      <c r="A54" s="20"/>
      <c r="B54" s="5" t="s">
        <v>56</v>
      </c>
      <c r="C54" s="4" t="s">
        <v>11</v>
      </c>
      <c r="D54" s="4">
        <v>0</v>
      </c>
      <c r="E54" s="4"/>
      <c r="F54" s="4"/>
      <c r="G54" s="4">
        <f t="shared" si="0"/>
        <v>0</v>
      </c>
    </row>
    <row r="55" spans="1:7" ht="15.75" x14ac:dyDescent="0.25">
      <c r="A55" s="20"/>
      <c r="B55" s="5" t="s">
        <v>133</v>
      </c>
      <c r="C55" s="4" t="s">
        <v>95</v>
      </c>
      <c r="D55" s="4">
        <v>20</v>
      </c>
      <c r="E55" s="4"/>
      <c r="F55" s="4"/>
      <c r="G55" s="4">
        <f t="shared" si="0"/>
        <v>0</v>
      </c>
    </row>
    <row r="56" spans="1:7" ht="15.75" x14ac:dyDescent="0.25">
      <c r="A56" s="20"/>
      <c r="B56" s="5" t="s">
        <v>57</v>
      </c>
      <c r="C56" s="4" t="s">
        <v>58</v>
      </c>
      <c r="D56" s="4">
        <v>0</v>
      </c>
      <c r="E56" s="4"/>
      <c r="F56" s="4"/>
      <c r="G56" s="4">
        <f t="shared" si="0"/>
        <v>0</v>
      </c>
    </row>
    <row r="57" spans="1:7" ht="15.75" x14ac:dyDescent="0.25">
      <c r="A57" s="20"/>
      <c r="B57" s="5" t="s">
        <v>59</v>
      </c>
      <c r="C57" s="4" t="s">
        <v>58</v>
      </c>
      <c r="D57" s="4"/>
      <c r="E57" s="4"/>
      <c r="F57" s="4"/>
      <c r="G57" s="4">
        <f t="shared" si="0"/>
        <v>0</v>
      </c>
    </row>
    <row r="58" spans="1:7" ht="15.75" x14ac:dyDescent="0.25">
      <c r="A58" s="20"/>
      <c r="B58" s="5" t="s">
        <v>60</v>
      </c>
      <c r="C58" s="4" t="s">
        <v>11</v>
      </c>
      <c r="D58" s="4">
        <v>0</v>
      </c>
      <c r="E58" s="4"/>
      <c r="F58" s="4"/>
      <c r="G58" s="4">
        <f t="shared" si="0"/>
        <v>0</v>
      </c>
    </row>
    <row r="59" spans="1:7" ht="15.75" x14ac:dyDescent="0.25">
      <c r="A59" s="20"/>
      <c r="B59" s="5" t="s">
        <v>61</v>
      </c>
      <c r="C59" s="4"/>
      <c r="D59" s="4"/>
      <c r="E59" s="4"/>
      <c r="F59" s="4"/>
      <c r="G59" s="4">
        <f t="shared" si="0"/>
        <v>0</v>
      </c>
    </row>
    <row r="60" spans="1:7" ht="15.75" x14ac:dyDescent="0.25">
      <c r="A60" s="20"/>
      <c r="B60" s="5" t="s">
        <v>62</v>
      </c>
      <c r="C60" s="4" t="s">
        <v>11</v>
      </c>
      <c r="D60" s="4">
        <v>5</v>
      </c>
      <c r="E60" s="4"/>
      <c r="F60" s="4"/>
      <c r="G60" s="4">
        <f t="shared" si="0"/>
        <v>0</v>
      </c>
    </row>
    <row r="61" spans="1:7" ht="15.75" x14ac:dyDescent="0.25">
      <c r="A61" s="20"/>
      <c r="B61" s="5" t="s">
        <v>120</v>
      </c>
      <c r="C61" s="4" t="s">
        <v>45</v>
      </c>
      <c r="D61" s="4">
        <v>20</v>
      </c>
      <c r="E61" s="4"/>
      <c r="F61" s="4"/>
      <c r="G61" s="4">
        <f t="shared" si="0"/>
        <v>0</v>
      </c>
    </row>
    <row r="62" spans="1:7" ht="15.75" hidden="1" x14ac:dyDescent="0.25">
      <c r="A62" s="20"/>
      <c r="B62" s="5" t="s">
        <v>116</v>
      </c>
      <c r="C62" s="4" t="s">
        <v>58</v>
      </c>
      <c r="D62" s="4">
        <v>0</v>
      </c>
      <c r="E62" s="4"/>
      <c r="F62" s="4"/>
      <c r="G62" s="4">
        <f t="shared" si="0"/>
        <v>0</v>
      </c>
    </row>
    <row r="63" spans="1:7" ht="15.75" x14ac:dyDescent="0.25">
      <c r="A63" s="20"/>
      <c r="B63" s="5" t="s">
        <v>63</v>
      </c>
      <c r="C63" s="4" t="s">
        <v>64</v>
      </c>
      <c r="D63" s="4"/>
      <c r="E63" s="4"/>
      <c r="F63" s="4"/>
      <c r="G63" s="4">
        <f t="shared" si="0"/>
        <v>0</v>
      </c>
    </row>
    <row r="64" spans="1:7" ht="15.75" x14ac:dyDescent="0.25">
      <c r="A64" s="20"/>
      <c r="B64" s="5" t="s">
        <v>65</v>
      </c>
      <c r="C64" s="4" t="s">
        <v>66</v>
      </c>
      <c r="D64" s="4">
        <v>10</v>
      </c>
      <c r="E64" s="4"/>
      <c r="F64" s="4"/>
      <c r="G64" s="4">
        <f t="shared" si="0"/>
        <v>0</v>
      </c>
    </row>
    <row r="65" spans="1:7" ht="15.75" x14ac:dyDescent="0.25">
      <c r="A65" s="20"/>
      <c r="B65" s="5" t="s">
        <v>67</v>
      </c>
      <c r="C65" s="4" t="s">
        <v>58</v>
      </c>
      <c r="D65" s="4"/>
      <c r="E65" s="4"/>
      <c r="F65" s="4"/>
      <c r="G65" s="4">
        <f t="shared" si="0"/>
        <v>0</v>
      </c>
    </row>
    <row r="66" spans="1:7" ht="15.75" x14ac:dyDescent="0.25">
      <c r="A66" s="20"/>
      <c r="B66" s="5" t="s">
        <v>68</v>
      </c>
      <c r="C66" s="4" t="s">
        <v>58</v>
      </c>
      <c r="D66" s="4">
        <v>0</v>
      </c>
      <c r="E66" s="4"/>
      <c r="F66" s="4"/>
      <c r="G66" s="4">
        <f t="shared" si="0"/>
        <v>0</v>
      </c>
    </row>
    <row r="67" spans="1:7" ht="15.75" x14ac:dyDescent="0.25">
      <c r="A67" s="20"/>
      <c r="B67" s="5" t="s">
        <v>124</v>
      </c>
      <c r="C67" s="4" t="s">
        <v>94</v>
      </c>
      <c r="D67" s="4">
        <v>5</v>
      </c>
      <c r="E67" s="4"/>
      <c r="F67" s="4"/>
      <c r="G67" s="4">
        <f t="shared" si="0"/>
        <v>0</v>
      </c>
    </row>
    <row r="68" spans="1:7" ht="15.75" x14ac:dyDescent="0.25">
      <c r="A68" s="20"/>
      <c r="B68" s="5" t="s">
        <v>108</v>
      </c>
      <c r="C68" s="4" t="s">
        <v>66</v>
      </c>
      <c r="D68" s="4">
        <v>50</v>
      </c>
      <c r="E68" s="4"/>
      <c r="F68" s="4"/>
      <c r="G68" s="4">
        <f t="shared" si="0"/>
        <v>0</v>
      </c>
    </row>
    <row r="69" spans="1:7" ht="15.75" x14ac:dyDescent="0.25">
      <c r="A69" s="20"/>
      <c r="B69" s="5" t="s">
        <v>69</v>
      </c>
      <c r="C69" s="4" t="s">
        <v>58</v>
      </c>
      <c r="D69" s="4"/>
      <c r="E69" s="4"/>
      <c r="F69" s="4"/>
      <c r="G69" s="4">
        <f t="shared" si="0"/>
        <v>0</v>
      </c>
    </row>
    <row r="70" spans="1:7" ht="15.75" x14ac:dyDescent="0.25">
      <c r="A70" s="20"/>
      <c r="B70" s="5" t="s">
        <v>70</v>
      </c>
      <c r="C70" s="4" t="s">
        <v>11</v>
      </c>
      <c r="D70" s="4"/>
      <c r="E70" s="4"/>
      <c r="F70" s="4"/>
      <c r="G70" s="4">
        <f t="shared" si="0"/>
        <v>0</v>
      </c>
    </row>
    <row r="71" spans="1:7" ht="15.75" x14ac:dyDescent="0.25">
      <c r="A71" s="20"/>
      <c r="B71" s="5" t="s">
        <v>71</v>
      </c>
      <c r="C71" s="4" t="s">
        <v>58</v>
      </c>
      <c r="D71" s="4">
        <v>0</v>
      </c>
      <c r="E71" s="4"/>
      <c r="F71" s="4"/>
      <c r="G71" s="4">
        <f t="shared" si="0"/>
        <v>0</v>
      </c>
    </row>
    <row r="72" spans="1:7" ht="15.75" x14ac:dyDescent="0.25">
      <c r="A72" s="20"/>
      <c r="B72" s="5" t="s">
        <v>72</v>
      </c>
      <c r="C72" s="4" t="s">
        <v>58</v>
      </c>
      <c r="D72" s="4">
        <v>0</v>
      </c>
      <c r="E72" s="4"/>
      <c r="F72" s="4"/>
      <c r="G72" s="4">
        <f t="shared" ref="G72:G92" si="1">(D72+E72)*F72</f>
        <v>0</v>
      </c>
    </row>
    <row r="73" spans="1:7" ht="15.75" x14ac:dyDescent="0.25">
      <c r="A73" s="20"/>
      <c r="B73" s="5" t="s">
        <v>73</v>
      </c>
      <c r="C73" s="4" t="s">
        <v>58</v>
      </c>
      <c r="D73" s="4"/>
      <c r="E73" s="4"/>
      <c r="F73" s="4"/>
      <c r="G73" s="4">
        <f t="shared" si="1"/>
        <v>0</v>
      </c>
    </row>
    <row r="74" spans="1:7" ht="15.75" x14ac:dyDescent="0.25">
      <c r="A74" s="20"/>
      <c r="B74" s="5" t="s">
        <v>74</v>
      </c>
      <c r="C74" s="4" t="s">
        <v>11</v>
      </c>
      <c r="D74" s="4">
        <v>0</v>
      </c>
      <c r="E74" s="4"/>
      <c r="F74" s="4"/>
      <c r="G74" s="4">
        <f t="shared" si="1"/>
        <v>0</v>
      </c>
    </row>
    <row r="75" spans="1:7" ht="15.75" x14ac:dyDescent="0.25">
      <c r="A75" s="20"/>
      <c r="B75" s="5" t="s">
        <v>75</v>
      </c>
      <c r="C75" s="4" t="s">
        <v>11</v>
      </c>
      <c r="D75" s="4"/>
      <c r="E75" s="4"/>
      <c r="F75" s="4"/>
      <c r="G75" s="4">
        <f t="shared" si="1"/>
        <v>0</v>
      </c>
    </row>
    <row r="76" spans="1:7" ht="15.75" x14ac:dyDescent="0.25">
      <c r="A76" s="20"/>
      <c r="B76" s="5" t="s">
        <v>137</v>
      </c>
      <c r="C76" s="4" t="s">
        <v>58</v>
      </c>
      <c r="D76" s="4">
        <v>10</v>
      </c>
      <c r="E76" s="4"/>
      <c r="F76" s="4"/>
      <c r="G76" s="4">
        <f t="shared" si="1"/>
        <v>0</v>
      </c>
    </row>
    <row r="77" spans="1:7" ht="15.75" x14ac:dyDescent="0.25">
      <c r="A77" s="20"/>
      <c r="B77" s="18" t="s">
        <v>126</v>
      </c>
      <c r="C77" s="4" t="s">
        <v>58</v>
      </c>
      <c r="D77" s="4">
        <v>30</v>
      </c>
      <c r="E77" s="4"/>
      <c r="F77" s="4"/>
      <c r="G77" s="4">
        <f t="shared" si="1"/>
        <v>0</v>
      </c>
    </row>
    <row r="78" spans="1:7" ht="15.75" x14ac:dyDescent="0.25">
      <c r="A78" s="20"/>
      <c r="B78" s="18" t="s">
        <v>127</v>
      </c>
      <c r="C78" s="19" t="s">
        <v>58</v>
      </c>
      <c r="D78" s="4">
        <v>30</v>
      </c>
      <c r="E78" s="4"/>
      <c r="F78" s="4"/>
      <c r="G78" s="4">
        <f t="shared" si="1"/>
        <v>0</v>
      </c>
    </row>
    <row r="79" spans="1:7" ht="15.75" x14ac:dyDescent="0.25">
      <c r="A79" s="20"/>
      <c r="B79" s="18" t="s">
        <v>128</v>
      </c>
      <c r="C79" s="4" t="s">
        <v>11</v>
      </c>
      <c r="D79" s="4">
        <v>30</v>
      </c>
      <c r="E79" s="4"/>
      <c r="F79" s="4"/>
      <c r="G79" s="4">
        <f t="shared" si="1"/>
        <v>0</v>
      </c>
    </row>
    <row r="80" spans="1:7" ht="15.75" x14ac:dyDescent="0.25">
      <c r="A80" s="20"/>
      <c r="B80" s="5" t="s">
        <v>136</v>
      </c>
      <c r="C80" s="4" t="s">
        <v>94</v>
      </c>
      <c r="D80" s="4">
        <v>10</v>
      </c>
      <c r="E80" s="4"/>
      <c r="F80" s="4"/>
      <c r="G80" s="4">
        <f t="shared" si="1"/>
        <v>0</v>
      </c>
    </row>
    <row r="81" spans="1:7" ht="15.75" x14ac:dyDescent="0.25">
      <c r="A81" s="20"/>
      <c r="B81" s="5" t="s">
        <v>76</v>
      </c>
      <c r="C81" s="4" t="s">
        <v>45</v>
      </c>
      <c r="D81" s="4"/>
      <c r="E81" s="4"/>
      <c r="F81" s="4"/>
      <c r="G81" s="4">
        <f t="shared" si="1"/>
        <v>0</v>
      </c>
    </row>
    <row r="82" spans="1:7" ht="15.75" x14ac:dyDescent="0.25">
      <c r="A82" s="20"/>
      <c r="B82" s="5" t="s">
        <v>77</v>
      </c>
      <c r="C82" s="4" t="s">
        <v>11</v>
      </c>
      <c r="D82" s="4"/>
      <c r="E82" s="4"/>
      <c r="F82" s="4"/>
      <c r="G82" s="4">
        <f t="shared" si="1"/>
        <v>0</v>
      </c>
    </row>
    <row r="83" spans="1:7" ht="15.75" x14ac:dyDescent="0.25">
      <c r="A83" s="20"/>
      <c r="B83" s="5" t="s">
        <v>135</v>
      </c>
      <c r="C83" s="4" t="s">
        <v>95</v>
      </c>
      <c r="D83" s="4">
        <v>5</v>
      </c>
      <c r="E83" s="4"/>
      <c r="F83" s="4"/>
      <c r="G83" s="4">
        <f t="shared" si="1"/>
        <v>0</v>
      </c>
    </row>
    <row r="84" spans="1:7" ht="15.75" x14ac:dyDescent="0.25">
      <c r="A84" s="20"/>
      <c r="B84" s="5" t="s">
        <v>134</v>
      </c>
      <c r="C84" s="4" t="s">
        <v>78</v>
      </c>
      <c r="D84" s="4">
        <v>50</v>
      </c>
      <c r="E84" s="4"/>
      <c r="F84" s="4"/>
      <c r="G84" s="4">
        <f t="shared" si="1"/>
        <v>0</v>
      </c>
    </row>
    <row r="85" spans="1:7" ht="15.75" x14ac:dyDescent="0.25">
      <c r="A85" s="20"/>
      <c r="B85" s="5" t="s">
        <v>79</v>
      </c>
      <c r="C85" s="4" t="s">
        <v>78</v>
      </c>
      <c r="D85" s="4"/>
      <c r="E85" s="4"/>
      <c r="F85" s="4"/>
      <c r="G85" s="4">
        <f t="shared" si="1"/>
        <v>0</v>
      </c>
    </row>
    <row r="86" spans="1:7" ht="15.75" x14ac:dyDescent="0.25">
      <c r="A86" s="20"/>
      <c r="B86" s="5" t="s">
        <v>125</v>
      </c>
      <c r="C86" s="4" t="s">
        <v>80</v>
      </c>
      <c r="D86" s="4">
        <v>10</v>
      </c>
      <c r="E86" s="4"/>
      <c r="F86" s="4"/>
      <c r="G86" s="4">
        <f t="shared" si="1"/>
        <v>0</v>
      </c>
    </row>
    <row r="87" spans="1:7" ht="15.75" x14ac:dyDescent="0.25">
      <c r="A87" s="20"/>
      <c r="B87" s="5" t="s">
        <v>81</v>
      </c>
      <c r="C87" s="4" t="s">
        <v>82</v>
      </c>
      <c r="D87" s="4">
        <v>10</v>
      </c>
      <c r="E87" s="4"/>
      <c r="F87" s="4"/>
      <c r="G87" s="4">
        <f t="shared" si="1"/>
        <v>0</v>
      </c>
    </row>
    <row r="88" spans="1:7" ht="31.5" x14ac:dyDescent="0.25">
      <c r="A88" s="20"/>
      <c r="B88" s="5" t="s">
        <v>99</v>
      </c>
      <c r="C88" s="4" t="s">
        <v>11</v>
      </c>
      <c r="D88" s="4">
        <v>5</v>
      </c>
      <c r="E88" s="4"/>
      <c r="F88" s="4"/>
      <c r="G88" s="4">
        <f t="shared" si="1"/>
        <v>0</v>
      </c>
    </row>
    <row r="89" spans="1:7" ht="15.75" x14ac:dyDescent="0.25">
      <c r="A89" s="20"/>
      <c r="B89" s="5" t="s">
        <v>83</v>
      </c>
      <c r="C89" s="4" t="s">
        <v>58</v>
      </c>
      <c r="D89" s="4">
        <v>10</v>
      </c>
      <c r="E89" s="4"/>
      <c r="F89" s="4"/>
      <c r="G89" s="4">
        <f t="shared" si="1"/>
        <v>0</v>
      </c>
    </row>
    <row r="90" spans="1:7" ht="31.5" customHeight="1" x14ac:dyDescent="0.25">
      <c r="A90" s="20"/>
      <c r="B90" s="5" t="s">
        <v>84</v>
      </c>
      <c r="C90" s="4" t="s">
        <v>85</v>
      </c>
      <c r="D90" s="4">
        <v>2</v>
      </c>
      <c r="E90" s="4"/>
      <c r="F90" s="4"/>
      <c r="G90" s="4">
        <f t="shared" si="1"/>
        <v>0</v>
      </c>
    </row>
    <row r="91" spans="1:7" ht="31.5" x14ac:dyDescent="0.25">
      <c r="A91" s="20"/>
      <c r="B91" s="5" t="s">
        <v>86</v>
      </c>
      <c r="C91" s="4" t="s">
        <v>11</v>
      </c>
      <c r="D91" s="4">
        <v>0</v>
      </c>
      <c r="E91" s="4">
        <v>0</v>
      </c>
      <c r="F91" s="4"/>
      <c r="G91" s="4">
        <f t="shared" si="1"/>
        <v>0</v>
      </c>
    </row>
    <row r="92" spans="1:7" ht="31.5" x14ac:dyDescent="0.25">
      <c r="A92" s="20"/>
      <c r="B92" s="5" t="s">
        <v>87</v>
      </c>
      <c r="C92" s="4" t="s">
        <v>64</v>
      </c>
      <c r="D92" s="4">
        <v>0</v>
      </c>
      <c r="E92" s="4"/>
      <c r="F92" s="4"/>
      <c r="G92" s="4">
        <f t="shared" si="1"/>
        <v>0</v>
      </c>
    </row>
    <row r="93" spans="1:7" ht="15.75" x14ac:dyDescent="0.25">
      <c r="A93" s="20"/>
      <c r="B93" s="8" t="s">
        <v>9</v>
      </c>
      <c r="C93" s="9"/>
      <c r="D93" s="10"/>
      <c r="E93" s="10"/>
      <c r="F93" s="10"/>
      <c r="G93" s="10">
        <f>SUM(G7:G92)</f>
        <v>0</v>
      </c>
    </row>
    <row r="94" spans="1:7" ht="15.75" x14ac:dyDescent="0.25">
      <c r="A94" s="3"/>
    </row>
  </sheetData>
  <mergeCells count="4">
    <mergeCell ref="A4:A5"/>
    <mergeCell ref="B4:B5"/>
    <mergeCell ref="C4:C5"/>
    <mergeCell ref="G4:G5"/>
  </mergeCell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D10" sqref="D10"/>
    </sheetView>
  </sheetViews>
  <sheetFormatPr defaultRowHeight="15" x14ac:dyDescent="0.25"/>
  <cols>
    <col min="2" max="2" width="33.140625" customWidth="1"/>
  </cols>
  <sheetData>
    <row r="1" spans="1:7" x14ac:dyDescent="0.25">
      <c r="A1" s="24" t="s">
        <v>107</v>
      </c>
      <c r="B1" s="25"/>
      <c r="C1" s="25"/>
      <c r="D1" s="25"/>
      <c r="E1" s="25"/>
      <c r="F1" s="25"/>
      <c r="G1" s="25"/>
    </row>
    <row r="2" spans="1:7" ht="25.5" x14ac:dyDescent="0.25">
      <c r="A2" s="23" t="s">
        <v>2</v>
      </c>
      <c r="B2" s="23" t="s">
        <v>3</v>
      </c>
      <c r="C2" s="23" t="s">
        <v>4</v>
      </c>
      <c r="D2" s="12" t="s">
        <v>5</v>
      </c>
      <c r="E2" s="12" t="s">
        <v>5</v>
      </c>
      <c r="F2" s="12" t="s">
        <v>8</v>
      </c>
      <c r="G2" s="23" t="s">
        <v>9</v>
      </c>
    </row>
    <row r="3" spans="1:7" ht="25.5" x14ac:dyDescent="0.25">
      <c r="A3" s="23"/>
      <c r="B3" s="23"/>
      <c r="C3" s="23"/>
      <c r="D3" s="12" t="s">
        <v>6</v>
      </c>
      <c r="E3" s="12" t="s">
        <v>7</v>
      </c>
      <c r="F3" s="12" t="s">
        <v>89</v>
      </c>
      <c r="G3" s="23"/>
    </row>
    <row r="4" spans="1:7" ht="31.5" x14ac:dyDescent="0.25">
      <c r="A4" s="12" t="s">
        <v>10</v>
      </c>
      <c r="B4" s="5" t="s">
        <v>109</v>
      </c>
      <c r="C4" s="12" t="s">
        <v>100</v>
      </c>
      <c r="D4" s="12">
        <v>2</v>
      </c>
      <c r="E4" s="12"/>
      <c r="F4" s="12"/>
      <c r="G4" s="12">
        <f>(D4+E4)*F4</f>
        <v>0</v>
      </c>
    </row>
    <row r="5" spans="1:7" ht="31.5" x14ac:dyDescent="0.25">
      <c r="A5" s="6" t="s">
        <v>12</v>
      </c>
      <c r="B5" s="5" t="s">
        <v>101</v>
      </c>
      <c r="C5" s="12" t="s">
        <v>103</v>
      </c>
      <c r="D5" s="12">
        <v>1</v>
      </c>
      <c r="E5" s="12"/>
      <c r="F5" s="12"/>
      <c r="G5" s="12">
        <f t="shared" ref="G5:G13" si="0">(D5+E5)*F5</f>
        <v>0</v>
      </c>
    </row>
    <row r="6" spans="1:7" ht="31.5" x14ac:dyDescent="0.25">
      <c r="A6" s="6" t="s">
        <v>15</v>
      </c>
      <c r="B6" s="5" t="s">
        <v>104</v>
      </c>
      <c r="C6" s="12" t="s">
        <v>102</v>
      </c>
      <c r="D6" s="12">
        <v>1</v>
      </c>
      <c r="E6" s="12"/>
      <c r="F6" s="12"/>
      <c r="G6" s="12">
        <f t="shared" si="0"/>
        <v>0</v>
      </c>
    </row>
    <row r="7" spans="1:7" ht="31.5" x14ac:dyDescent="0.25">
      <c r="A7" s="6" t="s">
        <v>17</v>
      </c>
      <c r="B7" s="5" t="s">
        <v>105</v>
      </c>
      <c r="C7" s="12" t="s">
        <v>106</v>
      </c>
      <c r="D7" s="12">
        <v>1</v>
      </c>
      <c r="E7" s="12"/>
      <c r="F7" s="12"/>
      <c r="G7" s="12">
        <f t="shared" si="0"/>
        <v>0</v>
      </c>
    </row>
    <row r="8" spans="1:7" ht="31.5" x14ac:dyDescent="0.25">
      <c r="A8" s="6" t="s">
        <v>19</v>
      </c>
      <c r="B8" s="5" t="s">
        <v>110</v>
      </c>
      <c r="C8" s="12" t="s">
        <v>100</v>
      </c>
      <c r="D8" s="12">
        <v>1</v>
      </c>
      <c r="E8" s="12"/>
      <c r="F8" s="12"/>
      <c r="G8" s="12">
        <f t="shared" si="0"/>
        <v>0</v>
      </c>
    </row>
    <row r="9" spans="1:7" ht="25.5" x14ac:dyDescent="0.25">
      <c r="A9" s="6" t="s">
        <v>21</v>
      </c>
      <c r="B9" s="5" t="s">
        <v>111</v>
      </c>
      <c r="C9" s="12" t="s">
        <v>112</v>
      </c>
      <c r="D9" s="12">
        <v>1</v>
      </c>
      <c r="E9" s="12"/>
      <c r="F9" s="12"/>
      <c r="G9" s="12">
        <f>(D9+E9)*F9</f>
        <v>0</v>
      </c>
    </row>
    <row r="10" spans="1:7" ht="25.5" x14ac:dyDescent="0.25">
      <c r="A10" s="6" t="s">
        <v>23</v>
      </c>
      <c r="B10" s="5" t="s">
        <v>113</v>
      </c>
      <c r="C10" s="12" t="s">
        <v>114</v>
      </c>
      <c r="D10" s="12">
        <v>1</v>
      </c>
      <c r="E10" s="12"/>
      <c r="F10" s="12"/>
      <c r="G10" s="12">
        <f t="shared" si="0"/>
        <v>0</v>
      </c>
    </row>
    <row r="11" spans="1:7" ht="25.5" x14ac:dyDescent="0.25">
      <c r="A11" s="14" t="s">
        <v>25</v>
      </c>
      <c r="B11" s="15"/>
      <c r="C11" s="16"/>
      <c r="D11" s="16"/>
      <c r="E11" s="16"/>
      <c r="F11" s="16"/>
      <c r="G11" s="12">
        <f t="shared" si="0"/>
        <v>0</v>
      </c>
    </row>
    <row r="12" spans="1:7" ht="25.5" x14ac:dyDescent="0.25">
      <c r="A12" s="6" t="s">
        <v>27</v>
      </c>
      <c r="B12" s="5"/>
      <c r="C12" s="12"/>
      <c r="D12" s="12"/>
      <c r="E12" s="12"/>
      <c r="F12" s="12"/>
      <c r="G12" s="12">
        <f t="shared" si="0"/>
        <v>0</v>
      </c>
    </row>
    <row r="13" spans="1:7" ht="25.5" x14ac:dyDescent="0.25">
      <c r="A13" s="6" t="s">
        <v>29</v>
      </c>
      <c r="B13" s="5"/>
      <c r="C13" s="12"/>
      <c r="D13" s="12"/>
      <c r="E13" s="12"/>
      <c r="F13" s="12"/>
      <c r="G13" s="12">
        <f t="shared" si="0"/>
        <v>0</v>
      </c>
    </row>
    <row r="14" spans="1:7" ht="25.5" x14ac:dyDescent="0.25">
      <c r="A14" s="6" t="s">
        <v>88</v>
      </c>
      <c r="B14" s="8" t="s">
        <v>9</v>
      </c>
      <c r="C14" s="9"/>
      <c r="D14" s="10"/>
      <c r="E14" s="10"/>
      <c r="F14" s="10"/>
      <c r="G14" s="10">
        <f>SUM(G4:G13)</f>
        <v>0</v>
      </c>
    </row>
  </sheetData>
  <mergeCells count="5">
    <mergeCell ref="A2:A3"/>
    <mergeCell ref="B2:B3"/>
    <mergeCell ref="C2:C3"/>
    <mergeCell ref="G2:G3"/>
    <mergeCell ref="A1:G1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Małolepsza</dc:creator>
  <cp:lastModifiedBy>edlugolecka</cp:lastModifiedBy>
  <cp:lastPrinted>2021-11-26T11:52:49Z</cp:lastPrinted>
  <dcterms:created xsi:type="dcterms:W3CDTF">2019-06-26T08:37:52Z</dcterms:created>
  <dcterms:modified xsi:type="dcterms:W3CDTF">2021-11-26T11:57:11Z</dcterms:modified>
</cp:coreProperties>
</file>