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<sst xmlns="http://schemas.openxmlformats.org/spreadsheetml/2006/main" count="69" uniqueCount="57">
  <si>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</si>
  <si>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</si>
  <si>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</si>
  <si>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</si>
  <si>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</si>
  <si>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</si>
  <si>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</si>
  <si>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</si>
  <si>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</si>
  <si>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</si>
  <si>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</si>
  <si>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</si>
  <si>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</si>
  <si>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</si>
  <si>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</si>
  <si>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KNNR 1 0111-01</t>
  </si>
  <si>
    <t>Roboty pomiarowe przy liniowych robotach ziemnych - trasa dróg w terenie równinnym</t>
  </si>
  <si>
    <t>km</t>
  </si>
  <si>
    <t>KNR AT-03 0102-01</t>
  </si>
  <si>
    <t>Roboty remontowe - frezowanie nawierzchni bitumicznej o gr. do 4 cm z wywozem materiału z rozbiórki na odl. do 1 km</t>
  </si>
  <si>
    <t>m2</t>
  </si>
  <si>
    <t>KNNR 6 1005-06</t>
  </si>
  <si>
    <t>Oczyszczenie mechaniczne nawierzchni drogowych bitumicznych</t>
  </si>
  <si>
    <t>KNNR 6 1005-07</t>
  </si>
  <si>
    <t>Skropienie asfaltem nawierzchni drogowych</t>
  </si>
  <si>
    <t>KNNR 6 0108-02</t>
  </si>
  <si>
    <t>Wyrównanie istniejącej podbudowy mieszanką mineralno-bitumiczną asfaltową mechaniczne</t>
  </si>
  <si>
    <t>t</t>
  </si>
  <si>
    <t>KNNR 6 0309-02</t>
  </si>
  <si>
    <t>Nawierzchnie z mieszanek mineralno-bitumicznych asfaltowych o grubości po zagęszczeniu 5 cm (warstwa ścieralna)</t>
  </si>
  <si>
    <t>9</t>
  </si>
  <si>
    <t>KNNR 6 0204-05</t>
  </si>
  <si>
    <t>10</t>
  </si>
  <si>
    <t>KNNR 6 1302-02</t>
  </si>
  <si>
    <t>Oczyszczenie rowów z wyprofilowaniem dna i skarp z namułu gr. 20 cm</t>
  </si>
  <si>
    <t>m</t>
  </si>
  <si>
    <t>11</t>
  </si>
  <si>
    <t>KNR 2-31 1406-02</t>
  </si>
  <si>
    <t>Regulacja wysokościowa studzienek/ kratek ściekowych ulicznych</t>
  </si>
  <si>
    <t>szt.</t>
  </si>
  <si>
    <t>RAZEM kosztorys BRUTTO:</t>
  </si>
  <si>
    <t>VAT (23%):</t>
  </si>
  <si>
    <t>RAZEM kosztorys NETTO: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</si>
  <si>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</si>
  <si>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miejscowość, data:</t>
  </si>
  <si>
    <t>podpis Wykonawcy: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</si>
  <si>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</si>
  <si>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</si>
  <si>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</si>
  <si>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</si>
  <si>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</si>
  <si>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</si>
  <si>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</si>
  <si>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</si>
  <si>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Numer postępowania :  </t>
    </r>
    <r>
      <rPr>
        <b/>
        <sz val="10"/>
        <rFont val="Arial"/>
        <family val="2"/>
      </rPr>
      <t>ZP.271.1.21.2023</t>
    </r>
  </si>
  <si>
    <r>
      <t xml:space="preserve">składany w postępowaniu o udzielenie zamówienia publicznego pn.:
</t>
    </r>
    <r>
      <rPr>
        <b/>
        <sz val="11"/>
        <color indexed="8"/>
        <rFont val="Calibri"/>
        <family val="2"/>
      </rPr>
      <t>"Remont drogi powiatowej Nr 1674R Lubaczów - Laszki - Duńkowice w km 19+035 - 21+046"</t>
    </r>
    <r>
      <rPr>
        <sz val="11"/>
        <color theme="1"/>
        <rFont val="Calibri"/>
        <family val="2"/>
      </rPr>
      <t xml:space="preserve">
prowadzonym przez Powiatowy Zarząd Dróg w Jarosławiu, ul. Jana Pawła II 17, 37-500 Jarosław
</t>
    </r>
  </si>
  <si>
    <t>Wzmocnienie poboczy korą z frezowania oraz mieszanką kruszyw o fr 0-31,5 grubość po zagęszczeniu 10 cm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</si>
</sst>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0"/>
    <numFmt numFmtId="175" formatCode="#\ ###\ ###\ ##0.00"/>
    <numFmt numFmtId="176" formatCode="[$-415]dddd\,\ d\ mmmm\ yyyy"/>
    <numFmt numFmtId="177" formatCode="#,##0.00\ &quot;zł&quot;"/>
  </numFmts>
  <fonts count="6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9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vertical="center" wrapText="1"/>
      <protection/>
    </xf>
    <xf numFmtId="175" fontId="55" fillId="6" borderId="10" xfId="0" applyNumberFormat="1" applyFont="1" applyFill="1" applyBorder="1" applyAlignment="1" applyProtection="1">
      <alignment vertical="center" wrapText="1"/>
      <protection/>
    </xf>
    <xf numFmtId="177" fontId="54" fillId="0" borderId="10" xfId="0" applyNumberFormat="1" applyFont="1" applyBorder="1" applyAlignment="1" applyProtection="1">
      <alignment vertical="center" wrapText="1"/>
      <protection/>
    </xf>
    <xf numFmtId="4" fontId="54" fillId="0" borderId="10" xfId="0" applyNumberFormat="1" applyFont="1" applyBorder="1" applyAlignment="1" applyProtection="1">
      <alignment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56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177" fontId="34" fillId="0" borderId="0" xfId="0" applyNumberFormat="1" applyFont="1" applyAlignment="1">
      <alignment horizontal="center"/>
    </xf>
    <xf numFmtId="177" fontId="34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/>
    </xf>
    <xf numFmtId="177" fontId="34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77" fontId="55" fillId="6" borderId="11" xfId="0" applyNumberFormat="1" applyFont="1" applyFill="1" applyBorder="1" applyAlignment="1" applyProtection="1">
      <alignment horizontal="center" vertical="center" wrapText="1"/>
      <protection/>
    </xf>
    <xf numFmtId="177" fontId="55" fillId="6" borderId="12" xfId="0" applyNumberFormat="1" applyFont="1" applyFill="1" applyBorder="1" applyAlignment="1" applyProtection="1">
      <alignment horizontal="center" vertical="center" wrapText="1"/>
      <protection/>
    </xf>
    <xf numFmtId="177" fontId="55" fillId="6" borderId="13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1" fillId="0" borderId="14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7"/>
  <sheetViews>
    <sheetView tabSelected="1" zoomScalePageLayoutView="0" workbookViewId="0" topLeftCell="A19">
      <selection activeCell="C29" sqref="C29"/>
    </sheetView>
  </sheetViews>
  <sheetFormatPr defaultColWidth="9.140625" defaultRowHeight="15"/>
  <cols>
    <col min="1" max="1" width="26.8515625" style="0" customWidth="1"/>
    <col min="2" max="2" width="28.57421875" style="0" customWidth="1"/>
    <col min="3" max="3" width="57.140625" style="0" customWidth="1"/>
    <col min="4" max="5" width="14.28125" style="0" customWidth="1"/>
    <col min="6" max="6" width="17.57421875" style="0" customWidth="1"/>
    <col min="7" max="7" width="27.8515625" style="0" customWidth="1"/>
    <col min="9" max="9" width="13.421875" style="0" bestFit="1" customWidth="1"/>
  </cols>
  <sheetData>
    <row r="1" spans="1:8" ht="15">
      <c r="A1" s="13" t="s">
        <v>54</v>
      </c>
      <c r="B1" s="14"/>
      <c r="G1" s="19" t="s">
        <v>46</v>
      </c>
      <c r="H1" s="15"/>
    </row>
    <row r="2" spans="7:8" ht="15">
      <c r="G2" s="8"/>
      <c r="H2" s="10"/>
    </row>
    <row r="3" spans="7:8" ht="90">
      <c r="G3" s="16" t="s">
        <v>47</v>
      </c>
      <c r="H3" s="16"/>
    </row>
    <row r="4" spans="1:8" ht="15">
      <c r="A4" s="17" t="s">
        <v>48</v>
      </c>
      <c r="G4" s="10"/>
      <c r="H4" s="8"/>
    </row>
    <row r="5" spans="1:8" ht="15">
      <c r="A5" s="25" t="s">
        <v>49</v>
      </c>
      <c r="B5" s="25"/>
      <c r="C5" s="25"/>
      <c r="D5" s="25"/>
      <c r="E5" s="25"/>
      <c r="F5" s="25"/>
      <c r="G5" s="25"/>
      <c r="H5" s="8"/>
    </row>
    <row r="6" spans="7:8" ht="15">
      <c r="G6" s="10"/>
      <c r="H6" s="8"/>
    </row>
    <row r="7" spans="7:8" ht="15">
      <c r="G7" s="10"/>
      <c r="H7" s="8"/>
    </row>
    <row r="8" spans="7:8" ht="15">
      <c r="G8" s="10"/>
      <c r="H8" s="8"/>
    </row>
    <row r="9" spans="1:8" ht="15">
      <c r="A9" s="18" t="s">
        <v>50</v>
      </c>
      <c r="G9" s="10"/>
      <c r="H9" s="8"/>
    </row>
    <row r="10" spans="1:8" ht="15">
      <c r="A10" s="18"/>
      <c r="G10" s="10"/>
      <c r="H10" s="8"/>
    </row>
    <row r="11" spans="1:8" ht="15">
      <c r="A11" s="26" t="s">
        <v>51</v>
      </c>
      <c r="B11" s="26"/>
      <c r="G11" s="10"/>
      <c r="H11" s="8"/>
    </row>
    <row r="12" spans="1:8" ht="15">
      <c r="A12" s="18"/>
      <c r="G12" s="10"/>
      <c r="H12" s="8"/>
    </row>
    <row r="13" spans="1:8" ht="15">
      <c r="A13" s="18"/>
      <c r="G13" s="10"/>
      <c r="H13" s="8"/>
    </row>
    <row r="14" spans="1:8" ht="15">
      <c r="A14" s="27" t="s">
        <v>52</v>
      </c>
      <c r="B14" s="27"/>
      <c r="G14" s="10"/>
      <c r="H14" s="8"/>
    </row>
    <row r="15" spans="7:8" ht="15">
      <c r="G15" s="10"/>
      <c r="H15" s="8"/>
    </row>
    <row r="16" spans="1:8" ht="15" customHeight="1">
      <c r="A16" s="28" t="s">
        <v>53</v>
      </c>
      <c r="B16" s="29"/>
      <c r="C16" s="29"/>
      <c r="D16" s="29"/>
      <c r="E16" s="29"/>
      <c r="F16" s="29"/>
      <c r="G16" s="29"/>
      <c r="H16" s="29"/>
    </row>
    <row r="17" spans="1:8" ht="48.75" customHeight="1">
      <c r="A17" s="30" t="s">
        <v>55</v>
      </c>
      <c r="B17" s="31"/>
      <c r="C17" s="31"/>
      <c r="D17" s="31"/>
      <c r="E17" s="31"/>
      <c r="F17" s="31"/>
      <c r="G17" s="31"/>
      <c r="H17" s="20"/>
    </row>
    <row r="18" ht="15">
      <c r="A18" s="12"/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</row>
    <row r="20" spans="1:7" ht="15">
      <c r="A20" s="1" t="s">
        <v>7</v>
      </c>
      <c r="B20" s="1" t="s">
        <v>8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</row>
    <row r="21" spans="1:7" ht="33">
      <c r="A21" s="2" t="s">
        <v>7</v>
      </c>
      <c r="B21" s="2" t="s">
        <v>15</v>
      </c>
      <c r="C21" s="2" t="s">
        <v>16</v>
      </c>
      <c r="D21" s="2" t="s">
        <v>17</v>
      </c>
      <c r="E21" s="5">
        <v>2.011</v>
      </c>
      <c r="F21" s="4"/>
      <c r="G21" s="4">
        <f>E21*F21</f>
        <v>0</v>
      </c>
    </row>
    <row r="22" spans="1:7" ht="49.5">
      <c r="A22" s="2" t="s">
        <v>8</v>
      </c>
      <c r="B22" s="2" t="s">
        <v>18</v>
      </c>
      <c r="C22" s="2" t="s">
        <v>19</v>
      </c>
      <c r="D22" s="2" t="s">
        <v>20</v>
      </c>
      <c r="E22" s="5">
        <v>11060.5</v>
      </c>
      <c r="F22" s="4"/>
      <c r="G22" s="4">
        <f aca="true" t="shared" si="0" ref="G22:G31">E22*F22</f>
        <v>0</v>
      </c>
    </row>
    <row r="23" spans="1:7" ht="33">
      <c r="A23" s="2" t="s">
        <v>9</v>
      </c>
      <c r="B23" s="2" t="s">
        <v>21</v>
      </c>
      <c r="C23" s="2" t="s">
        <v>22</v>
      </c>
      <c r="D23" s="2" t="s">
        <v>20</v>
      </c>
      <c r="E23" s="5">
        <v>11060.5</v>
      </c>
      <c r="F23" s="4"/>
      <c r="G23" s="4">
        <f t="shared" si="0"/>
        <v>0</v>
      </c>
    </row>
    <row r="24" spans="1:7" ht="16.5">
      <c r="A24" s="2" t="s">
        <v>10</v>
      </c>
      <c r="B24" s="2" t="s">
        <v>23</v>
      </c>
      <c r="C24" s="2" t="s">
        <v>24</v>
      </c>
      <c r="D24" s="2" t="s">
        <v>20</v>
      </c>
      <c r="E24" s="5">
        <v>11060.5</v>
      </c>
      <c r="F24" s="4"/>
      <c r="G24" s="4">
        <f t="shared" si="0"/>
        <v>0</v>
      </c>
    </row>
    <row r="25" spans="1:7" ht="33">
      <c r="A25" s="2" t="s">
        <v>11</v>
      </c>
      <c r="B25" s="2" t="s">
        <v>25</v>
      </c>
      <c r="C25" s="2" t="s">
        <v>26</v>
      </c>
      <c r="D25" s="2" t="s">
        <v>27</v>
      </c>
      <c r="E25" s="5">
        <v>1106.05</v>
      </c>
      <c r="F25" s="4"/>
      <c r="G25" s="4">
        <f t="shared" si="0"/>
        <v>0</v>
      </c>
    </row>
    <row r="26" spans="1:7" ht="33">
      <c r="A26" s="2" t="s">
        <v>12</v>
      </c>
      <c r="B26" s="2" t="s">
        <v>21</v>
      </c>
      <c r="C26" s="2" t="s">
        <v>22</v>
      </c>
      <c r="D26" s="2" t="s">
        <v>20</v>
      </c>
      <c r="E26" s="5">
        <v>11060.5</v>
      </c>
      <c r="F26" s="4"/>
      <c r="G26" s="4">
        <f t="shared" si="0"/>
        <v>0</v>
      </c>
    </row>
    <row r="27" spans="1:7" ht="16.5">
      <c r="A27" s="2" t="s">
        <v>13</v>
      </c>
      <c r="B27" s="2" t="s">
        <v>23</v>
      </c>
      <c r="C27" s="2" t="s">
        <v>24</v>
      </c>
      <c r="D27" s="2" t="s">
        <v>20</v>
      </c>
      <c r="E27" s="5">
        <v>11060.5</v>
      </c>
      <c r="F27" s="4"/>
      <c r="G27" s="4">
        <f t="shared" si="0"/>
        <v>0</v>
      </c>
    </row>
    <row r="28" spans="1:7" ht="49.5">
      <c r="A28" s="2" t="s">
        <v>14</v>
      </c>
      <c r="B28" s="2" t="s">
        <v>28</v>
      </c>
      <c r="C28" s="2" t="s">
        <v>29</v>
      </c>
      <c r="D28" s="2" t="s">
        <v>20</v>
      </c>
      <c r="E28" s="5">
        <v>11060.5</v>
      </c>
      <c r="F28" s="4"/>
      <c r="G28" s="4">
        <f t="shared" si="0"/>
        <v>0</v>
      </c>
    </row>
    <row r="29" spans="1:7" ht="66.75" customHeight="1">
      <c r="A29" s="2" t="s">
        <v>30</v>
      </c>
      <c r="B29" s="2" t="s">
        <v>31</v>
      </c>
      <c r="C29" s="2" t="s">
        <v>56</v>
      </c>
      <c r="D29" s="2" t="s">
        <v>20</v>
      </c>
      <c r="E29" s="5">
        <v>2011</v>
      </c>
      <c r="F29" s="4"/>
      <c r="G29" s="4">
        <f t="shared" si="0"/>
        <v>0</v>
      </c>
    </row>
    <row r="30" spans="1:7" ht="33">
      <c r="A30" s="2" t="s">
        <v>32</v>
      </c>
      <c r="B30" s="2" t="s">
        <v>33</v>
      </c>
      <c r="C30" s="2" t="s">
        <v>34</v>
      </c>
      <c r="D30" s="2" t="s">
        <v>35</v>
      </c>
      <c r="E30" s="5">
        <v>3772</v>
      </c>
      <c r="F30" s="4"/>
      <c r="G30" s="4">
        <f t="shared" si="0"/>
        <v>0</v>
      </c>
    </row>
    <row r="31" spans="1:7" ht="33">
      <c r="A31" s="2" t="s">
        <v>36</v>
      </c>
      <c r="B31" s="2" t="s">
        <v>37</v>
      </c>
      <c r="C31" s="2" t="s">
        <v>38</v>
      </c>
      <c r="D31" s="2" t="s">
        <v>39</v>
      </c>
      <c r="E31" s="5">
        <v>3</v>
      </c>
      <c r="F31" s="4"/>
      <c r="G31" s="4">
        <f t="shared" si="0"/>
        <v>0</v>
      </c>
    </row>
    <row r="32" spans="1:7" ht="15">
      <c r="A32" s="3"/>
      <c r="B32" s="3"/>
      <c r="C32" s="3" t="s">
        <v>42</v>
      </c>
      <c r="D32" s="21">
        <f>SUM(G21:G31)</f>
        <v>0</v>
      </c>
      <c r="E32" s="22"/>
      <c r="F32" s="22"/>
      <c r="G32" s="23"/>
    </row>
    <row r="33" spans="1:7" ht="15">
      <c r="A33" s="3"/>
      <c r="B33" s="3"/>
      <c r="C33" s="3" t="s">
        <v>41</v>
      </c>
      <c r="D33" s="21">
        <f>D32*0.23</f>
        <v>0</v>
      </c>
      <c r="E33" s="22"/>
      <c r="F33" s="22"/>
      <c r="G33" s="23"/>
    </row>
    <row r="34" spans="1:7" ht="15">
      <c r="A34" s="3"/>
      <c r="B34" s="3"/>
      <c r="C34" s="3" t="s">
        <v>40</v>
      </c>
      <c r="D34" s="21">
        <f>D32+D33</f>
        <v>0</v>
      </c>
      <c r="E34" s="22"/>
      <c r="F34" s="22"/>
      <c r="G34" s="23"/>
    </row>
    <row r="37" spans="2:8" ht="15">
      <c r="B37" s="6" t="s">
        <v>44</v>
      </c>
      <c r="C37" s="7"/>
      <c r="D37" s="7"/>
      <c r="E37" s="7"/>
      <c r="F37" s="6" t="s">
        <v>45</v>
      </c>
      <c r="H37" s="9"/>
    </row>
    <row r="38" spans="7:8" ht="15">
      <c r="G38" s="8"/>
      <c r="H38" s="8"/>
    </row>
    <row r="39" spans="7:8" ht="15">
      <c r="G39" s="10"/>
      <c r="H39" s="8"/>
    </row>
    <row r="40" spans="7:8" ht="15">
      <c r="G40" s="10"/>
      <c r="H40" s="8"/>
    </row>
    <row r="41" spans="7:8" ht="15">
      <c r="G41" s="10"/>
      <c r="H41" s="8"/>
    </row>
    <row r="42" spans="7:8" ht="15">
      <c r="G42" s="10"/>
      <c r="H42" s="8"/>
    </row>
    <row r="43" spans="7:8" ht="15">
      <c r="G43" s="10"/>
      <c r="H43" s="8"/>
    </row>
    <row r="44" spans="7:8" ht="15">
      <c r="G44" s="10"/>
      <c r="H44" s="8"/>
    </row>
    <row r="45" spans="7:8" ht="5.25" customHeight="1">
      <c r="G45" s="10"/>
      <c r="H45" s="8"/>
    </row>
    <row r="46" spans="1:8" ht="33.75" customHeight="1">
      <c r="A46" s="24" t="s">
        <v>43</v>
      </c>
      <c r="B46" s="24"/>
      <c r="C46" s="24"/>
      <c r="D46" s="24"/>
      <c r="E46" s="24"/>
      <c r="F46" s="24"/>
      <c r="G46" s="24"/>
      <c r="H46" s="11"/>
    </row>
    <row r="47" ht="15">
      <c r="G47" s="11"/>
    </row>
  </sheetData>
  <sheetProtection/>
  <mergeCells count="9">
    <mergeCell ref="D33:G33"/>
    <mergeCell ref="D34:G34"/>
    <mergeCell ref="A46:G46"/>
    <mergeCell ref="A5:G5"/>
    <mergeCell ref="A11:B11"/>
    <mergeCell ref="A14:B14"/>
    <mergeCell ref="A16:H16"/>
    <mergeCell ref="A17:G17"/>
    <mergeCell ref="D32:G32"/>
  </mergeCells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9:B32 C19:G19 C22:E28 E32:F32 C21:E21 C31:E31 C30:E30 D29:E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MarcinC</cp:lastModifiedBy>
  <dcterms:created xsi:type="dcterms:W3CDTF">2023-09-19T07:07:02Z</dcterms:created>
  <dcterms:modified xsi:type="dcterms:W3CDTF">2023-09-20T11:00:19Z</dcterms:modified>
  <cp:category/>
  <cp:version/>
  <cp:contentType/>
  <cp:contentStatus/>
</cp:coreProperties>
</file>