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Monika Borcińska\Desktop\sprzęt sportowy Pabianice\"/>
    </mc:Choice>
  </mc:AlternateContent>
  <bookViews>
    <workbookView xWindow="0" yWindow="0" windowWidth="28800" windowHeight="12435"/>
  </bookViews>
  <sheets>
    <sheet name="sprzęt sportowy" sheetId="7" r:id="rId1"/>
  </sheets>
  <calcPr calcId="152511"/>
</workbook>
</file>

<file path=xl/calcChain.xml><?xml version="1.0" encoding="utf-8"?>
<calcChain xmlns="http://schemas.openxmlformats.org/spreadsheetml/2006/main">
  <c r="F28" i="7" l="1"/>
  <c r="F29" i="7"/>
  <c r="F30" i="7"/>
  <c r="H30" i="7" s="1"/>
  <c r="I30" i="7" s="1"/>
  <c r="F31" i="7"/>
  <c r="H28" i="7"/>
  <c r="I28" i="7" s="1"/>
  <c r="F9" i="7"/>
  <c r="H9" i="7" s="1"/>
  <c r="I9" i="7" s="1"/>
  <c r="F10" i="7"/>
  <c r="H10" i="7" s="1"/>
  <c r="I10" i="7" s="1"/>
  <c r="F11" i="7"/>
  <c r="H11" i="7" s="1"/>
  <c r="I11" i="7" s="1"/>
  <c r="F12" i="7"/>
  <c r="H12" i="7" s="1"/>
  <c r="I12" i="7" s="1"/>
  <c r="F13" i="7"/>
  <c r="H13" i="7" s="1"/>
  <c r="I13" i="7" s="1"/>
  <c r="F14" i="7"/>
  <c r="H14" i="7" s="1"/>
  <c r="I14" i="7" s="1"/>
  <c r="F15" i="7"/>
  <c r="H15" i="7" s="1"/>
  <c r="I15" i="7" s="1"/>
  <c r="F16" i="7"/>
  <c r="H16" i="7" s="1"/>
  <c r="I16" i="7" s="1"/>
  <c r="F17" i="7"/>
  <c r="H17" i="7" s="1"/>
  <c r="I17" i="7" s="1"/>
  <c r="F18" i="7"/>
  <c r="H18" i="7" s="1"/>
  <c r="I18" i="7" s="1"/>
  <c r="F19" i="7"/>
  <c r="H19" i="7" s="1"/>
  <c r="I19" i="7" s="1"/>
  <c r="F20" i="7"/>
  <c r="H20" i="7" s="1"/>
  <c r="I20" i="7" s="1"/>
  <c r="F21" i="7"/>
  <c r="H21" i="7" s="1"/>
  <c r="I21" i="7" s="1"/>
  <c r="F22" i="7"/>
  <c r="H22" i="7" s="1"/>
  <c r="I22" i="7" s="1"/>
  <c r="F23" i="7"/>
  <c r="H23" i="7" s="1"/>
  <c r="I23" i="7" s="1"/>
  <c r="F24" i="7"/>
  <c r="H24" i="7" s="1"/>
  <c r="I24" i="7" s="1"/>
  <c r="F25" i="7"/>
  <c r="H25" i="7" s="1"/>
  <c r="I25" i="7" s="1"/>
  <c r="F26" i="7"/>
  <c r="H26" i="7" s="1"/>
  <c r="I26" i="7" s="1"/>
  <c r="F27" i="7"/>
  <c r="H27" i="7" s="1"/>
  <c r="I27" i="7" s="1"/>
  <c r="H29" i="7"/>
  <c r="I29" i="7" s="1"/>
  <c r="H31" i="7"/>
  <c r="I31" i="7" s="1"/>
  <c r="F8" i="7"/>
  <c r="F32" i="7" l="1"/>
  <c r="H8" i="7"/>
  <c r="I8" i="7" s="1"/>
  <c r="H32" i="7" l="1"/>
  <c r="I32" i="7" s="1"/>
</calcChain>
</file>

<file path=xl/sharedStrings.xml><?xml version="1.0" encoding="utf-8"?>
<sst xmlns="http://schemas.openxmlformats.org/spreadsheetml/2006/main" count="96" uniqueCount="74">
  <si>
    <t>L.p.</t>
  </si>
  <si>
    <t>Nazwa</t>
  </si>
  <si>
    <t>J.m.</t>
  </si>
  <si>
    <t>Ilość</t>
  </si>
  <si>
    <t>Cena jednostkowa netto</t>
  </si>
  <si>
    <t>Wartość netto ogółem</t>
  </si>
  <si>
    <t>Wartość brutto ogółem</t>
  </si>
  <si>
    <t xml:space="preserve"> %  </t>
  </si>
  <si>
    <t>kwota</t>
  </si>
  <si>
    <t>1.</t>
  </si>
  <si>
    <t>2.</t>
  </si>
  <si>
    <t>RAZEM</t>
  </si>
  <si>
    <t>xxxx</t>
  </si>
  <si>
    <t>xxxxxxxxxxxxxx</t>
  </si>
  <si>
    <t xml:space="preserve">        Podatek VAT</t>
  </si>
  <si>
    <t>xxxxx</t>
  </si>
  <si>
    <t>szt.</t>
  </si>
  <si>
    <t>..............................................................................................</t>
  </si>
  <si>
    <t>( pieczęć i podpis/y osób/osoby uprawnionej/ych</t>
  </si>
  <si>
    <t>do reprezentowania Wykonawcy)</t>
  </si>
  <si>
    <t>Formularz asortymentowo-cenowy</t>
  </si>
  <si>
    <t>* w cenę należy wkalkulować wszelkie dodatkowe koszty (np. transport,  rozładunek, ustawienie oraz montaż w pomieszczeniu wskazanym przez Zamawiającego)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</si>
  <si>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</si>
  <si>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</si>
  <si>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</si>
  <si>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</si>
  <si>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</si>
  <si>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</si>
  <si>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</si>
  <si>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</si>
  <si>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</si>
  <si>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</si>
  <si>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</si>
  <si>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</si>
  <si>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</si>
  <si>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</si>
  <si>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</si>
  <si>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</si>
  <si>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</si>
  <si>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</si>
  <si>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</si>
  <si>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</si>
  <si>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</si>
  <si>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</si>
  <si>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Kelton drążek do ściany HD 15</t>
  </si>
  <si>
    <t>Wyposażenie siłowni w sprzęt marki KELTON do ćwiczeń siłowych i aerobowych</t>
  </si>
  <si>
    <t>Hop Sport obciążenie żeliwne 1,25 kg szare fi 31 mm (okrągłe)</t>
  </si>
  <si>
    <t>Hop Sport obciążenie żeliwne 2,5 kg szare fi 31 mm (okrągłe)</t>
  </si>
  <si>
    <t>Hop Sport obciażenie żeliwne 5 kg szare fi 31 mm (okrągłe)</t>
  </si>
  <si>
    <t>Hop Sport obciażenie żeliwne 10 kg szare fi 31 mm (okrągłe)</t>
  </si>
  <si>
    <t>Hop Sport obciażenie żeliwne 20 kg szare fi 31 mm (okrągłe)</t>
  </si>
  <si>
    <t xml:space="preserve">Kelton gry prosty 213 cm fi 30 mm </t>
  </si>
  <si>
    <t>Kelton Brama na stosy i krążki HM1</t>
  </si>
  <si>
    <t>kpl.</t>
  </si>
  <si>
    <t xml:space="preserve">Kelton maszyna krzyżak-najszerszy grzbietu PM3 </t>
  </si>
  <si>
    <t xml:space="preserve">Hantla Hex 5kg Proud </t>
  </si>
  <si>
    <t xml:space="preserve">Hantla Hex 2kg Proud </t>
  </si>
  <si>
    <t xml:space="preserve">Kelton gryfik prosty 40 cm fi 30 mm </t>
  </si>
  <si>
    <t xml:space="preserve">Kelton gryf giety pojedynczo fi 30 mm </t>
  </si>
  <si>
    <t xml:space="preserve">Hantla Hex 7kg Proud </t>
  </si>
  <si>
    <t xml:space="preserve">Hantla Hex 10kg Proud </t>
  </si>
  <si>
    <t xml:space="preserve">Hantla Hex 15kg Proud </t>
  </si>
  <si>
    <t xml:space="preserve">Hantla Hex 20kg Proud </t>
  </si>
  <si>
    <t>Hantla Hex 25kg Proud</t>
  </si>
  <si>
    <t xml:space="preserve">Orbitrek magnetyczny inSPORTline Madesto </t>
  </si>
  <si>
    <t>Kelton ławka wielofunkcyjna HEAVY Tryton</t>
  </si>
  <si>
    <t>Kelton.. stacja na nogi - HZ14</t>
  </si>
  <si>
    <t>Kelton modlitewnik na biceps - HZ6</t>
  </si>
  <si>
    <t>Kelton ławka skośna - HL13</t>
  </si>
  <si>
    <t>Kelton - przelotka+bolec+pokretlo</t>
  </si>
  <si>
    <t>OGÓLNA WARTOŚĆ NETTO: …………………………………….……., słownie:…………………………………………………………….…………….. zł.,  00/100</t>
  </si>
  <si>
    <t>OGÓLNA WARTOŚĆ VAT: …………………………………………..…., słownie: ……………………………………………………………………..……. zł., 00/100</t>
  </si>
  <si>
    <t>OGÓLNA WARTOŚĆ BRUTTO: ………………………………………..., słownie: ………………………………………….……………………………….. zł., 00/100</t>
  </si>
  <si>
    <t xml:space="preserve">                         Załącznik nr 1 do Kz-2380/4/2018/ZW-ZP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</si>
</sst>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#,##0.00\ &quot;zł&quot;;[Red]\-#,##0.00\ &quot;zł&quot;"/>
    <numFmt numFmtId="164" formatCode="#,##0.00\ &quot;zł&quot;"/>
  </numFmts>
  <fonts count="8" x14ac:knownFonts="1">
    <font>
      <sz val="10"/>
      <name val="Arial CE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i/>
      <sz val="12"/>
      <name val="Arial"/>
      <family val="2"/>
      <charset val="238"/>
    </font>
    <font>
      <i/>
      <sz val="10"/>
      <name val="Arial"/>
      <family val="2"/>
      <charset val="238"/>
    </font>
    <font>
      <b/>
      <i/>
      <sz val="9"/>
      <name val="Arial"/>
      <family val="2"/>
      <charset val="238"/>
    </font>
    <font>
      <b/>
      <i/>
      <sz val="10"/>
      <name val="Arial"/>
      <family val="2"/>
      <charset val="238"/>
    </font>
    <font>
      <b/>
      <sz val="12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8" fontId="1" fillId="0" borderId="1" xfId="0" applyNumberFormat="1" applyFont="1" applyBorder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4" fillId="0" borderId="0" xfId="0" applyFont="1"/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8" fontId="1" fillId="0" borderId="1" xfId="0" applyNumberFormat="1" applyFont="1" applyBorder="1" applyAlignment="1">
      <alignment horizontal="center"/>
    </xf>
    <xf numFmtId="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/>
    </xf>
    <xf numFmtId="8" fontId="2" fillId="0" borderId="1" xfId="0" applyNumberFormat="1" applyFont="1" applyBorder="1" applyAlignment="1">
      <alignment horizontal="center"/>
    </xf>
    <xf numFmtId="9" fontId="2" fillId="0" borderId="1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0" fontId="1" fillId="0" borderId="3" xfId="0" applyFont="1" applyBorder="1" applyAlignment="1">
      <alignment vertical="center" wrapText="1"/>
    </xf>
    <xf numFmtId="164" fontId="1" fillId="0" borderId="1" xfId="0" applyNumberFormat="1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left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7"/>
  <sheetViews>
    <sheetView tabSelected="1" workbookViewId="0">
      <selection activeCell="I3" sqref="I3"/>
    </sheetView>
  </sheetViews>
  <sheetFormatPr defaultRowHeight="12.75" x14ac:dyDescent="0.2"/>
  <cols>
    <col min="1" max="1" width="5.42578125" customWidth="1"/>
    <col min="2" max="2" width="46.5703125" customWidth="1"/>
    <col min="3" max="3" width="7.42578125" customWidth="1"/>
    <col min="4" max="4" width="6.7109375" customWidth="1"/>
    <col min="5" max="6" width="18.42578125" customWidth="1"/>
    <col min="8" max="8" width="18" customWidth="1"/>
    <col min="9" max="9" width="18.28515625" customWidth="1"/>
  </cols>
  <sheetData>
    <row r="1" spans="1:9" s="2" customFormat="1" ht="31.5" customHeight="1" x14ac:dyDescent="0.2">
      <c r="E1" s="4"/>
      <c r="F1" s="23" t="s">
        <v>73</v>
      </c>
      <c r="G1" s="23"/>
      <c r="H1" s="23"/>
      <c r="I1" s="23"/>
    </row>
    <row r="2" spans="1:9" s="5" customFormat="1" ht="29.25" customHeight="1" x14ac:dyDescent="0.2">
      <c r="A2" s="28" t="s">
        <v>20</v>
      </c>
      <c r="B2" s="28"/>
      <c r="C2" s="28"/>
      <c r="D2" s="28"/>
      <c r="E2" s="28"/>
      <c r="F2" s="28"/>
      <c r="G2" s="28"/>
      <c r="H2" s="28"/>
      <c r="I2" s="28"/>
    </row>
    <row r="3" spans="1:9" s="2" customFormat="1" x14ac:dyDescent="0.2"/>
    <row r="4" spans="1:9" s="3" customFormat="1" ht="33.75" customHeight="1" x14ac:dyDescent="0.2">
      <c r="E4" s="22" t="s">
        <v>45</v>
      </c>
    </row>
    <row r="5" spans="1:9" s="2" customFormat="1" x14ac:dyDescent="0.2"/>
    <row r="6" spans="1:9" s="2" customFormat="1" x14ac:dyDescent="0.2">
      <c r="A6" s="29" t="s">
        <v>0</v>
      </c>
      <c r="B6" s="29" t="s">
        <v>1</v>
      </c>
      <c r="C6" s="29" t="s">
        <v>2</v>
      </c>
      <c r="D6" s="29" t="s">
        <v>3</v>
      </c>
      <c r="E6" s="24" t="s">
        <v>4</v>
      </c>
      <c r="F6" s="24" t="s">
        <v>5</v>
      </c>
      <c r="G6" s="6" t="s">
        <v>14</v>
      </c>
      <c r="H6" s="6"/>
      <c r="I6" s="24" t="s">
        <v>6</v>
      </c>
    </row>
    <row r="7" spans="1:9" s="2" customFormat="1" x14ac:dyDescent="0.2">
      <c r="A7" s="25"/>
      <c r="B7" s="25"/>
      <c r="C7" s="25"/>
      <c r="D7" s="25"/>
      <c r="E7" s="25"/>
      <c r="F7" s="25"/>
      <c r="G7" s="7" t="s">
        <v>7</v>
      </c>
      <c r="H7" s="7" t="s">
        <v>8</v>
      </c>
      <c r="I7" s="25"/>
    </row>
    <row r="8" spans="1:9" s="2" customFormat="1" x14ac:dyDescent="0.2">
      <c r="A8" s="8" t="s">
        <v>9</v>
      </c>
      <c r="B8" s="9" t="s">
        <v>44</v>
      </c>
      <c r="C8" s="8" t="s">
        <v>16</v>
      </c>
      <c r="D8" s="8">
        <v>1</v>
      </c>
      <c r="E8" s="10"/>
      <c r="F8" s="10">
        <f>E8*D8</f>
        <v>0</v>
      </c>
      <c r="G8" s="11">
        <v>0.23</v>
      </c>
      <c r="H8" s="21">
        <f>G8*F8</f>
        <v>0</v>
      </c>
      <c r="I8" s="21">
        <f>H8+F8</f>
        <v>0</v>
      </c>
    </row>
    <row r="9" spans="1:9" s="2" customFormat="1" x14ac:dyDescent="0.2">
      <c r="A9" s="12" t="s">
        <v>10</v>
      </c>
      <c r="B9" s="13" t="s">
        <v>66</v>
      </c>
      <c r="C9" s="8" t="s">
        <v>16</v>
      </c>
      <c r="D9" s="12">
        <v>1</v>
      </c>
      <c r="E9" s="1"/>
      <c r="F9" s="10">
        <f t="shared" ref="F9:F31" si="0">E9*D9</f>
        <v>0</v>
      </c>
      <c r="G9" s="11">
        <v>0.23</v>
      </c>
      <c r="H9" s="21">
        <f t="shared" ref="H9:H31" si="1">G9*F9</f>
        <v>0</v>
      </c>
      <c r="I9" s="21">
        <f t="shared" ref="I9:I31" si="2">H9+F9</f>
        <v>0</v>
      </c>
    </row>
    <row r="10" spans="1:9" s="2" customFormat="1" x14ac:dyDescent="0.2">
      <c r="A10" s="12" t="s">
        <v>22</v>
      </c>
      <c r="B10" s="20" t="s">
        <v>67</v>
      </c>
      <c r="C10" s="8" t="s">
        <v>16</v>
      </c>
      <c r="D10" s="12">
        <v>1</v>
      </c>
      <c r="E10" s="1"/>
      <c r="F10" s="10">
        <f t="shared" si="0"/>
        <v>0</v>
      </c>
      <c r="G10" s="11">
        <v>0.23</v>
      </c>
      <c r="H10" s="21">
        <f t="shared" si="1"/>
        <v>0</v>
      </c>
      <c r="I10" s="21">
        <f t="shared" si="2"/>
        <v>0</v>
      </c>
    </row>
    <row r="11" spans="1:9" s="2" customFormat="1" x14ac:dyDescent="0.2">
      <c r="A11" s="12" t="s">
        <v>23</v>
      </c>
      <c r="B11" s="20" t="s">
        <v>68</v>
      </c>
      <c r="C11" s="8" t="s">
        <v>16</v>
      </c>
      <c r="D11" s="12">
        <v>1</v>
      </c>
      <c r="E11" s="1"/>
      <c r="F11" s="10">
        <f t="shared" si="0"/>
        <v>0</v>
      </c>
      <c r="G11" s="11">
        <v>0.23</v>
      </c>
      <c r="H11" s="21">
        <f t="shared" si="1"/>
        <v>0</v>
      </c>
      <c r="I11" s="21">
        <f t="shared" si="2"/>
        <v>0</v>
      </c>
    </row>
    <row r="12" spans="1:9" s="2" customFormat="1" ht="24.75" customHeight="1" x14ac:dyDescent="0.2">
      <c r="A12" s="12" t="s">
        <v>24</v>
      </c>
      <c r="B12" s="20" t="s">
        <v>46</v>
      </c>
      <c r="C12" s="8" t="s">
        <v>16</v>
      </c>
      <c r="D12" s="12">
        <v>4</v>
      </c>
      <c r="E12" s="1"/>
      <c r="F12" s="10">
        <f t="shared" si="0"/>
        <v>0</v>
      </c>
      <c r="G12" s="11">
        <v>0.23</v>
      </c>
      <c r="H12" s="21">
        <f t="shared" si="1"/>
        <v>0</v>
      </c>
      <c r="I12" s="21">
        <f t="shared" si="2"/>
        <v>0</v>
      </c>
    </row>
    <row r="13" spans="1:9" s="2" customFormat="1" ht="25.5" x14ac:dyDescent="0.2">
      <c r="A13" s="12" t="s">
        <v>25</v>
      </c>
      <c r="B13" s="20" t="s">
        <v>47</v>
      </c>
      <c r="C13" s="8" t="s">
        <v>16</v>
      </c>
      <c r="D13" s="12">
        <v>6</v>
      </c>
      <c r="E13" s="1"/>
      <c r="F13" s="10">
        <f t="shared" si="0"/>
        <v>0</v>
      </c>
      <c r="G13" s="11">
        <v>0.23</v>
      </c>
      <c r="H13" s="21">
        <f t="shared" si="1"/>
        <v>0</v>
      </c>
      <c r="I13" s="21">
        <f t="shared" si="2"/>
        <v>0</v>
      </c>
    </row>
    <row r="14" spans="1:9" s="2" customFormat="1" ht="27.75" customHeight="1" x14ac:dyDescent="0.2">
      <c r="A14" s="12" t="s">
        <v>26</v>
      </c>
      <c r="B14" s="20" t="s">
        <v>48</v>
      </c>
      <c r="C14" s="8" t="s">
        <v>16</v>
      </c>
      <c r="D14" s="12">
        <v>6</v>
      </c>
      <c r="E14" s="1"/>
      <c r="F14" s="10">
        <f t="shared" si="0"/>
        <v>0</v>
      </c>
      <c r="G14" s="11">
        <v>0.23</v>
      </c>
      <c r="H14" s="21">
        <f t="shared" si="1"/>
        <v>0</v>
      </c>
      <c r="I14" s="21">
        <f t="shared" si="2"/>
        <v>0</v>
      </c>
    </row>
    <row r="15" spans="1:9" s="2" customFormat="1" ht="25.5" x14ac:dyDescent="0.2">
      <c r="A15" s="12" t="s">
        <v>27</v>
      </c>
      <c r="B15" s="20" t="s">
        <v>49</v>
      </c>
      <c r="C15" s="8" t="s">
        <v>16</v>
      </c>
      <c r="D15" s="12">
        <v>6</v>
      </c>
      <c r="E15" s="1"/>
      <c r="F15" s="10">
        <f t="shared" si="0"/>
        <v>0</v>
      </c>
      <c r="G15" s="11">
        <v>0.23</v>
      </c>
      <c r="H15" s="21">
        <f t="shared" si="1"/>
        <v>0</v>
      </c>
      <c r="I15" s="21">
        <f t="shared" si="2"/>
        <v>0</v>
      </c>
    </row>
    <row r="16" spans="1:9" s="2" customFormat="1" ht="25.5" x14ac:dyDescent="0.2">
      <c r="A16" s="12" t="s">
        <v>28</v>
      </c>
      <c r="B16" s="20" t="s">
        <v>50</v>
      </c>
      <c r="C16" s="8" t="s">
        <v>16</v>
      </c>
      <c r="D16" s="12">
        <v>2</v>
      </c>
      <c r="E16" s="1"/>
      <c r="F16" s="10">
        <f t="shared" si="0"/>
        <v>0</v>
      </c>
      <c r="G16" s="11">
        <v>0.23</v>
      </c>
      <c r="H16" s="21">
        <f t="shared" si="1"/>
        <v>0</v>
      </c>
      <c r="I16" s="21">
        <f t="shared" si="2"/>
        <v>0</v>
      </c>
    </row>
    <row r="17" spans="1:9" s="2" customFormat="1" x14ac:dyDescent="0.2">
      <c r="A17" s="12" t="s">
        <v>29</v>
      </c>
      <c r="B17" s="20" t="s">
        <v>51</v>
      </c>
      <c r="C17" s="8" t="s">
        <v>16</v>
      </c>
      <c r="D17" s="12">
        <v>1</v>
      </c>
      <c r="E17" s="1"/>
      <c r="F17" s="10">
        <f t="shared" si="0"/>
        <v>0</v>
      </c>
      <c r="G17" s="11">
        <v>0.23</v>
      </c>
      <c r="H17" s="21">
        <f t="shared" si="1"/>
        <v>0</v>
      </c>
      <c r="I17" s="21">
        <f t="shared" si="2"/>
        <v>0</v>
      </c>
    </row>
    <row r="18" spans="1:9" s="2" customFormat="1" x14ac:dyDescent="0.2">
      <c r="A18" s="12" t="s">
        <v>30</v>
      </c>
      <c r="B18" s="20" t="s">
        <v>58</v>
      </c>
      <c r="C18" s="8" t="s">
        <v>16</v>
      </c>
      <c r="D18" s="12">
        <v>1</v>
      </c>
      <c r="E18" s="1"/>
      <c r="F18" s="10">
        <f t="shared" si="0"/>
        <v>0</v>
      </c>
      <c r="G18" s="11">
        <v>0.23</v>
      </c>
      <c r="H18" s="21">
        <f t="shared" si="1"/>
        <v>0</v>
      </c>
      <c r="I18" s="21">
        <f t="shared" si="2"/>
        <v>0</v>
      </c>
    </row>
    <row r="19" spans="1:9" s="2" customFormat="1" x14ac:dyDescent="0.2">
      <c r="A19" s="12" t="s">
        <v>31</v>
      </c>
      <c r="B19" s="20" t="s">
        <v>57</v>
      </c>
      <c r="C19" s="8" t="s">
        <v>16</v>
      </c>
      <c r="D19" s="12">
        <v>1</v>
      </c>
      <c r="E19" s="1"/>
      <c r="F19" s="10">
        <f t="shared" si="0"/>
        <v>0</v>
      </c>
      <c r="G19" s="11">
        <v>0.23</v>
      </c>
      <c r="H19" s="21">
        <f t="shared" si="1"/>
        <v>0</v>
      </c>
      <c r="I19" s="21">
        <f t="shared" si="2"/>
        <v>0</v>
      </c>
    </row>
    <row r="20" spans="1:9" s="2" customFormat="1" x14ac:dyDescent="0.2">
      <c r="A20" s="12" t="s">
        <v>32</v>
      </c>
      <c r="B20" s="20" t="s">
        <v>56</v>
      </c>
      <c r="C20" s="8" t="s">
        <v>16</v>
      </c>
      <c r="D20" s="12">
        <v>2</v>
      </c>
      <c r="E20" s="1"/>
      <c r="F20" s="10">
        <f t="shared" si="0"/>
        <v>0</v>
      </c>
      <c r="G20" s="11">
        <v>0.23</v>
      </c>
      <c r="H20" s="21">
        <f t="shared" si="1"/>
        <v>0</v>
      </c>
      <c r="I20" s="21">
        <f t="shared" si="2"/>
        <v>0</v>
      </c>
    </row>
    <row r="21" spans="1:9" s="2" customFormat="1" x14ac:dyDescent="0.2">
      <c r="A21" s="12" t="s">
        <v>33</v>
      </c>
      <c r="B21" s="20" t="s">
        <v>55</v>
      </c>
      <c r="C21" s="8" t="s">
        <v>16</v>
      </c>
      <c r="D21" s="12">
        <v>2</v>
      </c>
      <c r="E21" s="1"/>
      <c r="F21" s="10">
        <f t="shared" si="0"/>
        <v>0</v>
      </c>
      <c r="G21" s="11">
        <v>0.23</v>
      </c>
      <c r="H21" s="21">
        <f t="shared" si="1"/>
        <v>0</v>
      </c>
      <c r="I21" s="21">
        <f t="shared" si="2"/>
        <v>0</v>
      </c>
    </row>
    <row r="22" spans="1:9" s="2" customFormat="1" x14ac:dyDescent="0.2">
      <c r="A22" s="12" t="s">
        <v>34</v>
      </c>
      <c r="B22" s="20" t="s">
        <v>59</v>
      </c>
      <c r="C22" s="8" t="s">
        <v>16</v>
      </c>
      <c r="D22" s="12">
        <v>2</v>
      </c>
      <c r="E22" s="1"/>
      <c r="F22" s="10">
        <f t="shared" si="0"/>
        <v>0</v>
      </c>
      <c r="G22" s="11">
        <v>0.23</v>
      </c>
      <c r="H22" s="21">
        <f t="shared" si="1"/>
        <v>0</v>
      </c>
      <c r="I22" s="21">
        <f t="shared" si="2"/>
        <v>0</v>
      </c>
    </row>
    <row r="23" spans="1:9" s="2" customFormat="1" x14ac:dyDescent="0.2">
      <c r="A23" s="12" t="s">
        <v>35</v>
      </c>
      <c r="B23" s="20" t="s">
        <v>60</v>
      </c>
      <c r="C23" s="8" t="s">
        <v>16</v>
      </c>
      <c r="D23" s="12">
        <v>2</v>
      </c>
      <c r="E23" s="1"/>
      <c r="F23" s="10">
        <f t="shared" si="0"/>
        <v>0</v>
      </c>
      <c r="G23" s="11">
        <v>0.23</v>
      </c>
      <c r="H23" s="21">
        <f t="shared" si="1"/>
        <v>0</v>
      </c>
      <c r="I23" s="21">
        <f t="shared" si="2"/>
        <v>0</v>
      </c>
    </row>
    <row r="24" spans="1:9" s="2" customFormat="1" x14ac:dyDescent="0.2">
      <c r="A24" s="12" t="s">
        <v>36</v>
      </c>
      <c r="B24" s="20" t="s">
        <v>61</v>
      </c>
      <c r="C24" s="8" t="s">
        <v>16</v>
      </c>
      <c r="D24" s="12">
        <v>2</v>
      </c>
      <c r="E24" s="1"/>
      <c r="F24" s="10">
        <f t="shared" si="0"/>
        <v>0</v>
      </c>
      <c r="G24" s="11">
        <v>0.23</v>
      </c>
      <c r="H24" s="21">
        <f t="shared" si="1"/>
        <v>0</v>
      </c>
      <c r="I24" s="21">
        <f t="shared" si="2"/>
        <v>0</v>
      </c>
    </row>
    <row r="25" spans="1:9" s="2" customFormat="1" x14ac:dyDescent="0.2">
      <c r="A25" s="12" t="s">
        <v>37</v>
      </c>
      <c r="B25" s="20" t="s">
        <v>62</v>
      </c>
      <c r="C25" s="8" t="s">
        <v>16</v>
      </c>
      <c r="D25" s="12">
        <v>2</v>
      </c>
      <c r="E25" s="1"/>
      <c r="F25" s="10">
        <f t="shared" si="0"/>
        <v>0</v>
      </c>
      <c r="G25" s="11">
        <v>0.23</v>
      </c>
      <c r="H25" s="21">
        <f t="shared" si="1"/>
        <v>0</v>
      </c>
      <c r="I25" s="21">
        <f t="shared" si="2"/>
        <v>0</v>
      </c>
    </row>
    <row r="26" spans="1:9" s="2" customFormat="1" x14ac:dyDescent="0.2">
      <c r="A26" s="12" t="s">
        <v>38</v>
      </c>
      <c r="B26" s="20" t="s">
        <v>63</v>
      </c>
      <c r="C26" s="8" t="s">
        <v>16</v>
      </c>
      <c r="D26" s="12">
        <v>2</v>
      </c>
      <c r="E26" s="1"/>
      <c r="F26" s="10">
        <f t="shared" si="0"/>
        <v>0</v>
      </c>
      <c r="G26" s="11">
        <v>0.23</v>
      </c>
      <c r="H26" s="21">
        <f t="shared" si="1"/>
        <v>0</v>
      </c>
      <c r="I26" s="21">
        <f t="shared" si="2"/>
        <v>0</v>
      </c>
    </row>
    <row r="27" spans="1:9" s="2" customFormat="1" x14ac:dyDescent="0.2">
      <c r="A27" s="12" t="s">
        <v>39</v>
      </c>
      <c r="B27" s="20" t="s">
        <v>52</v>
      </c>
      <c r="C27" s="8" t="s">
        <v>53</v>
      </c>
      <c r="D27" s="12">
        <v>1</v>
      </c>
      <c r="E27" s="1"/>
      <c r="F27" s="10">
        <f t="shared" si="0"/>
        <v>0</v>
      </c>
      <c r="G27" s="11">
        <v>0.23</v>
      </c>
      <c r="H27" s="21">
        <f t="shared" si="1"/>
        <v>0</v>
      </c>
      <c r="I27" s="21">
        <f t="shared" si="2"/>
        <v>0</v>
      </c>
    </row>
    <row r="28" spans="1:9" s="2" customFormat="1" x14ac:dyDescent="0.2">
      <c r="A28" s="12" t="s">
        <v>40</v>
      </c>
      <c r="B28" s="20" t="s">
        <v>54</v>
      </c>
      <c r="C28" s="8" t="s">
        <v>16</v>
      </c>
      <c r="D28" s="8">
        <v>1</v>
      </c>
      <c r="E28" s="1"/>
      <c r="F28" s="10">
        <f t="shared" si="0"/>
        <v>0</v>
      </c>
      <c r="G28" s="11">
        <v>0.23</v>
      </c>
      <c r="H28" s="21">
        <f t="shared" si="1"/>
        <v>0</v>
      </c>
      <c r="I28" s="21">
        <f t="shared" si="2"/>
        <v>0</v>
      </c>
    </row>
    <row r="29" spans="1:9" s="2" customFormat="1" x14ac:dyDescent="0.2">
      <c r="A29" s="12" t="s">
        <v>41</v>
      </c>
      <c r="B29" s="20" t="s">
        <v>64</v>
      </c>
      <c r="C29" s="8" t="s">
        <v>16</v>
      </c>
      <c r="D29" s="8">
        <v>1</v>
      </c>
      <c r="E29" s="1"/>
      <c r="F29" s="10">
        <f t="shared" si="0"/>
        <v>0</v>
      </c>
      <c r="G29" s="11">
        <v>0.23</v>
      </c>
      <c r="H29" s="21">
        <f t="shared" si="1"/>
        <v>0</v>
      </c>
      <c r="I29" s="21">
        <f t="shared" si="2"/>
        <v>0</v>
      </c>
    </row>
    <row r="30" spans="1:9" s="2" customFormat="1" x14ac:dyDescent="0.2">
      <c r="A30" s="12" t="s">
        <v>42</v>
      </c>
      <c r="B30" s="20" t="s">
        <v>65</v>
      </c>
      <c r="C30" s="8" t="s">
        <v>16</v>
      </c>
      <c r="D30" s="8">
        <v>1</v>
      </c>
      <c r="E30" s="1"/>
      <c r="F30" s="10">
        <f t="shared" si="0"/>
        <v>0</v>
      </c>
      <c r="G30" s="11">
        <v>0.23</v>
      </c>
      <c r="H30" s="21">
        <f t="shared" si="1"/>
        <v>0</v>
      </c>
      <c r="I30" s="21">
        <f t="shared" si="2"/>
        <v>0</v>
      </c>
    </row>
    <row r="31" spans="1:9" s="2" customFormat="1" x14ac:dyDescent="0.2">
      <c r="A31" s="12" t="s">
        <v>43</v>
      </c>
      <c r="B31" s="20" t="s">
        <v>69</v>
      </c>
      <c r="C31" s="8" t="s">
        <v>53</v>
      </c>
      <c r="D31" s="8">
        <v>1</v>
      </c>
      <c r="E31" s="1"/>
      <c r="F31" s="10">
        <f t="shared" si="0"/>
        <v>0</v>
      </c>
      <c r="G31" s="11">
        <v>0.23</v>
      </c>
      <c r="H31" s="21">
        <f t="shared" si="1"/>
        <v>0</v>
      </c>
      <c r="I31" s="21">
        <f t="shared" si="2"/>
        <v>0</v>
      </c>
    </row>
    <row r="32" spans="1:9" s="2" customFormat="1" x14ac:dyDescent="0.2">
      <c r="A32" s="26" t="s">
        <v>11</v>
      </c>
      <c r="B32" s="27"/>
      <c r="C32" s="14" t="s">
        <v>12</v>
      </c>
      <c r="D32" s="14" t="s">
        <v>15</v>
      </c>
      <c r="E32" s="14" t="s">
        <v>13</v>
      </c>
      <c r="F32" s="15">
        <f>SUM(F8:F31)</f>
        <v>0</v>
      </c>
      <c r="G32" s="16">
        <v>0.23</v>
      </c>
      <c r="H32" s="15">
        <f>SUM(H8:H31)</f>
        <v>0</v>
      </c>
      <c r="I32" s="15">
        <f>F32+H32</f>
        <v>0</v>
      </c>
    </row>
    <row r="33" spans="1:10" s="2" customFormat="1" x14ac:dyDescent="0.2"/>
    <row r="34" spans="1:10" s="2" customFormat="1" x14ac:dyDescent="0.2">
      <c r="B34" s="19" t="s">
        <v>21</v>
      </c>
      <c r="C34" s="19"/>
      <c r="D34" s="19"/>
      <c r="E34" s="19"/>
      <c r="F34" s="19"/>
    </row>
    <row r="35" spans="1:10" s="2" customFormat="1" x14ac:dyDescent="0.2"/>
    <row r="36" spans="1:10" s="2" customFormat="1" x14ac:dyDescent="0.2"/>
    <row r="37" spans="1:10" s="2" customFormat="1" x14ac:dyDescent="0.2">
      <c r="A37" s="23" t="s">
        <v>70</v>
      </c>
      <c r="B37" s="23"/>
      <c r="C37" s="23"/>
      <c r="D37" s="23"/>
      <c r="E37" s="23"/>
      <c r="F37" s="23"/>
      <c r="G37" s="23"/>
      <c r="H37" s="23"/>
      <c r="I37" s="23"/>
      <c r="J37" s="23"/>
    </row>
    <row r="38" spans="1:10" s="2" customFormat="1" x14ac:dyDescent="0.2"/>
    <row r="39" spans="1:10" s="2" customFormat="1" x14ac:dyDescent="0.2">
      <c r="A39" s="23" t="s">
        <v>71</v>
      </c>
      <c r="B39" s="23"/>
      <c r="C39" s="23"/>
      <c r="D39" s="23"/>
      <c r="E39" s="23"/>
      <c r="F39" s="23"/>
      <c r="G39" s="23"/>
      <c r="H39" s="23"/>
      <c r="I39" s="23"/>
      <c r="J39" s="23"/>
    </row>
    <row r="40" spans="1:10" s="2" customFormat="1" x14ac:dyDescent="0.2"/>
    <row r="41" spans="1:10" s="2" customFormat="1" x14ac:dyDescent="0.2">
      <c r="A41" s="23" t="s">
        <v>72</v>
      </c>
      <c r="B41" s="23"/>
      <c r="C41" s="23"/>
      <c r="D41" s="23"/>
      <c r="E41" s="23"/>
      <c r="F41" s="23"/>
      <c r="G41" s="23"/>
      <c r="H41" s="23"/>
      <c r="I41" s="23"/>
      <c r="J41" s="23"/>
    </row>
    <row r="42" spans="1:10" s="2" customFormat="1" x14ac:dyDescent="0.2"/>
    <row r="43" spans="1:10" s="2" customFormat="1" x14ac:dyDescent="0.2"/>
    <row r="44" spans="1:10" s="2" customFormat="1" x14ac:dyDescent="0.2"/>
    <row r="45" spans="1:10" s="2" customFormat="1" x14ac:dyDescent="0.2"/>
    <row r="46" spans="1:10" s="2" customFormat="1" x14ac:dyDescent="0.2">
      <c r="A46" s="23"/>
      <c r="B46" s="23"/>
      <c r="C46" s="30"/>
      <c r="D46" s="30"/>
    </row>
    <row r="47" spans="1:10" s="2" customFormat="1" x14ac:dyDescent="0.2">
      <c r="B47" s="17" t="s">
        <v>17</v>
      </c>
    </row>
    <row r="48" spans="1:10" s="2" customFormat="1" x14ac:dyDescent="0.2">
      <c r="B48" s="17" t="s">
        <v>18</v>
      </c>
    </row>
    <row r="49" spans="2:2" s="2" customFormat="1" x14ac:dyDescent="0.2">
      <c r="B49" s="18" t="s">
        <v>19</v>
      </c>
    </row>
    <row r="50" spans="2:2" s="2" customFormat="1" x14ac:dyDescent="0.2"/>
    <row r="51" spans="2:2" s="2" customFormat="1" x14ac:dyDescent="0.2"/>
    <row r="52" spans="2:2" s="2" customFormat="1" x14ac:dyDescent="0.2"/>
    <row r="53" spans="2:2" s="2" customFormat="1" x14ac:dyDescent="0.2"/>
    <row r="54" spans="2:2" s="2" customFormat="1" x14ac:dyDescent="0.2"/>
    <row r="55" spans="2:2" s="2" customFormat="1" x14ac:dyDescent="0.2"/>
    <row r="56" spans="2:2" s="2" customFormat="1" x14ac:dyDescent="0.2"/>
    <row r="57" spans="2:2" s="2" customFormat="1" x14ac:dyDescent="0.2"/>
  </sheetData>
  <mergeCells count="15">
    <mergeCell ref="A37:J37"/>
    <mergeCell ref="A39:J39"/>
    <mergeCell ref="A41:J41"/>
    <mergeCell ref="A46:B46"/>
    <mergeCell ref="C46:D46"/>
    <mergeCell ref="F1:I1"/>
    <mergeCell ref="I6:I7"/>
    <mergeCell ref="A32:B32"/>
    <mergeCell ref="A2:I2"/>
    <mergeCell ref="A6:A7"/>
    <mergeCell ref="B6:B7"/>
    <mergeCell ref="C6:C7"/>
    <mergeCell ref="D6:D7"/>
    <mergeCell ref="E6:E7"/>
    <mergeCell ref="F6:F7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sprzęt sportowy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Monika Borcińska</cp:lastModifiedBy>
  <cp:lastPrinted>2014-11-19T13:48:43Z</cp:lastPrinted>
  <dcterms:created xsi:type="dcterms:W3CDTF">1997-02-26T13:46:56Z</dcterms:created>
  <dcterms:modified xsi:type="dcterms:W3CDTF">2017-12-29T10:26:33Z</dcterms:modified>
</cp:coreProperties>
</file>