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4. Asia\PRZETARGI 2024\KRAJOWE\44_TP_STYMULATORY DBS\3. SWZ + załączniki\"/>
    </mc:Choice>
  </mc:AlternateContent>
  <xr:revisionPtr revIDLastSave="0" documentId="13_ncr:1_{7C3B15B9-19B7-4F9D-9A47-85BB4A6546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BS" sheetId="1" r:id="rId1"/>
  </sheets>
  <definedNames>
    <definedName name="_xlnm.Print_Area" localSheetId="0">DBS!$A$1:$K$16</definedName>
  </definedNames>
  <calcPr calcId="181029" iterateDelta="1E-4"/>
</workbook>
</file>

<file path=xl/calcChain.xml><?xml version="1.0" encoding="utf-8"?>
<calcChain xmlns="http://schemas.openxmlformats.org/spreadsheetml/2006/main">
  <c r="G8" i="1" l="1"/>
  <c r="G9" i="1"/>
  <c r="I9" i="1" s="1"/>
  <c r="G10" i="1"/>
  <c r="I10" i="1" s="1"/>
  <c r="K10" i="1" s="1"/>
  <c r="J10" i="1" s="1"/>
  <c r="G11" i="1"/>
  <c r="G12" i="1"/>
  <c r="G7" i="1"/>
  <c r="K9" i="1" l="1"/>
  <c r="J9" i="1" s="1"/>
  <c r="I12" i="1"/>
  <c r="K12" i="1" s="1"/>
  <c r="J12" i="1" s="1"/>
  <c r="I8" i="1"/>
  <c r="K8" i="1" s="1"/>
  <c r="J8" i="1" s="1"/>
  <c r="I11" i="1"/>
  <c r="K11" i="1" s="1"/>
  <c r="J11" i="1" s="1"/>
  <c r="I7" i="1"/>
  <c r="G13" i="1"/>
  <c r="I13" i="1" l="1"/>
  <c r="K7" i="1"/>
  <c r="J7" i="1" l="1"/>
  <c r="K13" i="1"/>
</calcChain>
</file>

<file path=xl/sharedStrings.xml><?xml version="1.0" encoding="utf-8"?>
<sst xmlns="http://schemas.openxmlformats.org/spreadsheetml/2006/main" count="37" uniqueCount="36">
  <si>
    <t>L.p.</t>
  </si>
  <si>
    <t>Ilość</t>
  </si>
  <si>
    <t>Wartość netto</t>
  </si>
  <si>
    <t>Vat%</t>
  </si>
  <si>
    <t>Wartość Vat</t>
  </si>
  <si>
    <t>Wartość brutto</t>
  </si>
  <si>
    <t xml:space="preserve"> </t>
  </si>
  <si>
    <t>1.</t>
  </si>
  <si>
    <t>Razem</t>
  </si>
  <si>
    <t>2.</t>
  </si>
  <si>
    <t>3.</t>
  </si>
  <si>
    <t>4.</t>
  </si>
  <si>
    <t>Cena  jednostkowa brutto</t>
  </si>
  <si>
    <t>Cena jednostkowa netto</t>
  </si>
  <si>
    <t>a</t>
  </si>
  <si>
    <t>b</t>
  </si>
  <si>
    <t>c = a x b</t>
  </si>
  <si>
    <t>d</t>
  </si>
  <si>
    <t>e = c x d</t>
  </si>
  <si>
    <t>f = g : a</t>
  </si>
  <si>
    <t>g = c + e</t>
  </si>
  <si>
    <t>Przedmiot</t>
  </si>
  <si>
    <t>Zestaw pokrywy otworu trepanacyjnego</t>
  </si>
  <si>
    <t>Zestaw kontrolera zdalnego</t>
  </si>
  <si>
    <t>5.</t>
  </si>
  <si>
    <t>6.</t>
  </si>
  <si>
    <t>WYKONAWCA: ….........................................</t>
  </si>
  <si>
    <t>Załącznik nr 2 do SWZ</t>
  </si>
  <si>
    <t>FORMULARZ CENOWY
DOSTAWY STYMULATORÓW DO NEUROMODULACJI (DBS)
44/2024/TP</t>
  </si>
  <si>
    <t>X</t>
  </si>
  <si>
    <t>Nazwa handlowa, producent</t>
  </si>
  <si>
    <t>Zestaw wszczepialny generatora impulsu ładowalny</t>
  </si>
  <si>
    <t>Zestaw elektrody standardowej 45 cm lub 30 cm</t>
  </si>
  <si>
    <t>System do przezskórnego ładowania dla implantacji pod obojczykiem lub na brzuchu</t>
  </si>
  <si>
    <t xml:space="preserve">8-kontaktowy zestaw łącznika 55 cm </t>
  </si>
  <si>
    <t>Numer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</si>
</sst>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[$€-407];[Red]&quot;-&quot;#,##0.00&quot; &quot;[$€-407]"/>
    <numFmt numFmtId="165" formatCode="\ * #,##0.00&quot;      &quot;;\-* #,##0.00&quot;      &quot;;\ * \-#&quot;      &quot;;@\ "/>
    <numFmt numFmtId="166" formatCode="\ * #,##0.00&quot; zł &quot;;\-* #,##0.00&quot; zł &quot;;\ * \-#&quot; zł &quot;;@\ "/>
    <numFmt numFmtId="167" formatCode="\ #,##0.00\ [$zł-415]\ ;\-#,##0.00\ [$zł-415]\ ;&quot; -&quot;00\ [$zł-415]\ ;@\ "/>
    <numFmt numFmtId="168" formatCode="_-* #,##0.00\ _z_ł_-;\-* #,##0.00\ _z_ł_-;_-* \-??\ _z_ł_-;_-@_-"/>
  </numFmts>
  <fonts count="48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60"/>
        <b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13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0CECE"/>
        <bgColor rgb="FFDBDBDB"/>
      </patternFill>
    </fill>
    <fill>
      <patternFill patternType="solid">
        <fgColor theme="5" tint="0.59999389629810485"/>
        <bgColor indexed="13"/>
      </patternFill>
    </fill>
    <fill>
      <patternFill patternType="solid">
        <fgColor rgb="FFF2F2F2"/>
        <bgColor rgb="FFEEEEEE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2">
    <xf numFmtId="0" fontId="0" fillId="0" borderId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0" borderId="0"/>
    <xf numFmtId="0" fontId="8" fillId="7" borderId="0"/>
    <xf numFmtId="0" fontId="9" fillId="0" borderId="0">
      <alignment horizontal="center"/>
    </xf>
    <xf numFmtId="0" fontId="10" fillId="0" borderId="0"/>
    <xf numFmtId="0" fontId="11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/>
    <xf numFmtId="0" fontId="14" fillId="8" borderId="0"/>
    <xf numFmtId="0" fontId="15" fillId="8" borderId="1"/>
    <xf numFmtId="0" fontId="16" fillId="0" borderId="0"/>
    <xf numFmtId="0" fontId="17" fillId="0" borderId="0"/>
    <xf numFmtId="164" fontId="16" fillId="0" borderId="0"/>
    <xf numFmtId="0" fontId="1" fillId="0" borderId="0"/>
    <xf numFmtId="0" fontId="1" fillId="0" borderId="0"/>
    <xf numFmtId="0" fontId="5" fillId="0" borderId="0"/>
    <xf numFmtId="0" fontId="19" fillId="0" borderId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2" fillId="14" borderId="3" applyNumberFormat="0" applyAlignment="0" applyProtection="0"/>
    <xf numFmtId="0" fontId="23" fillId="28" borderId="4" applyNumberFormat="0" applyAlignment="0" applyProtection="0"/>
    <xf numFmtId="0" fontId="24" fillId="11" borderId="0" applyNumberFormat="0" applyBorder="0" applyAlignment="0" applyProtection="0"/>
    <xf numFmtId="168" fontId="39" fillId="0" borderId="0" applyFill="0" applyBorder="0" applyAlignment="0" applyProtection="0"/>
    <xf numFmtId="165" fontId="19" fillId="0" borderId="0" applyFill="0" applyBorder="0" applyAlignment="0" applyProtection="0"/>
    <xf numFmtId="0" fontId="25" fillId="0" borderId="5" applyNumberFormat="0" applyFill="0" applyAlignment="0" applyProtection="0"/>
    <xf numFmtId="0" fontId="26" fillId="29" borderId="6" applyNumberFormat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30" borderId="0" applyNumberFormat="0" applyBorder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33" fillId="28" borderId="3" applyNumberFormat="0" applyAlignment="0" applyProtection="0"/>
    <xf numFmtId="9" fontId="19" fillId="0" borderId="0" applyFill="0" applyBorder="0" applyAlignment="0" applyProtection="0"/>
    <xf numFmtId="0" fontId="34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" fillId="30" borderId="11" applyNumberFormat="0" applyAlignment="0" applyProtection="0"/>
    <xf numFmtId="0" fontId="19" fillId="31" borderId="11" applyNumberFormat="0" applyAlignment="0" applyProtection="0"/>
    <xf numFmtId="166" fontId="19" fillId="0" borderId="0" applyFill="0" applyBorder="0" applyAlignment="0" applyProtection="0"/>
    <xf numFmtId="167" fontId="19" fillId="0" borderId="0" applyFill="0" applyBorder="0" applyAlignment="0" applyProtection="0"/>
    <xf numFmtId="0" fontId="38" fillId="10" borderId="0" applyNumberFormat="0" applyBorder="0" applyAlignment="0" applyProtection="0"/>
    <xf numFmtId="0" fontId="43" fillId="0" borderId="0"/>
    <xf numFmtId="168" fontId="19" fillId="0" borderId="0" applyFill="0" applyBorder="0" applyAlignment="0" applyProtection="0"/>
    <xf numFmtId="0" fontId="39" fillId="0" borderId="0"/>
  </cellStyleXfs>
  <cellXfs count="28">
    <xf numFmtId="0" fontId="0" fillId="0" borderId="0" xfId="0"/>
    <xf numFmtId="2" fontId="0" fillId="0" borderId="2" xfId="0" applyNumberFormat="1" applyBorder="1" applyAlignment="1">
      <alignment wrapText="1"/>
    </xf>
    <xf numFmtId="0" fontId="0" fillId="0" borderId="0" xfId="0" applyAlignment="1">
      <alignment horizontal="center"/>
    </xf>
    <xf numFmtId="0" fontId="0" fillId="33" borderId="0" xfId="0" applyFill="1"/>
    <xf numFmtId="0" fontId="0" fillId="0" borderId="0" xfId="0" applyAlignment="1">
      <alignment horizontal="center" vertical="center"/>
    </xf>
    <xf numFmtId="0" fontId="42" fillId="32" borderId="12" xfId="74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44" fillId="0" borderId="0" xfId="24" applyFont="1" applyAlignment="1">
      <alignment horizontal="center" vertical="center" wrapText="1"/>
    </xf>
    <xf numFmtId="0" fontId="45" fillId="0" borderId="0" xfId="24" applyFont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40" fillId="0" borderId="0" xfId="24" applyFont="1" applyAlignment="1">
      <alignment vertical="center"/>
    </xf>
    <xf numFmtId="0" fontId="41" fillId="0" borderId="0" xfId="24" applyFont="1" applyAlignment="1">
      <alignment horizontal="right" vertical="center"/>
    </xf>
    <xf numFmtId="0" fontId="41" fillId="0" borderId="0" xfId="24" applyFont="1" applyAlignment="1">
      <alignment horizontal="center" vertical="center" wrapText="1"/>
    </xf>
    <xf numFmtId="49" fontId="47" fillId="34" borderId="12" xfId="81" applyNumberFormat="1" applyFont="1" applyFill="1" applyBorder="1" applyAlignment="1">
      <alignment horizontal="center" wrapText="1"/>
    </xf>
    <xf numFmtId="0" fontId="41" fillId="35" borderId="12" xfId="74" applyFont="1" applyFill="1" applyBorder="1" applyAlignment="1">
      <alignment horizontal="center" vertical="center" wrapText="1"/>
    </xf>
    <xf numFmtId="1" fontId="41" fillId="35" borderId="12" xfId="74" applyNumberFormat="1" applyFont="1" applyFill="1" applyBorder="1" applyAlignment="1">
      <alignment horizontal="center" vertical="center" wrapText="1"/>
    </xf>
    <xf numFmtId="2" fontId="41" fillId="35" borderId="12" xfId="74" applyNumberFormat="1" applyFont="1" applyFill="1" applyBorder="1" applyAlignment="1">
      <alignment horizontal="center" vertical="center" wrapText="1"/>
    </xf>
    <xf numFmtId="4" fontId="41" fillId="36" borderId="15" xfId="0" applyNumberFormat="1" applyFont="1" applyFill="1" applyBorder="1" applyAlignment="1">
      <alignment horizontal="center" vertical="center" wrapText="1"/>
    </xf>
    <xf numFmtId="4" fontId="2" fillId="33" borderId="2" xfId="0" applyNumberFormat="1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right" vertical="center"/>
    </xf>
    <xf numFmtId="0" fontId="18" fillId="33" borderId="14" xfId="0" applyFont="1" applyFill="1" applyBorder="1" applyAlignment="1">
      <alignment horizontal="right" vertical="center"/>
    </xf>
    <xf numFmtId="0" fontId="18" fillId="33" borderId="16" xfId="0" applyFont="1" applyFill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 wrapText="1"/>
    </xf>
    <xf numFmtId="9" fontId="0" fillId="0" borderId="15" xfId="0" applyNumberFormat="1" applyBorder="1" applyAlignment="1">
      <alignment horizontal="center" vertical="center" wrapText="1"/>
    </xf>
    <xf numFmtId="0" fontId="41" fillId="35" borderId="15" xfId="74" applyFont="1" applyFill="1" applyBorder="1" applyAlignment="1">
      <alignment horizontal="center" vertical="center" wrapText="1"/>
    </xf>
    <xf numFmtId="0" fontId="42" fillId="32" borderId="15" xfId="74" applyFont="1" applyFill="1" applyBorder="1" applyAlignment="1">
      <alignment horizontal="center" vertical="center" wrapText="1"/>
    </xf>
  </cellXfs>
  <cellStyles count="82">
    <cellStyle name="20% - akcent 1" xfId="25" xr:uid="{00000000-0005-0000-0000-000000000000}"/>
    <cellStyle name="20% - akcent 2" xfId="26" xr:uid="{00000000-0005-0000-0000-000001000000}"/>
    <cellStyle name="20% - akcent 3" xfId="27" xr:uid="{00000000-0005-0000-0000-000002000000}"/>
    <cellStyle name="20% - akcent 4" xfId="28" xr:uid="{00000000-0005-0000-0000-000003000000}"/>
    <cellStyle name="20% - akcent 5" xfId="29" xr:uid="{00000000-0005-0000-0000-000004000000}"/>
    <cellStyle name="20% - akcent 6" xfId="30" xr:uid="{00000000-0005-0000-0000-000005000000}"/>
    <cellStyle name="40% - akcent 1" xfId="31" xr:uid="{00000000-0005-0000-0000-000006000000}"/>
    <cellStyle name="40% - akcent 2" xfId="32" xr:uid="{00000000-0005-0000-0000-000007000000}"/>
    <cellStyle name="40% - akcent 3" xfId="33" xr:uid="{00000000-0005-0000-0000-000008000000}"/>
    <cellStyle name="40% - akcent 4" xfId="34" xr:uid="{00000000-0005-0000-0000-000009000000}"/>
    <cellStyle name="40% - akcent 5" xfId="35" xr:uid="{00000000-0005-0000-0000-00000A000000}"/>
    <cellStyle name="40% - akcent 6" xfId="36" xr:uid="{00000000-0005-0000-0000-00000B000000}"/>
    <cellStyle name="60% - akcent 1" xfId="37" xr:uid="{00000000-0005-0000-0000-00000C000000}"/>
    <cellStyle name="60% - akcent 2" xfId="38" xr:uid="{00000000-0005-0000-0000-00000D000000}"/>
    <cellStyle name="60% - akcent 3" xfId="39" xr:uid="{00000000-0005-0000-0000-00000E000000}"/>
    <cellStyle name="60% - akcent 4" xfId="40" xr:uid="{00000000-0005-0000-0000-00000F000000}"/>
    <cellStyle name="60% - akcent 5" xfId="41" xr:uid="{00000000-0005-0000-0000-000010000000}"/>
    <cellStyle name="60% - akcent 6" xfId="42" xr:uid="{00000000-0005-0000-0000-000011000000}"/>
    <cellStyle name="Accent" xfId="1" xr:uid="{00000000-0005-0000-0000-000012000000}"/>
    <cellStyle name="Accent 1" xfId="2" xr:uid="{00000000-0005-0000-0000-000013000000}"/>
    <cellStyle name="Accent 2" xfId="3" xr:uid="{00000000-0005-0000-0000-000014000000}"/>
    <cellStyle name="Accent 3" xfId="4" xr:uid="{00000000-0005-0000-0000-000015000000}"/>
    <cellStyle name="Akcent 1 2" xfId="43" xr:uid="{00000000-0005-0000-0000-000016000000}"/>
    <cellStyle name="Akcent 2 2" xfId="44" xr:uid="{00000000-0005-0000-0000-000017000000}"/>
    <cellStyle name="Akcent 2 2 2" xfId="45" xr:uid="{00000000-0005-0000-0000-000018000000}"/>
    <cellStyle name="Akcent 3 2" xfId="46" xr:uid="{00000000-0005-0000-0000-000019000000}"/>
    <cellStyle name="Akcent 3 2 2" xfId="47" xr:uid="{00000000-0005-0000-0000-00001A000000}"/>
    <cellStyle name="Akcent 4 2" xfId="48" xr:uid="{00000000-0005-0000-0000-00001B000000}"/>
    <cellStyle name="Akcent 5 2" xfId="49" xr:uid="{00000000-0005-0000-0000-00001C000000}"/>
    <cellStyle name="Akcent 6 2" xfId="50" xr:uid="{00000000-0005-0000-0000-00001D000000}"/>
    <cellStyle name="Akcent 6 2 2" xfId="51" xr:uid="{00000000-0005-0000-0000-00001E000000}"/>
    <cellStyle name="Bad" xfId="5" xr:uid="{00000000-0005-0000-0000-00001F000000}"/>
    <cellStyle name="Dane wejściowe 2" xfId="52" xr:uid="{00000000-0005-0000-0000-000020000000}"/>
    <cellStyle name="Dane wyjściowe 2" xfId="53" xr:uid="{00000000-0005-0000-0000-000021000000}"/>
    <cellStyle name="Dobre" xfId="54" xr:uid="{00000000-0005-0000-0000-000022000000}"/>
    <cellStyle name="Dziesiętny 2" xfId="56" xr:uid="{00000000-0005-0000-0000-000023000000}"/>
    <cellStyle name="Dziesiętny 3" xfId="55" xr:uid="{00000000-0005-0000-0000-000024000000}"/>
    <cellStyle name="Dziesiętny 4" xfId="80" xr:uid="{C932B95C-7CFF-429E-A666-0F71044FF7C7}"/>
    <cellStyle name="Error" xfId="6" xr:uid="{00000000-0005-0000-0000-000025000000}"/>
    <cellStyle name="Footnote" xfId="7" xr:uid="{00000000-0005-0000-0000-000026000000}"/>
    <cellStyle name="Good" xfId="8" xr:uid="{00000000-0005-0000-0000-000027000000}"/>
    <cellStyle name="Heading" xfId="9" xr:uid="{00000000-0005-0000-0000-000028000000}"/>
    <cellStyle name="Heading (user)" xfId="10" xr:uid="{00000000-0005-0000-0000-000029000000}"/>
    <cellStyle name="Heading 1" xfId="11" xr:uid="{00000000-0005-0000-0000-00002A000000}"/>
    <cellStyle name="Heading 1 2" xfId="12" xr:uid="{00000000-0005-0000-0000-00002B000000}"/>
    <cellStyle name="Heading 2" xfId="13" xr:uid="{00000000-0005-0000-0000-00002C000000}"/>
    <cellStyle name="Heading1" xfId="14" xr:uid="{00000000-0005-0000-0000-00002D000000}"/>
    <cellStyle name="Hyperlink" xfId="15" xr:uid="{00000000-0005-0000-0000-00002E000000}"/>
    <cellStyle name="Komórka połączona 2" xfId="57" xr:uid="{00000000-0005-0000-0000-00002F000000}"/>
    <cellStyle name="Komórka zaznaczona 2" xfId="58" xr:uid="{00000000-0005-0000-0000-000030000000}"/>
    <cellStyle name="Nagłówek 1 2" xfId="59" xr:uid="{00000000-0005-0000-0000-000031000000}"/>
    <cellStyle name="Nagłówek 2 2" xfId="60" xr:uid="{00000000-0005-0000-0000-000032000000}"/>
    <cellStyle name="Nagłówek 3 2" xfId="61" xr:uid="{00000000-0005-0000-0000-000033000000}"/>
    <cellStyle name="Nagłówek 4 2" xfId="62" xr:uid="{00000000-0005-0000-0000-000034000000}"/>
    <cellStyle name="Neutral" xfId="16" xr:uid="{00000000-0005-0000-0000-000035000000}"/>
    <cellStyle name="Neutralne" xfId="63" xr:uid="{00000000-0005-0000-0000-000036000000}"/>
    <cellStyle name="Normal 2_Wartości przetargu nowy 31-05-2015" xfId="64" xr:uid="{00000000-0005-0000-0000-000037000000}"/>
    <cellStyle name="Normalny" xfId="0" builtinId="0" customBuiltin="1"/>
    <cellStyle name="Normalny 2" xfId="65" xr:uid="{00000000-0005-0000-0000-000039000000}"/>
    <cellStyle name="Normalny 2 2" xfId="66" xr:uid="{00000000-0005-0000-0000-00003A000000}"/>
    <cellStyle name="Normalny 2 3" xfId="67" xr:uid="{00000000-0005-0000-0000-00003B000000}"/>
    <cellStyle name="Normalny 3" xfId="24" xr:uid="{00000000-0005-0000-0000-00003C000000}"/>
    <cellStyle name="Normalny 4" xfId="79" xr:uid="{F666A09D-2CE3-47D5-B5AD-9C4D97035BB0}"/>
    <cellStyle name="Normalny 5" xfId="81" xr:uid="{61E3D8BE-833C-4491-B985-50D879CCB8DF}"/>
    <cellStyle name="Note" xfId="17" xr:uid="{00000000-0005-0000-0000-00003D000000}"/>
    <cellStyle name="Obliczenia 2" xfId="68" xr:uid="{00000000-0005-0000-0000-00003E000000}"/>
    <cellStyle name="Procentowy 2" xfId="69" xr:uid="{00000000-0005-0000-0000-00003F000000}"/>
    <cellStyle name="Result" xfId="18" xr:uid="{00000000-0005-0000-0000-000040000000}"/>
    <cellStyle name="Result (user)" xfId="19" xr:uid="{00000000-0005-0000-0000-000041000000}"/>
    <cellStyle name="Result2" xfId="20" xr:uid="{00000000-0005-0000-0000-000042000000}"/>
    <cellStyle name="Status" xfId="21" xr:uid="{00000000-0005-0000-0000-000043000000}"/>
    <cellStyle name="Suma 2" xfId="70" xr:uid="{00000000-0005-0000-0000-000044000000}"/>
    <cellStyle name="Tekst objaśnienia 2" xfId="71" xr:uid="{00000000-0005-0000-0000-000045000000}"/>
    <cellStyle name="Tekst ostrzeżenia 2" xfId="72" xr:uid="{00000000-0005-0000-0000-000046000000}"/>
    <cellStyle name="Text" xfId="22" xr:uid="{00000000-0005-0000-0000-000047000000}"/>
    <cellStyle name="Tytuł 2" xfId="73" xr:uid="{00000000-0005-0000-0000-000048000000}"/>
    <cellStyle name="Uwaga 2" xfId="74" xr:uid="{00000000-0005-0000-0000-000049000000}"/>
    <cellStyle name="Uwaga 2 2" xfId="75" xr:uid="{00000000-0005-0000-0000-00004A000000}"/>
    <cellStyle name="Walutowy 2" xfId="76" xr:uid="{00000000-0005-0000-0000-00004B000000}"/>
    <cellStyle name="Walutowy 3" xfId="77" xr:uid="{00000000-0005-0000-0000-00004C000000}"/>
    <cellStyle name="Warning" xfId="23" xr:uid="{00000000-0005-0000-0000-00004D000000}"/>
    <cellStyle name="Złe" xfId="78" xr:uid="{00000000-0005-0000-0000-00004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zoomScaleNormal="100" workbookViewId="0">
      <selection activeCell="L12" sqref="L12"/>
    </sheetView>
  </sheetViews>
  <sheetFormatPr defaultRowHeight="13.2"/>
  <cols>
    <col min="1" max="1" width="4.6640625" customWidth="1"/>
    <col min="2" max="2" width="47.77734375" customWidth="1"/>
    <col min="3" max="3" width="20.88671875" customWidth="1"/>
    <col min="4" max="4" width="18.88671875" customWidth="1"/>
    <col min="5" max="5" width="7.6640625" customWidth="1"/>
    <col min="6" max="6" width="14.77734375" customWidth="1"/>
    <col min="7" max="7" width="12.88671875" style="2" customWidth="1"/>
    <col min="8" max="8" width="7.6640625" style="4" customWidth="1"/>
    <col min="9" max="9" width="14.6640625" customWidth="1"/>
    <col min="10" max="10" width="13" customWidth="1"/>
    <col min="11" max="11" width="13.109375" customWidth="1"/>
    <col min="12" max="12" width="26.33203125" customWidth="1"/>
    <col min="13" max="253" width="9" customWidth="1"/>
  </cols>
  <sheetData>
    <row r="1" spans="1:11" ht="28.2" customHeight="1">
      <c r="A1" s="11" t="s">
        <v>26</v>
      </c>
      <c r="B1" s="11"/>
      <c r="C1" s="11"/>
      <c r="D1" s="11"/>
      <c r="E1" s="11"/>
      <c r="F1" s="11"/>
      <c r="G1" s="13" t="s">
        <v>27</v>
      </c>
      <c r="H1" s="13"/>
      <c r="I1" s="13"/>
      <c r="J1" s="13"/>
      <c r="K1" s="13"/>
    </row>
    <row r="2" spans="1:11" ht="13.2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38.25" customHeight="1">
      <c r="A3" s="14" t="s">
        <v>28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3.8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48.75" customHeight="1">
      <c r="A5" s="16" t="s">
        <v>0</v>
      </c>
      <c r="B5" s="16" t="s">
        <v>21</v>
      </c>
      <c r="C5" s="26" t="s">
        <v>35</v>
      </c>
      <c r="D5" s="26" t="s">
        <v>30</v>
      </c>
      <c r="E5" s="17" t="s">
        <v>1</v>
      </c>
      <c r="F5" s="16" t="s">
        <v>13</v>
      </c>
      <c r="G5" s="16" t="s">
        <v>2</v>
      </c>
      <c r="H5" s="16" t="s">
        <v>3</v>
      </c>
      <c r="I5" s="18" t="s">
        <v>4</v>
      </c>
      <c r="J5" s="18" t="s">
        <v>12</v>
      </c>
      <c r="K5" s="18" t="s">
        <v>5</v>
      </c>
    </row>
    <row r="6" spans="1:11" s="3" customFormat="1" ht="18" customHeight="1">
      <c r="A6" s="5"/>
      <c r="B6" s="5"/>
      <c r="C6" s="27"/>
      <c r="D6" s="27"/>
      <c r="E6" s="15" t="s">
        <v>14</v>
      </c>
      <c r="F6" s="15" t="s">
        <v>15</v>
      </c>
      <c r="G6" s="15" t="s">
        <v>16</v>
      </c>
      <c r="H6" s="15" t="s">
        <v>17</v>
      </c>
      <c r="I6" s="15" t="s">
        <v>18</v>
      </c>
      <c r="J6" s="15" t="s">
        <v>19</v>
      </c>
      <c r="K6" s="15" t="s">
        <v>20</v>
      </c>
    </row>
    <row r="7" spans="1:11" ht="29.4" customHeight="1">
      <c r="A7" s="8" t="s">
        <v>7</v>
      </c>
      <c r="B7" s="7" t="s">
        <v>31</v>
      </c>
      <c r="C7" s="7"/>
      <c r="D7" s="7"/>
      <c r="E7" s="6">
        <v>10</v>
      </c>
      <c r="F7" s="1"/>
      <c r="G7" s="24">
        <f>F7*E7</f>
        <v>0</v>
      </c>
      <c r="H7" s="25">
        <v>0.08</v>
      </c>
      <c r="I7" s="24">
        <f>G7*H7</f>
        <v>0</v>
      </c>
      <c r="J7" s="24">
        <f>K7/E7</f>
        <v>0</v>
      </c>
      <c r="K7" s="24">
        <f>G7+I7</f>
        <v>0</v>
      </c>
    </row>
    <row r="8" spans="1:11" ht="15.75" customHeight="1">
      <c r="A8" s="8" t="s">
        <v>9</v>
      </c>
      <c r="B8" s="7" t="s">
        <v>32</v>
      </c>
      <c r="C8" s="7"/>
      <c r="D8" s="7"/>
      <c r="E8" s="6">
        <v>20</v>
      </c>
      <c r="F8" s="1"/>
      <c r="G8" s="24">
        <f t="shared" ref="G8:G12" si="0">F8*E8</f>
        <v>0</v>
      </c>
      <c r="H8" s="25">
        <v>0.08</v>
      </c>
      <c r="I8" s="24">
        <f t="shared" ref="I8:I12" si="1">G8*H8</f>
        <v>0</v>
      </c>
      <c r="J8" s="24">
        <f t="shared" ref="J8:J12" si="2">K8/E8</f>
        <v>0</v>
      </c>
      <c r="K8" s="24">
        <f t="shared" ref="K8:K12" si="3">G8+I8</f>
        <v>0</v>
      </c>
    </row>
    <row r="9" spans="1:11" ht="27" customHeight="1">
      <c r="A9" s="8" t="s">
        <v>10</v>
      </c>
      <c r="B9" s="7" t="s">
        <v>34</v>
      </c>
      <c r="C9" s="7"/>
      <c r="D9" s="7"/>
      <c r="E9" s="6">
        <v>20</v>
      </c>
      <c r="F9" s="1"/>
      <c r="G9" s="24">
        <f t="shared" si="0"/>
        <v>0</v>
      </c>
      <c r="H9" s="25">
        <v>0.08</v>
      </c>
      <c r="I9" s="24">
        <f t="shared" si="1"/>
        <v>0</v>
      </c>
      <c r="J9" s="24">
        <f t="shared" si="2"/>
        <v>0</v>
      </c>
      <c r="K9" s="24">
        <f t="shared" si="3"/>
        <v>0</v>
      </c>
    </row>
    <row r="10" spans="1:11" ht="27" customHeight="1">
      <c r="A10" s="8" t="s">
        <v>11</v>
      </c>
      <c r="B10" s="7" t="s">
        <v>22</v>
      </c>
      <c r="C10" s="7"/>
      <c r="D10" s="7"/>
      <c r="E10" s="6">
        <v>20</v>
      </c>
      <c r="F10" s="1"/>
      <c r="G10" s="24">
        <f t="shared" si="0"/>
        <v>0</v>
      </c>
      <c r="H10" s="25">
        <v>0.08</v>
      </c>
      <c r="I10" s="24">
        <f t="shared" si="1"/>
        <v>0</v>
      </c>
      <c r="J10" s="24">
        <f t="shared" si="2"/>
        <v>0</v>
      </c>
      <c r="K10" s="24">
        <f t="shared" si="3"/>
        <v>0</v>
      </c>
    </row>
    <row r="11" spans="1:11" ht="27" customHeight="1">
      <c r="A11" s="8" t="s">
        <v>24</v>
      </c>
      <c r="B11" s="7" t="s">
        <v>23</v>
      </c>
      <c r="C11" s="7"/>
      <c r="D11" s="7"/>
      <c r="E11" s="6">
        <v>10</v>
      </c>
      <c r="F11" s="1"/>
      <c r="G11" s="24">
        <f t="shared" si="0"/>
        <v>0</v>
      </c>
      <c r="H11" s="25">
        <v>0.08</v>
      </c>
      <c r="I11" s="24">
        <f t="shared" si="1"/>
        <v>0</v>
      </c>
      <c r="J11" s="24">
        <f t="shared" si="2"/>
        <v>0</v>
      </c>
      <c r="K11" s="24">
        <f t="shared" si="3"/>
        <v>0</v>
      </c>
    </row>
    <row r="12" spans="1:11" ht="32.85" customHeight="1">
      <c r="A12" s="8" t="s">
        <v>25</v>
      </c>
      <c r="B12" s="7" t="s">
        <v>33</v>
      </c>
      <c r="C12" s="7"/>
      <c r="D12" s="7"/>
      <c r="E12" s="6">
        <v>10</v>
      </c>
      <c r="F12" s="1"/>
      <c r="G12" s="24">
        <f t="shared" si="0"/>
        <v>0</v>
      </c>
      <c r="H12" s="25">
        <v>0.08</v>
      </c>
      <c r="I12" s="24">
        <f t="shared" si="1"/>
        <v>0</v>
      </c>
      <c r="J12" s="24">
        <f t="shared" si="2"/>
        <v>0</v>
      </c>
      <c r="K12" s="24">
        <f t="shared" si="3"/>
        <v>0</v>
      </c>
    </row>
    <row r="13" spans="1:11" ht="24.6" customHeight="1">
      <c r="A13" s="21" t="s">
        <v>8</v>
      </c>
      <c r="B13" s="22"/>
      <c r="C13" s="22"/>
      <c r="D13" s="22"/>
      <c r="E13" s="22"/>
      <c r="F13" s="23"/>
      <c r="G13" s="20">
        <f>SUM(G7:G12)</f>
        <v>0</v>
      </c>
      <c r="H13" s="19" t="s">
        <v>29</v>
      </c>
      <c r="I13" s="20">
        <f>SUM(I7:I12)</f>
        <v>0</v>
      </c>
      <c r="J13" s="19" t="s">
        <v>29</v>
      </c>
      <c r="K13" s="20">
        <f>SUM(K7:K12)</f>
        <v>0</v>
      </c>
    </row>
    <row r="14" spans="1:11">
      <c r="J14" t="s">
        <v>6</v>
      </c>
    </row>
  </sheetData>
  <mergeCells count="5">
    <mergeCell ref="A4:K4"/>
    <mergeCell ref="A1:F1"/>
    <mergeCell ref="G1:K1"/>
    <mergeCell ref="A3:K3"/>
    <mergeCell ref="A13:F13"/>
  </mergeCells>
  <phoneticPr fontId="46" type="noConversion"/>
  <pageMargins left="0" right="0" top="0.39370078740157483" bottom="0.39370078740157483" header="0" footer="0"/>
  <pageSetup paperSize="9" scale="94" fitToWidth="0" fitToHeight="0" pageOrder="overThenDown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DBS</vt:lpstr>
      <vt:lpstr>DBS!Obszar_wydruku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Joanna Przybył</cp:lastModifiedBy>
  <cp:revision>158</cp:revision>
  <cp:lastPrinted>2023-03-07T08:30:34Z</cp:lastPrinted>
  <dcterms:created xsi:type="dcterms:W3CDTF">2009-04-16T11:32:48Z</dcterms:created>
  <dcterms:modified xsi:type="dcterms:W3CDTF">2024-10-22T10:01:02Z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