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piotr_prycinski_pw_edu_pl/Documents/Pulpit/PP/ZAMOWIENIA PUBLICZNE/WNIOSKI ZAKUPOWE/09_2022_CHEMIA/"/>
    </mc:Choice>
  </mc:AlternateContent>
  <xr:revisionPtr revIDLastSave="27" documentId="8_{DBE52572-FAE0-4F78-AB9F-5067DCEFE4CA}" xr6:coauthVersionLast="47" xr6:coauthVersionMax="47" xr10:uidLastSave="{585138B4-8495-4E5C-A39D-451EE71180F5}"/>
  <bookViews>
    <workbookView xWindow="-120" yWindow="-120" windowWidth="25440" windowHeight="15390" xr2:uid="{00000000-000D-0000-FFFF-FFFF00000000}"/>
  </bookViews>
  <sheets>
    <sheet name="OPIS PRZEDMIOTU ZAMÓWIENI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5" l="1"/>
  <c r="I21" i="5" s="1"/>
  <c r="G20" i="5"/>
  <c r="I20" i="5" s="1"/>
  <c r="I19" i="5"/>
  <c r="G19" i="5"/>
  <c r="G18" i="5"/>
  <c r="I18" i="5" s="1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I11" i="5"/>
  <c r="G11" i="5"/>
  <c r="G10" i="5"/>
  <c r="I10" i="5" s="1"/>
  <c r="G9" i="5"/>
  <c r="I9" i="5" s="1"/>
  <c r="G8" i="5"/>
  <c r="I8" i="5" s="1"/>
  <c r="G7" i="5"/>
  <c r="I7" i="5" s="1"/>
  <c r="G6" i="5"/>
  <c r="G22" i="5" s="1"/>
  <c r="G5" i="5"/>
  <c r="I5" i="5" s="1"/>
  <c r="I6" i="5" l="1"/>
  <c r="I22" i="5" s="1"/>
</calcChain>
</file>

<file path=xl/sharedStrings.xml><?xml version="1.0" encoding="utf-8"?>
<sst xmlns="http://schemas.openxmlformats.org/spreadsheetml/2006/main" count="64" uniqueCount="58">
  <si>
    <t>Lp.</t>
  </si>
  <si>
    <t>Nazwa artykułu</t>
  </si>
  <si>
    <t>Szczegółowy opis przedmiotu zamówienia</t>
  </si>
  <si>
    <t>jedn. miary</t>
  </si>
  <si>
    <t>Ilość</t>
  </si>
  <si>
    <t>szt.</t>
  </si>
  <si>
    <t>Worki na śmieci 35 l</t>
  </si>
  <si>
    <t xml:space="preserve">rolka </t>
  </si>
  <si>
    <t>Worki na śmieci 60 l</t>
  </si>
  <si>
    <t>Cena jednostkowa /netto/</t>
  </si>
  <si>
    <t>Wartość /netto/</t>
  </si>
  <si>
    <t>VAT</t>
  </si>
  <si>
    <t>Wartość /brutto/</t>
  </si>
  <si>
    <t>RAZEM</t>
  </si>
  <si>
    <r>
      <t>Krem ochronny do rąk</t>
    </r>
    <r>
      <rPr>
        <sz val="10"/>
        <rFont val="Bookman Old Style"/>
        <family val="1"/>
        <charset val="238"/>
      </rPr>
      <t>, pojemność 100 ml, w tubach, o przyjemnym zapachu.</t>
    </r>
  </si>
  <si>
    <t>Kapsułki do zmywarki 
do mycia naczyń</t>
  </si>
  <si>
    <t>Płyn nabłyszczający 
do zmywarek</t>
  </si>
  <si>
    <t>Płyn do czyszczenia
 zmywarek</t>
  </si>
  <si>
    <t xml:space="preserve">Sól 
zmiękczająca do zmywarki </t>
  </si>
  <si>
    <t xml:space="preserve">szt. </t>
  </si>
  <si>
    <t xml:space="preserve">Częśc asortymentowa </t>
  </si>
  <si>
    <t>Część cenowa</t>
  </si>
  <si>
    <t>Worki na śmieci 12 l</t>
  </si>
  <si>
    <t xml:space="preserve">Worki LD 120l  </t>
  </si>
  <si>
    <t xml:space="preserve">Worki LD 160l </t>
  </si>
  <si>
    <r>
      <t xml:space="preserve">Mop sznurkowy: </t>
    </r>
    <r>
      <rPr>
        <sz val="10"/>
        <rFont val="Bookman Old Style"/>
        <family val="1"/>
        <charset val="238"/>
      </rPr>
      <t xml:space="preserve">typ mop-końcówka, rodzaj tworzywa: bawełna, do czyszczenia podłóg, długość min. 34 cm, szerokość min. 13 cm, waga min. 300 g. </t>
    </r>
  </si>
  <si>
    <r>
      <t>Papier toaletowy do dozowników</t>
    </r>
    <r>
      <rPr>
        <sz val="10"/>
        <rFont val="Bookman Old Style"/>
        <family val="1"/>
        <charset val="238"/>
      </rPr>
      <t xml:space="preserve">, kolor biały, 2 warstwy, gramatura 2x17g/m2  (+/- 1g), długość min. 245 mb (+/- 5m), średn. rolki 23 cm(+/-0,51cm), szerokość 9 cm (+/- 0,5cm) z wytłoczeniem tzw. gofrowany, dzielony linią perforowaną  (100 % celulozowy) w opakowaniu producenta zaopatrzonym w etykietę towarową. </t>
    </r>
  </si>
  <si>
    <r>
      <t>Papier toaletowy do dozowników,</t>
    </r>
    <r>
      <rPr>
        <sz val="10"/>
        <rFont val="Bookman Old Style"/>
        <family val="1"/>
        <charset val="238"/>
      </rPr>
      <t xml:space="preserve">  kolor biały gramatura 2x16g/m2 (+/- 1g), szerokość 9 cm (+/- 0,5cm), długość rolki min. 120 mb (+/- 2mb), średnica 19 cm (+/- 0,5cm), ilość listków w rolce min. 480,  gofrowany z perforacją do dozowania, 100 % celulozowy,  w opakowaniu producenta zaopatrzonym w etykietę towarową. </t>
    </r>
  </si>
  <si>
    <r>
      <t xml:space="preserve"> Ręczniki papierowe</t>
    </r>
    <r>
      <rPr>
        <sz val="10"/>
        <rFont val="Bookman Old Style"/>
        <family val="1"/>
        <charset val="238"/>
      </rPr>
      <t xml:space="preserve">, kolor czysto-biały, biały 2 warstwowy klejony 100 % celuloza, gramatura 25g/m2(+/- 1g), z przetłoczeniem tzw. gofrowane, szer.25 cm, dł. 23 cm., ilość listków w paczce: 200, ilość listków w kartonie 4000. Opakowanie producenta zaopatrzone w etykietę towarową. </t>
    </r>
  </si>
  <si>
    <t>Papier toaletowy rolka - celulozowy 190</t>
  </si>
  <si>
    <t>Zawieszka do WC</t>
  </si>
  <si>
    <r>
      <t xml:space="preserve">Zawieszka do WC </t>
    </r>
    <r>
      <rPr>
        <sz val="10"/>
        <rFont val="Bookman Old Style"/>
        <family val="1"/>
        <charset val="238"/>
      </rPr>
      <t>zawieszka do toalety z funkcją barwienia wody. Działanie: bakteriobójczo, usuwa kamień i rdzę, wydziela zapach. Waga min  50 gram, wydajność: do 500 spłukań.</t>
    </r>
  </si>
  <si>
    <t>1 szt.</t>
  </si>
  <si>
    <t xml:space="preserve">1 szt. </t>
  </si>
  <si>
    <r>
      <t xml:space="preserve">Worki na śmieci 12l - </t>
    </r>
    <r>
      <rPr>
        <u/>
        <sz val="10"/>
        <rFont val="Bookman Old Style"/>
        <family val="1"/>
        <charset val="238"/>
      </rPr>
      <t>z folii HDP w kolorze:czarnym, bardzo  mocne, min 20 szt. w rolce, rolki zapakowane w opaskę zawierającą nazwę producenta oraz informację o wymiarze i ilości szt</t>
    </r>
  </si>
  <si>
    <t>Mydło w płynie do uzupełniania dozowników</t>
  </si>
  <si>
    <r>
      <t>Mydło antybakteryjne w płynie</t>
    </r>
    <r>
      <rPr>
        <sz val="10"/>
        <rFont val="Bookman Old Style"/>
        <family val="1"/>
        <charset val="238"/>
      </rPr>
      <t xml:space="preserve"> właściwości myjące, pieniące i pielęgnacyjne z dodatkiem substancji nawilżających, nie podrażniające wrażliwej skóry, nie wywołujące alergii, nie zawiera barwników, wartość pH: około 5,5, pojemność 5l, </t>
    </r>
  </si>
  <si>
    <r>
      <rPr>
        <b/>
        <u/>
        <sz val="10"/>
        <rFont val="Bookman Old Style"/>
        <family val="1"/>
        <charset val="238"/>
      </rPr>
      <t xml:space="preserve">Kapsułki do zmywarki </t>
    </r>
    <r>
      <rPr>
        <sz val="10"/>
        <rFont val="Bookman Old Style"/>
        <family val="1"/>
        <charset val="238"/>
      </rPr>
      <t xml:space="preserve">chroniące urządzenie, skutecznie usuwające tłuszcz, pH w przedziale 6-8,5, chroniące srebro oraz nadające blask metalom. Kapsułki zawierające właściwości nabłyszczające, pozostawiające przyjemny zapach, pakowane w opakowaniu 80 - 100 szt.  </t>
    </r>
  </si>
  <si>
    <r>
      <rPr>
        <b/>
        <u/>
        <sz val="10"/>
        <rFont val="Bookman Old Style"/>
        <family val="1"/>
        <charset val="238"/>
      </rPr>
      <t>Płyn do czyszczenia zmywarek</t>
    </r>
    <r>
      <rPr>
        <sz val="10"/>
        <rFont val="Bookman Old Style"/>
        <family val="1"/>
        <charset val="238"/>
      </rPr>
      <t xml:space="preserve">  poj. 250-300 ml, poprawiający działanie zmywarki, usuwający osady z kamienia, czyszczacy ukryte częsci zmywraki, nutralizujący nieprzyjemne zapachy, pozostawiający przyjemny zapach</t>
    </r>
  </si>
  <si>
    <r>
      <rPr>
        <b/>
        <u/>
        <sz val="10"/>
        <rFont val="Bookman Old Style"/>
        <family val="1"/>
        <charset val="238"/>
      </rPr>
      <t>Sól zmiękczająca do zmywarek</t>
    </r>
    <r>
      <rPr>
        <sz val="10"/>
        <rFont val="Bookman Old Style"/>
        <family val="1"/>
        <charset val="238"/>
      </rPr>
      <t xml:space="preserve">, eliminująca powstawanie plam i zacieków, zapewniająca skuteczne działanie systemu zmiękczającego wodę, przeciwdziałająca osadzaniu się kamienia w komorze, rurach i innych ruchomych elementach w opakowaniach 1,20 - 1,5 kg. </t>
    </r>
  </si>
  <si>
    <r>
      <t>Worki na śmieci 60l -</t>
    </r>
    <r>
      <rPr>
        <sz val="10"/>
        <rFont val="Bookman Old Style"/>
        <family val="1"/>
        <charset val="238"/>
      </rPr>
      <t xml:space="preserve"> z folii LD, w kolorze: czarnym, bardzo  mocne, min 20 szt. w rolce, rolki zapakowane w opaskę zawierającą nazwę producenta oraz informację o wymiarze i ilości szt..</t>
    </r>
  </si>
  <si>
    <t>Papier toaletowy big rolka - celulozowy 230</t>
  </si>
  <si>
    <t>1 rolka 
(op.= 12 szt.)</t>
  </si>
  <si>
    <t>1 rolka 
(op.= 6 szt.)</t>
  </si>
  <si>
    <t xml:space="preserve">karton 
(4tys. listków) </t>
  </si>
  <si>
    <t>1 szt.
(op. 5l)</t>
  </si>
  <si>
    <t>op.</t>
  </si>
  <si>
    <r>
      <rPr>
        <b/>
        <u/>
        <sz val="10"/>
        <rFont val="Bookman Old Style"/>
        <family val="1"/>
        <charset val="238"/>
      </rPr>
      <t>Płyn nabłyszczający do  zmywarek</t>
    </r>
    <r>
      <rPr>
        <sz val="10"/>
        <rFont val="Bookman Old Style"/>
        <family val="1"/>
        <charset val="238"/>
      </rPr>
      <t xml:space="preserve"> zapobiegający  osadom, przyspieszający  schnięcie, eliminujący  zacieki ,chroniącym przed nalotem, gwarantujący połysk i pozostawiający przyjemny zapach. Pojemność 750 - 1000 ml</t>
    </r>
  </si>
  <si>
    <t>Ręczniki papierowe ZZ 4000 celuloza do dozowników</t>
  </si>
  <si>
    <t xml:space="preserve">Mop sznurkowy </t>
  </si>
  <si>
    <t>Krem ochronny do rąk</t>
  </si>
  <si>
    <r>
      <rPr>
        <b/>
        <u/>
        <sz val="10"/>
        <rFont val="Bookman Old Style"/>
        <family val="1"/>
        <charset val="238"/>
      </rPr>
      <t>Worki na śmieci 35l</t>
    </r>
    <r>
      <rPr>
        <u/>
        <sz val="1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 xml:space="preserve">- z folii LD o grubości 35mic. (+/- 5mic.), w kolorach: niebieski, żółty, brązowy, czarny, zielony, bardzo  mocne, min 50 szt. w rolce, rolki zapakowane w opaskę zawierającą nazwę producenta oraz informację o wymiarze i ilości szt.  </t>
    </r>
  </si>
  <si>
    <r>
      <t xml:space="preserve">Worki na śmieci 120l - </t>
    </r>
    <r>
      <rPr>
        <sz val="10"/>
        <rFont val="Bookman Old Style"/>
        <family val="1"/>
        <charset val="238"/>
      </rPr>
      <t>z folii LD o grubości 35mic. (+/- 5mic.), w kolorze:czarnym, bardzo  mocne, min 25 szt. w rolce, rolki zapakowane w opaskę zawierającą nazwę producenta oraz informację o wymiarze i ilości szt</t>
    </r>
    <r>
      <rPr>
        <b/>
        <u/>
        <sz val="10"/>
        <rFont val="Bookman Old Style"/>
        <family val="1"/>
        <charset val="238"/>
      </rPr>
      <t>.</t>
    </r>
  </si>
  <si>
    <r>
      <t>Worki na śmieci 160l -</t>
    </r>
    <r>
      <rPr>
        <sz val="10"/>
        <rFont val="Bookman Old Style"/>
        <family val="1"/>
        <charset val="238"/>
      </rPr>
      <t xml:space="preserve"> z folii LD o grubości 35mic. (+/- 5mic.), w kolorze:czarnym, bardzo  mocne, min 20 szt. w rolce, rolki zapakowane w opaskę zawierającą nazwę producenta oraz informację o wymiarze i ilości szt</t>
    </r>
    <r>
      <rPr>
        <b/>
        <u/>
        <sz val="10"/>
        <rFont val="Bookman Old Style"/>
        <family val="1"/>
        <charset val="238"/>
      </rPr>
      <t>.</t>
    </r>
  </si>
  <si>
    <t xml:space="preserve">1 rolka 
(op.= 6 szt.)
</t>
  </si>
  <si>
    <t>Ręcznik papierowy celulozowy - rolka do dozownika system H1 
TORK</t>
  </si>
  <si>
    <r>
      <rPr>
        <b/>
        <u/>
        <sz val="10"/>
        <rFont val="Bookman Old Style"/>
        <family val="1"/>
        <charset val="238"/>
      </rPr>
      <t>Ręcznik papierowy</t>
    </r>
    <r>
      <rPr>
        <sz val="10"/>
        <rFont val="Bookman Old Style"/>
        <family val="1"/>
        <charset val="238"/>
      </rPr>
      <t>, w rolce, kolor biały, 2-warstwowy, min. 300 listków na rolce, mocny, chłonny. Ręcznik dwuwarstwowy, w którym jedna warstwa wykonana jest z celulozy w technologii TAD, a druga z makulatury.
Ilość warstw: 2
System: H1 — system ręczników do rąk w roli
Szerokość roli: 21 cm
Długość roli: 130 - 150 m
Średnica roli: 18 - 19 cm</t>
    </r>
  </si>
  <si>
    <t xml:space="preserve">Zał. 2 do SWZ - Formularz Asortymentowo - Cenowy
Zał. 2 do FO - Formularz Asortymentowo - Cenowy
Zakup artykułów higienicznych na potrzeby Wydziału Transportu Politechniki Warszawskiej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</si>
</sst>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0"/>
      <name val="Bookman Old Style"/>
      <family val="1"/>
      <charset val="238"/>
    </font>
    <font>
      <sz val="10"/>
      <name val="Bookman Old Style"/>
      <family val="1"/>
      <charset val="238"/>
    </font>
    <font>
      <u/>
      <sz val="10"/>
      <name val="Bookman Old Style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vertical="top" wrapText="1"/>
    </xf>
    <xf numFmtId="0" fontId="2" fillId="2" borderId="1" xfId="2" applyFont="1" applyFill="1" applyBorder="1" applyAlignment="1">
      <alignment vertical="center" wrapText="1"/>
    </xf>
    <xf numFmtId="0" fontId="7" fillId="2" borderId="0" xfId="0" applyFont="1" applyFill="1"/>
    <xf numFmtId="0" fontId="0" fillId="2" borderId="0" xfId="0" applyFill="1" applyBorder="1"/>
    <xf numFmtId="9" fontId="0" fillId="2" borderId="0" xfId="0" applyNumberForma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/>
    <xf numFmtId="9" fontId="8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9" fontId="8" fillId="2" borderId="1" xfId="1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8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</cellXfs>
  <cellStyles count="3">
    <cellStyle name="Normalny" xfId="0" builtinId="0"/>
    <cellStyle name="Normalny 2" xfId="2" xr:uid="{AF4261A4-1C6F-40DA-90EA-0BE0CA9F1262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769BD-B59A-4131-A772-12C5DDD117C3}">
  <dimension ref="A1:I43"/>
  <sheetViews>
    <sheetView tabSelected="1" zoomScaleNormal="100" workbookViewId="0">
      <selection activeCell="C7" sqref="C7"/>
    </sheetView>
  </sheetViews>
  <sheetFormatPr defaultColWidth="9.140625" defaultRowHeight="15" x14ac:dyDescent="0.25"/>
  <cols>
    <col min="1" max="1" width="5.140625" style="2" customWidth="1"/>
    <col min="2" max="2" width="23.7109375" style="2" customWidth="1"/>
    <col min="3" max="3" width="58.28515625" style="2" customWidth="1"/>
    <col min="4" max="4" width="19.85546875" style="2" customWidth="1"/>
    <col min="5" max="5" width="10.7109375" style="2" customWidth="1"/>
    <col min="6" max="6" width="17.140625" style="2" customWidth="1"/>
    <col min="7" max="7" width="18.5703125" style="2" customWidth="1"/>
    <col min="8" max="8" width="10.5703125" style="2" customWidth="1"/>
    <col min="9" max="9" width="17.28515625" style="2" customWidth="1"/>
    <col min="10" max="10" width="26.28515625" style="2" customWidth="1"/>
    <col min="11" max="16384" width="9.140625" style="2"/>
  </cols>
  <sheetData>
    <row r="1" spans="1:9" ht="42" customHeight="1" x14ac:dyDescent="0.25">
      <c r="A1" s="28" t="s">
        <v>57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A2" s="29" t="s">
        <v>20</v>
      </c>
      <c r="B2" s="30"/>
      <c r="C2" s="30"/>
      <c r="D2" s="30"/>
      <c r="E2" s="30"/>
      <c r="F2" s="31" t="s">
        <v>21</v>
      </c>
      <c r="G2" s="31"/>
      <c r="H2" s="31"/>
      <c r="I2" s="31"/>
    </row>
    <row r="3" spans="1:9" ht="45" x14ac:dyDescent="0.25">
      <c r="A3" s="20" t="s">
        <v>0</v>
      </c>
      <c r="B3" s="21" t="s">
        <v>1</v>
      </c>
      <c r="C3" s="21" t="s">
        <v>2</v>
      </c>
      <c r="D3" s="20" t="s">
        <v>3</v>
      </c>
      <c r="E3" s="22" t="s">
        <v>4</v>
      </c>
      <c r="F3" s="4" t="s">
        <v>9</v>
      </c>
      <c r="G3" s="4" t="s">
        <v>10</v>
      </c>
      <c r="H3" s="4" t="s">
        <v>11</v>
      </c>
      <c r="I3" s="4" t="s">
        <v>12</v>
      </c>
    </row>
    <row r="4" spans="1:9" x14ac:dyDescent="0.2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7</v>
      </c>
      <c r="G4" s="15">
        <v>8</v>
      </c>
      <c r="H4" s="15">
        <v>9</v>
      </c>
      <c r="I4" s="15">
        <v>10</v>
      </c>
    </row>
    <row r="5" spans="1:9" ht="95.25" customHeight="1" x14ac:dyDescent="0.25">
      <c r="A5" s="23">
        <v>1</v>
      </c>
      <c r="B5" s="3" t="s">
        <v>29</v>
      </c>
      <c r="C5" s="1" t="s">
        <v>27</v>
      </c>
      <c r="D5" s="4" t="s">
        <v>42</v>
      </c>
      <c r="E5" s="14">
        <v>828</v>
      </c>
      <c r="F5" s="17"/>
      <c r="G5" s="17">
        <f t="shared" ref="G5:G21" si="0">E5*F5</f>
        <v>0</v>
      </c>
      <c r="H5" s="18">
        <v>0.23</v>
      </c>
      <c r="I5" s="17">
        <f>G5*H5+G5</f>
        <v>0</v>
      </c>
    </row>
    <row r="6" spans="1:9" ht="98.25" customHeight="1" x14ac:dyDescent="0.25">
      <c r="A6" s="23">
        <v>2</v>
      </c>
      <c r="B6" s="3" t="s">
        <v>41</v>
      </c>
      <c r="C6" s="1" t="s">
        <v>26</v>
      </c>
      <c r="D6" s="4" t="s">
        <v>43</v>
      </c>
      <c r="E6" s="14">
        <v>144</v>
      </c>
      <c r="F6" s="17"/>
      <c r="G6" s="17">
        <f t="shared" si="0"/>
        <v>0</v>
      </c>
      <c r="H6" s="18">
        <v>0.23</v>
      </c>
      <c r="I6" s="17">
        <f t="shared" ref="I6:I21" si="1">G6*H6+G6</f>
        <v>0</v>
      </c>
    </row>
    <row r="7" spans="1:9" ht="91.5" customHeight="1" x14ac:dyDescent="0.25">
      <c r="A7" s="23">
        <v>3</v>
      </c>
      <c r="B7" s="3" t="s">
        <v>48</v>
      </c>
      <c r="C7" s="1" t="s">
        <v>28</v>
      </c>
      <c r="D7" s="4" t="s">
        <v>44</v>
      </c>
      <c r="E7" s="14">
        <v>220</v>
      </c>
      <c r="F7" s="17"/>
      <c r="G7" s="17">
        <f t="shared" si="0"/>
        <v>0</v>
      </c>
      <c r="H7" s="18">
        <v>0.23</v>
      </c>
      <c r="I7" s="17">
        <f t="shared" si="1"/>
        <v>0</v>
      </c>
    </row>
    <row r="8" spans="1:9" ht="142.5" customHeight="1" x14ac:dyDescent="0.25">
      <c r="A8" s="23">
        <v>4</v>
      </c>
      <c r="B8" s="3" t="s">
        <v>55</v>
      </c>
      <c r="C8" s="3" t="s">
        <v>56</v>
      </c>
      <c r="D8" s="4" t="s">
        <v>54</v>
      </c>
      <c r="E8" s="14">
        <v>132</v>
      </c>
      <c r="F8" s="17"/>
      <c r="G8" s="17">
        <f t="shared" si="0"/>
        <v>0</v>
      </c>
      <c r="H8" s="18">
        <v>0.23</v>
      </c>
      <c r="I8" s="17">
        <f t="shared" si="1"/>
        <v>0</v>
      </c>
    </row>
    <row r="9" spans="1:9" ht="61.5" customHeight="1" x14ac:dyDescent="0.25">
      <c r="A9" s="23">
        <v>5</v>
      </c>
      <c r="B9" s="3" t="s">
        <v>49</v>
      </c>
      <c r="C9" s="1" t="s">
        <v>25</v>
      </c>
      <c r="D9" s="15" t="s">
        <v>5</v>
      </c>
      <c r="E9" s="14">
        <v>40</v>
      </c>
      <c r="F9" s="17"/>
      <c r="G9" s="17">
        <f t="shared" si="0"/>
        <v>0</v>
      </c>
      <c r="H9" s="18">
        <v>0.23</v>
      </c>
      <c r="I9" s="17">
        <f t="shared" si="1"/>
        <v>0</v>
      </c>
    </row>
    <row r="10" spans="1:9" ht="64.5" customHeight="1" x14ac:dyDescent="0.25">
      <c r="A10" s="23">
        <v>6</v>
      </c>
      <c r="B10" s="3" t="s">
        <v>22</v>
      </c>
      <c r="C10" s="1" t="s">
        <v>34</v>
      </c>
      <c r="D10" s="4" t="s">
        <v>7</v>
      </c>
      <c r="E10" s="14">
        <v>50</v>
      </c>
      <c r="F10" s="17"/>
      <c r="G10" s="17">
        <f t="shared" si="0"/>
        <v>0</v>
      </c>
      <c r="H10" s="18">
        <v>0.23</v>
      </c>
      <c r="I10" s="17">
        <f t="shared" si="1"/>
        <v>0</v>
      </c>
    </row>
    <row r="11" spans="1:9" ht="75" x14ac:dyDescent="0.25">
      <c r="A11" s="23">
        <v>7</v>
      </c>
      <c r="B11" s="3" t="s">
        <v>6</v>
      </c>
      <c r="C11" s="3" t="s">
        <v>51</v>
      </c>
      <c r="D11" s="4" t="s">
        <v>7</v>
      </c>
      <c r="E11" s="14">
        <v>120</v>
      </c>
      <c r="F11" s="17"/>
      <c r="G11" s="17">
        <f t="shared" si="0"/>
        <v>0</v>
      </c>
      <c r="H11" s="18">
        <v>0.23</v>
      </c>
      <c r="I11" s="17">
        <f t="shared" si="1"/>
        <v>0</v>
      </c>
    </row>
    <row r="12" spans="1:9" ht="60" x14ac:dyDescent="0.25">
      <c r="A12" s="23">
        <v>8</v>
      </c>
      <c r="B12" s="3" t="s">
        <v>8</v>
      </c>
      <c r="C12" s="1" t="s">
        <v>40</v>
      </c>
      <c r="D12" s="4" t="s">
        <v>7</v>
      </c>
      <c r="E12" s="14">
        <v>60</v>
      </c>
      <c r="F12" s="17"/>
      <c r="G12" s="17">
        <f t="shared" si="0"/>
        <v>0</v>
      </c>
      <c r="H12" s="18">
        <v>0.23</v>
      </c>
      <c r="I12" s="17">
        <f t="shared" si="1"/>
        <v>0</v>
      </c>
    </row>
    <row r="13" spans="1:9" ht="75" customHeight="1" x14ac:dyDescent="0.25">
      <c r="A13" s="23">
        <v>9</v>
      </c>
      <c r="B13" s="3" t="s">
        <v>23</v>
      </c>
      <c r="C13" s="1" t="s">
        <v>52</v>
      </c>
      <c r="D13" s="4" t="s">
        <v>7</v>
      </c>
      <c r="E13" s="14">
        <v>50</v>
      </c>
      <c r="F13" s="17"/>
      <c r="G13" s="17">
        <f t="shared" si="0"/>
        <v>0</v>
      </c>
      <c r="H13" s="18">
        <v>0.23</v>
      </c>
      <c r="I13" s="17">
        <f t="shared" si="1"/>
        <v>0</v>
      </c>
    </row>
    <row r="14" spans="1:9" ht="69.75" customHeight="1" x14ac:dyDescent="0.25">
      <c r="A14" s="23">
        <v>10</v>
      </c>
      <c r="B14" s="3" t="s">
        <v>24</v>
      </c>
      <c r="C14" s="1" t="s">
        <v>53</v>
      </c>
      <c r="D14" s="4" t="s">
        <v>7</v>
      </c>
      <c r="E14" s="14">
        <v>30</v>
      </c>
      <c r="F14" s="17"/>
      <c r="G14" s="17">
        <f t="shared" si="0"/>
        <v>0</v>
      </c>
      <c r="H14" s="18">
        <v>0.23</v>
      </c>
      <c r="I14" s="17">
        <f t="shared" si="1"/>
        <v>0</v>
      </c>
    </row>
    <row r="15" spans="1:9" ht="93.75" customHeight="1" x14ac:dyDescent="0.25">
      <c r="A15" s="23">
        <v>11</v>
      </c>
      <c r="B15" s="3" t="s">
        <v>35</v>
      </c>
      <c r="C15" s="1" t="s">
        <v>36</v>
      </c>
      <c r="D15" s="4" t="s">
        <v>45</v>
      </c>
      <c r="E15" s="14">
        <v>30</v>
      </c>
      <c r="F15" s="17"/>
      <c r="G15" s="17">
        <f t="shared" si="0"/>
        <v>0</v>
      </c>
      <c r="H15" s="19">
        <v>0.23</v>
      </c>
      <c r="I15" s="17">
        <f t="shared" si="1"/>
        <v>0</v>
      </c>
    </row>
    <row r="16" spans="1:9" ht="30" x14ac:dyDescent="0.25">
      <c r="A16" s="23">
        <v>12</v>
      </c>
      <c r="B16" s="3" t="s">
        <v>50</v>
      </c>
      <c r="C16" s="1" t="s">
        <v>14</v>
      </c>
      <c r="D16" s="15" t="s">
        <v>32</v>
      </c>
      <c r="E16" s="14">
        <v>20</v>
      </c>
      <c r="F16" s="17"/>
      <c r="G16" s="17">
        <f t="shared" si="0"/>
        <v>0</v>
      </c>
      <c r="H16" s="19">
        <v>0.23</v>
      </c>
      <c r="I16" s="17">
        <f t="shared" si="1"/>
        <v>0</v>
      </c>
    </row>
    <row r="17" spans="1:9" ht="72.75" customHeight="1" x14ac:dyDescent="0.25">
      <c r="A17" s="23">
        <v>13</v>
      </c>
      <c r="B17" s="3" t="s">
        <v>30</v>
      </c>
      <c r="C17" s="1" t="s">
        <v>31</v>
      </c>
      <c r="D17" s="15" t="s">
        <v>33</v>
      </c>
      <c r="E17" s="14">
        <v>70</v>
      </c>
      <c r="F17" s="17"/>
      <c r="G17" s="17">
        <f t="shared" si="0"/>
        <v>0</v>
      </c>
      <c r="H17" s="19">
        <v>0.23</v>
      </c>
      <c r="I17" s="17">
        <f t="shared" si="1"/>
        <v>0</v>
      </c>
    </row>
    <row r="18" spans="1:9" ht="75" x14ac:dyDescent="0.25">
      <c r="A18" s="23">
        <v>14</v>
      </c>
      <c r="B18" s="5" t="s">
        <v>15</v>
      </c>
      <c r="C18" s="6" t="s">
        <v>37</v>
      </c>
      <c r="D18" s="15" t="s">
        <v>46</v>
      </c>
      <c r="E18" s="14">
        <v>4</v>
      </c>
      <c r="F18" s="17"/>
      <c r="G18" s="17">
        <f t="shared" si="0"/>
        <v>0</v>
      </c>
      <c r="H18" s="19">
        <v>0.23</v>
      </c>
      <c r="I18" s="17">
        <f t="shared" si="1"/>
        <v>0</v>
      </c>
    </row>
    <row r="19" spans="1:9" ht="60" x14ac:dyDescent="0.25">
      <c r="A19" s="23">
        <v>15</v>
      </c>
      <c r="B19" s="5" t="s">
        <v>16</v>
      </c>
      <c r="C19" s="6" t="s">
        <v>47</v>
      </c>
      <c r="D19" s="16" t="s">
        <v>5</v>
      </c>
      <c r="E19" s="14">
        <v>4</v>
      </c>
      <c r="F19" s="17"/>
      <c r="G19" s="17">
        <f t="shared" si="0"/>
        <v>0</v>
      </c>
      <c r="H19" s="19">
        <v>0.23</v>
      </c>
      <c r="I19" s="17">
        <f t="shared" si="1"/>
        <v>0</v>
      </c>
    </row>
    <row r="20" spans="1:9" ht="75" x14ac:dyDescent="0.25">
      <c r="A20" s="23">
        <v>16</v>
      </c>
      <c r="B20" s="5" t="s">
        <v>17</v>
      </c>
      <c r="C20" s="6" t="s">
        <v>38</v>
      </c>
      <c r="D20" s="16" t="s">
        <v>5</v>
      </c>
      <c r="E20" s="14">
        <v>4</v>
      </c>
      <c r="F20" s="17"/>
      <c r="G20" s="17">
        <f t="shared" si="0"/>
        <v>0</v>
      </c>
      <c r="H20" s="19">
        <v>0.23</v>
      </c>
      <c r="I20" s="17">
        <f t="shared" si="1"/>
        <v>0</v>
      </c>
    </row>
    <row r="21" spans="1:9" ht="75" x14ac:dyDescent="0.25">
      <c r="A21" s="23">
        <v>17</v>
      </c>
      <c r="B21" s="5" t="s">
        <v>18</v>
      </c>
      <c r="C21" s="6" t="s">
        <v>39</v>
      </c>
      <c r="D21" s="15" t="s">
        <v>19</v>
      </c>
      <c r="E21" s="14">
        <v>4</v>
      </c>
      <c r="F21" s="17"/>
      <c r="G21" s="17">
        <f t="shared" si="0"/>
        <v>0</v>
      </c>
      <c r="H21" s="19">
        <v>0.23</v>
      </c>
      <c r="I21" s="17">
        <f t="shared" si="1"/>
        <v>0</v>
      </c>
    </row>
    <row r="22" spans="1:9" ht="21" x14ac:dyDescent="0.25">
      <c r="A22" s="24"/>
      <c r="B22" s="24"/>
      <c r="C22" s="24"/>
      <c r="D22" s="24"/>
      <c r="E22" s="24"/>
      <c r="F22" s="25" t="s">
        <v>13</v>
      </c>
      <c r="G22" s="26">
        <f>SUM(G5:G21)</f>
        <v>0</v>
      </c>
      <c r="H22" s="27"/>
      <c r="I22" s="26">
        <f>SUM(I5:I21)</f>
        <v>0</v>
      </c>
    </row>
    <row r="25" spans="1:9" x14ac:dyDescent="0.25">
      <c r="G25" s="8"/>
      <c r="H25" s="9"/>
      <c r="I25" s="8"/>
    </row>
    <row r="26" spans="1:9" x14ac:dyDescent="0.25">
      <c r="G26" s="8"/>
      <c r="H26" s="9"/>
      <c r="I26" s="8"/>
    </row>
    <row r="27" spans="1:9" x14ac:dyDescent="0.25">
      <c r="G27" s="8"/>
      <c r="H27" s="9"/>
      <c r="I27" s="8"/>
    </row>
    <row r="28" spans="1:9" x14ac:dyDescent="0.25">
      <c r="G28" s="8"/>
      <c r="H28" s="9"/>
      <c r="I28" s="8"/>
    </row>
    <row r="29" spans="1:9" x14ac:dyDescent="0.25">
      <c r="G29" s="8"/>
      <c r="H29" s="9"/>
      <c r="I29" s="8"/>
    </row>
    <row r="30" spans="1:9" x14ac:dyDescent="0.25">
      <c r="G30" s="10"/>
      <c r="H30" s="9"/>
      <c r="I30" s="8"/>
    </row>
    <row r="31" spans="1:9" x14ac:dyDescent="0.25">
      <c r="G31" s="8"/>
      <c r="H31" s="9"/>
      <c r="I31" s="8"/>
    </row>
    <row r="32" spans="1:9" x14ac:dyDescent="0.25">
      <c r="G32" s="8"/>
      <c r="H32" s="9"/>
      <c r="I32" s="8"/>
    </row>
    <row r="33" spans="7:9" x14ac:dyDescent="0.25">
      <c r="G33" s="8"/>
      <c r="H33" s="9"/>
      <c r="I33" s="8"/>
    </row>
    <row r="34" spans="7:9" x14ac:dyDescent="0.25">
      <c r="G34" s="8"/>
      <c r="H34" s="9"/>
      <c r="I34" s="8"/>
    </row>
    <row r="35" spans="7:9" x14ac:dyDescent="0.25">
      <c r="G35" s="10"/>
      <c r="H35" s="9"/>
      <c r="I35" s="8"/>
    </row>
    <row r="36" spans="7:9" x14ac:dyDescent="0.25">
      <c r="G36" s="8"/>
      <c r="H36" s="9"/>
      <c r="I36" s="8"/>
    </row>
    <row r="37" spans="7:9" x14ac:dyDescent="0.25">
      <c r="G37" s="8"/>
      <c r="H37" s="9"/>
      <c r="I37" s="8"/>
    </row>
    <row r="38" spans="7:9" x14ac:dyDescent="0.25">
      <c r="G38" s="8"/>
      <c r="H38" s="9"/>
      <c r="I38" s="8"/>
    </row>
    <row r="39" spans="7:9" x14ac:dyDescent="0.25">
      <c r="G39" s="11"/>
      <c r="H39" s="12"/>
      <c r="I39" s="11"/>
    </row>
    <row r="40" spans="7:9" x14ac:dyDescent="0.25">
      <c r="G40" s="11"/>
      <c r="H40" s="12"/>
      <c r="I40" s="11"/>
    </row>
    <row r="41" spans="7:9" x14ac:dyDescent="0.25">
      <c r="G41" s="11"/>
      <c r="H41" s="12"/>
      <c r="I41" s="11"/>
    </row>
    <row r="42" spans="7:9" x14ac:dyDescent="0.25">
      <c r="G42" s="13"/>
      <c r="H42" s="12"/>
      <c r="I42" s="13"/>
    </row>
    <row r="43" spans="7:9" x14ac:dyDescent="0.25">
      <c r="G43" s="7"/>
      <c r="I43" s="7"/>
    </row>
  </sheetData>
  <mergeCells count="3">
    <mergeCell ref="A1:I1"/>
    <mergeCell ref="A2:E2"/>
    <mergeCell ref="F2:I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Pryciński Piotr</cp:lastModifiedBy>
  <cp:lastPrinted>2022-09-22T08:38:44Z</cp:lastPrinted>
  <dcterms:created xsi:type="dcterms:W3CDTF">2022-06-27T11:22:25Z</dcterms:created>
  <dcterms:modified xsi:type="dcterms:W3CDTF">2022-09-22T08:54:25Z</dcterms:modified>
</cp:coreProperties>
</file>