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20610" windowHeight="11640" tabRatio="693" activeTab="3"/>
  </bookViews>
  <sheets>
    <sheet name="Podsumowanie" sheetId="5" r:id="rId1"/>
    <sheet name="Standardy jakościowe" sheetId="12" r:id="rId2"/>
    <sheet name="Płatnik" sheetId="11" r:id="rId3"/>
    <sheet name="Zużycie obiekty" sheetId="2" r:id="rId4"/>
  </sheets>
  <definedNames>
    <definedName name="_xlnm._FilterDatabase" localSheetId="3" hidden="1">'Zużycie obiekty'!$A$7:$Y$148</definedName>
  </definedNames>
  <calcPr calcId="12451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5" i="2"/>
  <c r="P105"/>
  <c r="N105" s="1"/>
  <c r="T105"/>
  <c r="Q105"/>
  <c r="O148"/>
  <c r="P148"/>
  <c r="N148" l="1"/>
  <c r="O9"/>
  <c r="P9"/>
  <c r="O10"/>
  <c r="N10" s="1"/>
  <c r="P10"/>
  <c r="O11"/>
  <c r="P11"/>
  <c r="O12"/>
  <c r="N12" s="1"/>
  <c r="P12"/>
  <c r="O13"/>
  <c r="P13"/>
  <c r="O14"/>
  <c r="P14"/>
  <c r="O15"/>
  <c r="P15"/>
  <c r="O16"/>
  <c r="P16"/>
  <c r="O17"/>
  <c r="P17"/>
  <c r="O18"/>
  <c r="N18" s="1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N30" s="1"/>
  <c r="P30"/>
  <c r="O31"/>
  <c r="P31"/>
  <c r="O32"/>
  <c r="P32"/>
  <c r="O33"/>
  <c r="P33"/>
  <c r="O34"/>
  <c r="N34" s="1"/>
  <c r="P34"/>
  <c r="O35"/>
  <c r="P35"/>
  <c r="O36"/>
  <c r="N36" s="1"/>
  <c r="P36"/>
  <c r="O37"/>
  <c r="P37"/>
  <c r="O38"/>
  <c r="N38" s="1"/>
  <c r="P38"/>
  <c r="O39"/>
  <c r="P39"/>
  <c r="O40"/>
  <c r="P40"/>
  <c r="O41"/>
  <c r="P41"/>
  <c r="O42"/>
  <c r="P42"/>
  <c r="O43"/>
  <c r="P43"/>
  <c r="O44"/>
  <c r="N44" s="1"/>
  <c r="P44"/>
  <c r="O45"/>
  <c r="P45"/>
  <c r="O46"/>
  <c r="N46" s="1"/>
  <c r="P46"/>
  <c r="O47"/>
  <c r="P47"/>
  <c r="O48"/>
  <c r="N48" s="1"/>
  <c r="P48"/>
  <c r="O49"/>
  <c r="P49"/>
  <c r="O50"/>
  <c r="P50"/>
  <c r="O51"/>
  <c r="P51"/>
  <c r="O52"/>
  <c r="N52" s="1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P8"/>
  <c r="O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8"/>
  <c r="Q8"/>
  <c r="N142" l="1"/>
  <c r="N136"/>
  <c r="N134"/>
  <c r="N130"/>
  <c r="N128"/>
  <c r="N118"/>
  <c r="N114"/>
  <c r="N112"/>
  <c r="N110"/>
  <c r="N108"/>
  <c r="N106"/>
  <c r="N99"/>
  <c r="N95"/>
  <c r="N93"/>
  <c r="N89"/>
  <c r="N87"/>
  <c r="N81"/>
  <c r="N144"/>
  <c r="N69"/>
  <c r="N67"/>
  <c r="N65"/>
  <c r="N61"/>
  <c r="N57"/>
  <c r="N55"/>
  <c r="N51"/>
  <c r="N49"/>
  <c r="N41"/>
  <c r="N35"/>
  <c r="N33"/>
  <c r="N23"/>
  <c r="N21"/>
  <c r="N17"/>
  <c r="N15"/>
  <c r="N111"/>
  <c r="N109"/>
  <c r="N94"/>
  <c r="N80"/>
  <c r="N68"/>
  <c r="N135"/>
  <c r="N133"/>
  <c r="N129"/>
  <c r="N117"/>
  <c r="N100"/>
  <c r="N84"/>
  <c r="N72"/>
  <c r="N60"/>
  <c r="N54"/>
  <c r="N146"/>
  <c r="N124"/>
  <c r="N120"/>
  <c r="N83"/>
  <c r="N45"/>
  <c r="N25"/>
  <c r="N131"/>
  <c r="N127"/>
  <c r="N113"/>
  <c r="N104"/>
  <c r="N78"/>
  <c r="N70"/>
  <c r="N64"/>
  <c r="N56"/>
  <c r="N13"/>
  <c r="N16"/>
  <c r="N145"/>
  <c r="N96"/>
  <c r="N74"/>
  <c r="N63"/>
  <c r="N59"/>
  <c r="N53"/>
  <c r="N42"/>
  <c r="N31"/>
  <c r="N29"/>
  <c r="N8"/>
  <c r="N143"/>
  <c r="N141"/>
  <c r="N139"/>
  <c r="N137"/>
  <c r="N103"/>
  <c r="N92"/>
  <c r="N66"/>
  <c r="N40"/>
  <c r="N140"/>
  <c r="N125"/>
  <c r="N97"/>
  <c r="N62"/>
  <c r="N58"/>
  <c r="N47"/>
  <c r="N43"/>
  <c r="N37"/>
  <c r="N32"/>
  <c r="N28"/>
  <c r="N26"/>
  <c r="N22"/>
  <c r="N9"/>
  <c r="N138"/>
  <c r="N50"/>
  <c r="N39"/>
  <c r="N20"/>
  <c r="N14"/>
  <c r="N126"/>
  <c r="N122"/>
  <c r="N116"/>
  <c r="N101"/>
  <c r="N85"/>
  <c r="N79"/>
  <c r="N77"/>
  <c r="N73"/>
  <c r="N102"/>
  <c r="N88"/>
  <c r="N82"/>
  <c r="N76"/>
  <c r="N132"/>
  <c r="N121"/>
  <c r="N91"/>
  <c r="N119"/>
  <c r="N86"/>
  <c r="N71"/>
  <c r="N27"/>
  <c r="N24"/>
  <c r="N19"/>
  <c r="N11"/>
  <c r="N147"/>
  <c r="N123"/>
  <c r="N115"/>
  <c r="N107"/>
  <c r="N98"/>
  <c r="N90"/>
  <c r="N75"/>
</calcChain>
</file>

<file path=xl/sharedStrings.xml><?xml version="1.0" encoding="utf-8"?>
<sst xmlns="http://schemas.openxmlformats.org/spreadsheetml/2006/main" count="1918" uniqueCount="740">
  <si>
    <t>WYKAZ PUNKTÓW POBORU ENERGII: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</si>
  <si>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</si>
  <si>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</si>
  <si>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</si>
  <si>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</si>
  <si>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</si>
  <si>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</si>
  <si>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</si>
  <si>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</si>
  <si>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</si>
  <si>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</si>
  <si>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</si>
  <si>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Łączne zużycie energii [MWh] w okresie obowiązywania umowy</t>
  </si>
  <si>
    <t>termin rozpoczęcia dostawy</t>
  </si>
  <si>
    <t>zmiana sprzedawcy</t>
  </si>
  <si>
    <t>-</t>
  </si>
  <si>
    <t>C11</t>
  </si>
  <si>
    <t>Szacowane zużycie energii [MWh] I strefa w okresie obowiązywania umowy</t>
  </si>
  <si>
    <t>Szacowane zużycie energii [MWh] II strefa w okresie obowiązywania umowy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</si>
  <si>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</si>
  <si>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</si>
  <si>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</si>
  <si>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</si>
  <si>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Szkolna</t>
  </si>
  <si>
    <t>Suma końcowa</t>
  </si>
  <si>
    <t>Taryfa</t>
  </si>
  <si>
    <t>Ilość PPE</t>
  </si>
  <si>
    <t>1</t>
  </si>
  <si>
    <t>28</t>
  </si>
  <si>
    <t>4</t>
  </si>
  <si>
    <t>C12A</t>
  </si>
  <si>
    <t>10</t>
  </si>
  <si>
    <t>3</t>
  </si>
  <si>
    <t>88</t>
  </si>
  <si>
    <t>50</t>
  </si>
  <si>
    <t>kolejna</t>
  </si>
  <si>
    <t>Komenda Powiatowa Policji</t>
  </si>
  <si>
    <t>Posterunek Policji</t>
  </si>
  <si>
    <t>Rewir Dzielnicowych</t>
  </si>
  <si>
    <t>Komisariat Policji</t>
  </si>
  <si>
    <t>Mieszkanie Służbowe</t>
  </si>
  <si>
    <t>mieszkanie</t>
  </si>
  <si>
    <t>Komenda Miejska Policji</t>
  </si>
  <si>
    <t>Rusznikarnia KWP</t>
  </si>
  <si>
    <t>Warsztat Ślusarsko-Stolarski - KWP</t>
  </si>
  <si>
    <t>Zasilanie Cewek Szr</t>
  </si>
  <si>
    <t>Komenda Powiatowa</t>
  </si>
  <si>
    <t>Słupek Kontrolno-Pomiarowy Stalowa Wola I</t>
  </si>
  <si>
    <t>Słupek Kontrolno-Pomiarowy Stalowa Wola II</t>
  </si>
  <si>
    <t>Słupek Kontrolno-Pomiarowy Stalowa Wola</t>
  </si>
  <si>
    <t>Słupek Kontrolno-Pomiarowy Stalowa Wola IV</t>
  </si>
  <si>
    <t>Słupek Kontrolno-Pomiarowy Stalowa Wola V</t>
  </si>
  <si>
    <t>Słupek Kontrolno-Pomiarowy Stalowa Wola VI</t>
  </si>
  <si>
    <t>Słupek Kontrolno-Pomiarowy Stalowa Wola IX</t>
  </si>
  <si>
    <t>Słupek Kontrolno-Pomiarowy Stalowa Wola X</t>
  </si>
  <si>
    <t>Komenda Powiatowa Policji w Łańcucie - zasilanie podstawowe</t>
  </si>
  <si>
    <t>Komenda Powiatowa Policji w Łańcucie - zasilanie rezerwowe</t>
  </si>
  <si>
    <t>Garaże KWP</t>
  </si>
  <si>
    <t>Komenda Wojewódzka Policji</t>
  </si>
  <si>
    <t>Rewir Dzielnicowy</t>
  </si>
  <si>
    <t>Posterunek Policji - Wiązownica</t>
  </si>
  <si>
    <t>Lokal - Posterunek Policji</t>
  </si>
  <si>
    <t>Bujnowskiego</t>
  </si>
  <si>
    <t>31</t>
  </si>
  <si>
    <t>Pilzno</t>
  </si>
  <si>
    <t>39-220</t>
  </si>
  <si>
    <t>Andersa</t>
  </si>
  <si>
    <t>2</t>
  </si>
  <si>
    <t>Strzyżów</t>
  </si>
  <si>
    <t>38-100</t>
  </si>
  <si>
    <t>Czudec</t>
  </si>
  <si>
    <t>38-120</t>
  </si>
  <si>
    <t>Wiśniowa</t>
  </si>
  <si>
    <t>38-124</t>
  </si>
  <si>
    <t>Blajera</t>
  </si>
  <si>
    <t>20</t>
  </si>
  <si>
    <t>Frysztak</t>
  </si>
  <si>
    <t>38-130</t>
  </si>
  <si>
    <t>Chmielnik</t>
  </si>
  <si>
    <t>36-016</t>
  </si>
  <si>
    <t>Boguchwała</t>
  </si>
  <si>
    <t>36-040</t>
  </si>
  <si>
    <t>Malawa</t>
  </si>
  <si>
    <t>36-007</t>
  </si>
  <si>
    <t>Krasne</t>
  </si>
  <si>
    <t>Dąbrówki</t>
  </si>
  <si>
    <t>4/89</t>
  </si>
  <si>
    <t>Rzeszów</t>
  </si>
  <si>
    <t>35-036</t>
  </si>
  <si>
    <t>81</t>
  </si>
  <si>
    <t>Czarna</t>
  </si>
  <si>
    <t>38-710</t>
  </si>
  <si>
    <t>Konopnickiej</t>
  </si>
  <si>
    <t>Jedlicze</t>
  </si>
  <si>
    <t>38-460</t>
  </si>
  <si>
    <t>182A</t>
  </si>
  <si>
    <t>Niebylec</t>
  </si>
  <si>
    <t>38-114</t>
  </si>
  <si>
    <t>Staszica</t>
  </si>
  <si>
    <t>31/26</t>
  </si>
  <si>
    <t>35-051</t>
  </si>
  <si>
    <t>Płk. Lisa-Kuli</t>
  </si>
  <si>
    <t>14</t>
  </si>
  <si>
    <t>35-017</t>
  </si>
  <si>
    <t>35-032</t>
  </si>
  <si>
    <t>Jagiellońska</t>
  </si>
  <si>
    <t>13</t>
  </si>
  <si>
    <t>35-020</t>
  </si>
  <si>
    <t>11</t>
  </si>
  <si>
    <t>35-025</t>
  </si>
  <si>
    <t>Poniatowskiego</t>
  </si>
  <si>
    <t>35-026</t>
  </si>
  <si>
    <t>10/19</t>
  </si>
  <si>
    <t>35-045</t>
  </si>
  <si>
    <t>Krynicka</t>
  </si>
  <si>
    <t>6/15A</t>
  </si>
  <si>
    <t>35-505</t>
  </si>
  <si>
    <t>Podkarpacka</t>
  </si>
  <si>
    <t>15C</t>
  </si>
  <si>
    <t>35-082</t>
  </si>
  <si>
    <t>Al. Rejtana</t>
  </si>
  <si>
    <t>35-326</t>
  </si>
  <si>
    <t>Pl. Śreniawitów</t>
  </si>
  <si>
    <t>Krakowska</t>
  </si>
  <si>
    <t>18D/68A</t>
  </si>
  <si>
    <t>35-111</t>
  </si>
  <si>
    <t>Nowa Wieś</t>
  </si>
  <si>
    <t>36-002</t>
  </si>
  <si>
    <t>Jasionka</t>
  </si>
  <si>
    <t>Witosa</t>
  </si>
  <si>
    <t>Głogów Małopolski</t>
  </si>
  <si>
    <t>36-060</t>
  </si>
  <si>
    <t>Tarnowiec</t>
  </si>
  <si>
    <t>38-204</t>
  </si>
  <si>
    <t>18</t>
  </si>
  <si>
    <t>Skołyszyn</t>
  </si>
  <si>
    <t>38-242</t>
  </si>
  <si>
    <t>Krempna</t>
  </si>
  <si>
    <t>38-232</t>
  </si>
  <si>
    <t>Nowy Żmigród</t>
  </si>
  <si>
    <t>38-230</t>
  </si>
  <si>
    <t>Kochanowskiego</t>
  </si>
  <si>
    <t>Jasło</t>
  </si>
  <si>
    <t>38-200</t>
  </si>
  <si>
    <t>Kościuszki</t>
  </si>
  <si>
    <t>26</t>
  </si>
  <si>
    <t>Witkiewicza</t>
  </si>
  <si>
    <t>Sanok</t>
  </si>
  <si>
    <t>38-500</t>
  </si>
  <si>
    <t>Nozdrzec</t>
  </si>
  <si>
    <t>36-245</t>
  </si>
  <si>
    <t>143</t>
  </si>
  <si>
    <t>Bukowsko</t>
  </si>
  <si>
    <t>38-505</t>
  </si>
  <si>
    <t>9</t>
  </si>
  <si>
    <t>Brzozów</t>
  </si>
  <si>
    <t>36-200</t>
  </si>
  <si>
    <t>Komańcza</t>
  </si>
  <si>
    <t>38-543</t>
  </si>
  <si>
    <t>Piłsudskiego</t>
  </si>
  <si>
    <t>Zagórz</t>
  </si>
  <si>
    <t>38-540</t>
  </si>
  <si>
    <t>Polańczyk</t>
  </si>
  <si>
    <t>38-610</t>
  </si>
  <si>
    <t>Cisna</t>
  </si>
  <si>
    <t>38-607</t>
  </si>
  <si>
    <t>Lutowiska</t>
  </si>
  <si>
    <t>38-713</t>
  </si>
  <si>
    <t>Plac Wolności</t>
  </si>
  <si>
    <t>Baligród</t>
  </si>
  <si>
    <t>38-606</t>
  </si>
  <si>
    <t>Haczów</t>
  </si>
  <si>
    <t>36-213</t>
  </si>
  <si>
    <t>Wincentego Pola</t>
  </si>
  <si>
    <t>Lesko</t>
  </si>
  <si>
    <t>38-600</t>
  </si>
  <si>
    <t>Dydnia</t>
  </si>
  <si>
    <t>36-204</t>
  </si>
  <si>
    <t>Domaradz</t>
  </si>
  <si>
    <t>36-230</t>
  </si>
  <si>
    <t>Wolności</t>
  </si>
  <si>
    <t>275</t>
  </si>
  <si>
    <t>Pysznica</t>
  </si>
  <si>
    <t>37-403</t>
  </si>
  <si>
    <t>Jeżowe</t>
  </si>
  <si>
    <t>37-430</t>
  </si>
  <si>
    <t>127</t>
  </si>
  <si>
    <t>Zbydniów</t>
  </si>
  <si>
    <t>37-416</t>
  </si>
  <si>
    <t>Mickiewicza</t>
  </si>
  <si>
    <t>57</t>
  </si>
  <si>
    <t>Rudnik nad Sanem</t>
  </si>
  <si>
    <t>37-420</t>
  </si>
  <si>
    <t>Rynek</t>
  </si>
  <si>
    <t>Radomyśl</t>
  </si>
  <si>
    <t>37-455</t>
  </si>
  <si>
    <t>Krzeszów</t>
  </si>
  <si>
    <t>37-418</t>
  </si>
  <si>
    <t>Parkowa</t>
  </si>
  <si>
    <t>Bojanów</t>
  </si>
  <si>
    <t>37-433</t>
  </si>
  <si>
    <t>Popiełuszki</t>
  </si>
  <si>
    <t>24</t>
  </si>
  <si>
    <t>Stalowa Wola</t>
  </si>
  <si>
    <t>37-450</t>
  </si>
  <si>
    <t>Okulickiego</t>
  </si>
  <si>
    <t>30</t>
  </si>
  <si>
    <t>Al. Jana Pawła II</t>
  </si>
  <si>
    <t>Energetyków</t>
  </si>
  <si>
    <t>Sandomierska</t>
  </si>
  <si>
    <t>37-464</t>
  </si>
  <si>
    <t>Niezłomnych</t>
  </si>
  <si>
    <t>Denisa</t>
  </si>
  <si>
    <t>Iwonicz-Zdrój</t>
  </si>
  <si>
    <t>38-440</t>
  </si>
  <si>
    <t>163</t>
  </si>
  <si>
    <t>Chorkówka</t>
  </si>
  <si>
    <t>38-458</t>
  </si>
  <si>
    <t>Ks. Markiewicza</t>
  </si>
  <si>
    <t>19</t>
  </si>
  <si>
    <t>Miejsce Piastowe</t>
  </si>
  <si>
    <t>38-430</t>
  </si>
  <si>
    <t>Bratkówka</t>
  </si>
  <si>
    <t>Besko</t>
  </si>
  <si>
    <t>38-524</t>
  </si>
  <si>
    <t>Kopernika</t>
  </si>
  <si>
    <t>Dukla</t>
  </si>
  <si>
    <t>38-450</t>
  </si>
  <si>
    <t>Korczyna</t>
  </si>
  <si>
    <t>38-420</t>
  </si>
  <si>
    <t>Grunwaldzka</t>
  </si>
  <si>
    <t>Rymanów</t>
  </si>
  <si>
    <t>38-480</t>
  </si>
  <si>
    <t>Fabryczna</t>
  </si>
  <si>
    <t>Baranów Sandomierski</t>
  </si>
  <si>
    <t>39-450</t>
  </si>
  <si>
    <t>Gorzyce</t>
  </si>
  <si>
    <t>39-432</t>
  </si>
  <si>
    <t>Grębów</t>
  </si>
  <si>
    <t>39-410</t>
  </si>
  <si>
    <t>Słowackiego</t>
  </si>
  <si>
    <t>Nowa Dęba</t>
  </si>
  <si>
    <t>39-460</t>
  </si>
  <si>
    <t>Sokola</t>
  </si>
  <si>
    <t>Tarnobrzeg</t>
  </si>
  <si>
    <t>39-400</t>
  </si>
  <si>
    <t>Tarnobrzeska</t>
  </si>
  <si>
    <t>17</t>
  </si>
  <si>
    <t>Majdan Królewski</t>
  </si>
  <si>
    <t>36-110</t>
  </si>
  <si>
    <t>Zachodnia</t>
  </si>
  <si>
    <t>25</t>
  </si>
  <si>
    <t>Zaklików</t>
  </si>
  <si>
    <t>37-470</t>
  </si>
  <si>
    <t>Harasiuki</t>
  </si>
  <si>
    <t>37-413</t>
  </si>
  <si>
    <t>Bieliniecka</t>
  </si>
  <si>
    <t>Ulanów</t>
  </si>
  <si>
    <t>37-410</t>
  </si>
  <si>
    <t>Leżajsk</t>
  </si>
  <si>
    <t>37-300</t>
  </si>
  <si>
    <t>Grodzisko Dolne</t>
  </si>
  <si>
    <t>37-306</t>
  </si>
  <si>
    <t>Raniżów</t>
  </si>
  <si>
    <t>36-130</t>
  </si>
  <si>
    <t>Chemików</t>
  </si>
  <si>
    <t>5</t>
  </si>
  <si>
    <t>Nowa Sarzyna</t>
  </si>
  <si>
    <t>37-310</t>
  </si>
  <si>
    <t>Sienkiewicza</t>
  </si>
  <si>
    <t>Sokołów Małopolski</t>
  </si>
  <si>
    <t>36-050</t>
  </si>
  <si>
    <t>Wyspiańskiego</t>
  </si>
  <si>
    <t>8</t>
  </si>
  <si>
    <t>Mielec</t>
  </si>
  <si>
    <t>39-300</t>
  </si>
  <si>
    <t>22</t>
  </si>
  <si>
    <t>Ropczyce</t>
  </si>
  <si>
    <t>39-100</t>
  </si>
  <si>
    <t>Wenecka</t>
  </si>
  <si>
    <t>Przecław</t>
  </si>
  <si>
    <t>39-320</t>
  </si>
  <si>
    <t>Tuszów Mały</t>
  </si>
  <si>
    <t>39-332</t>
  </si>
  <si>
    <t>Tuszów Narodowy</t>
  </si>
  <si>
    <t>43</t>
  </si>
  <si>
    <t>Czermin</t>
  </si>
  <si>
    <t>39-304</t>
  </si>
  <si>
    <t>3-go Maja</t>
  </si>
  <si>
    <t>42A</t>
  </si>
  <si>
    <t>Sędziszów Małopolski</t>
  </si>
  <si>
    <t>39-120</t>
  </si>
  <si>
    <t>29 Listopada</t>
  </si>
  <si>
    <t>33</t>
  </si>
  <si>
    <t>Ustrzyki Dolne</t>
  </si>
  <si>
    <t>38-700</t>
  </si>
  <si>
    <t>Nisko</t>
  </si>
  <si>
    <t>37-400</t>
  </si>
  <si>
    <t>Lwowska</t>
  </si>
  <si>
    <t>Krosno</t>
  </si>
  <si>
    <t>38-400</t>
  </si>
  <si>
    <t>1-go Maja</t>
  </si>
  <si>
    <t>Curie-Skłodowskiej</t>
  </si>
  <si>
    <t>Traugutta</t>
  </si>
  <si>
    <t>Łańcut</t>
  </si>
  <si>
    <t>37-100</t>
  </si>
  <si>
    <t>Kolbuszowa</t>
  </si>
  <si>
    <t>36-100</t>
  </si>
  <si>
    <t>35-310</t>
  </si>
  <si>
    <t>187</t>
  </si>
  <si>
    <t>Zaczernie</t>
  </si>
  <si>
    <t>36-062</t>
  </si>
  <si>
    <t>Dąbrowskiego</t>
  </si>
  <si>
    <t>Adama Mickiewicza</t>
  </si>
  <si>
    <t>Brzostek</t>
  </si>
  <si>
    <t>39-230</t>
  </si>
  <si>
    <t>135</t>
  </si>
  <si>
    <t>Wadowice Górne</t>
  </si>
  <si>
    <t>39-308</t>
  </si>
  <si>
    <t>Żyraków</t>
  </si>
  <si>
    <t>39-204</t>
  </si>
  <si>
    <t>Radomyśl Wielki</t>
  </si>
  <si>
    <t>39-310</t>
  </si>
  <si>
    <t>Chłodnicza</t>
  </si>
  <si>
    <t>Dębica</t>
  </si>
  <si>
    <t>39-200</t>
  </si>
  <si>
    <t>Widna Góra</t>
  </si>
  <si>
    <t>37-500</t>
  </si>
  <si>
    <t>Radymno</t>
  </si>
  <si>
    <t>37-550</t>
  </si>
  <si>
    <t>Cieszanów</t>
  </si>
  <si>
    <t>37-611</t>
  </si>
  <si>
    <t xml:space="preserve">Zdrojowa </t>
  </si>
  <si>
    <t>Horyniec Zdrój</t>
  </si>
  <si>
    <t>37-620</t>
  </si>
  <si>
    <t>Oleszyce</t>
  </si>
  <si>
    <t>37-630</t>
  </si>
  <si>
    <t>6</t>
  </si>
  <si>
    <t>Pruchnik</t>
  </si>
  <si>
    <t>37-560</t>
  </si>
  <si>
    <t>Przeworsk</t>
  </si>
  <si>
    <t>37-200</t>
  </si>
  <si>
    <t>Kańczuga</t>
  </si>
  <si>
    <t>37-220</t>
  </si>
  <si>
    <t>Sieniawa</t>
  </si>
  <si>
    <t>37-530</t>
  </si>
  <si>
    <t>Dubiecko</t>
  </si>
  <si>
    <t>37-750</t>
  </si>
  <si>
    <t>Jana Pawła II</t>
  </si>
  <si>
    <t>Bircza</t>
  </si>
  <si>
    <t>37-740</t>
  </si>
  <si>
    <t>Krasiczyn</t>
  </si>
  <si>
    <t>37-741</t>
  </si>
  <si>
    <t>Medyka</t>
  </si>
  <si>
    <t>37-732</t>
  </si>
  <si>
    <t>7</t>
  </si>
  <si>
    <t>Dynów</t>
  </si>
  <si>
    <t>7/1</t>
  </si>
  <si>
    <t>Józefa Poniatowskiego</t>
  </si>
  <si>
    <t>49</t>
  </si>
  <si>
    <t>Jarosław</t>
  </si>
  <si>
    <t>B. Getta</t>
  </si>
  <si>
    <t>Przemyśl</t>
  </si>
  <si>
    <t>37-700</t>
  </si>
  <si>
    <t>Lubaczów</t>
  </si>
  <si>
    <t>37-600</t>
  </si>
  <si>
    <t>Narol</t>
  </si>
  <si>
    <t>37-610</t>
  </si>
  <si>
    <t>Wiązownica</t>
  </si>
  <si>
    <t>37-522</t>
  </si>
  <si>
    <t>Stary Dzików</t>
  </si>
  <si>
    <t>37-632</t>
  </si>
  <si>
    <t>Numer ewidencyjny</t>
  </si>
  <si>
    <t>480548101001026501</t>
  </si>
  <si>
    <t>480548101001939917</t>
  </si>
  <si>
    <t>480548101001942543</t>
  </si>
  <si>
    <t>480548101001947593</t>
  </si>
  <si>
    <t>480548101002036513</t>
  </si>
  <si>
    <t>480548101002086629</t>
  </si>
  <si>
    <t>480548101002116234</t>
  </si>
  <si>
    <t>480548101007633413</t>
  </si>
  <si>
    <t>480548104007399435</t>
  </si>
  <si>
    <t>480548106006670475</t>
  </si>
  <si>
    <t>480548106007210039</t>
  </si>
  <si>
    <t>480548107000361414</t>
  </si>
  <si>
    <t>480548107000874504</t>
  </si>
  <si>
    <t>480548107001534104</t>
  </si>
  <si>
    <t>480548107001536528</t>
  </si>
  <si>
    <t>480548107001542790</t>
  </si>
  <si>
    <t>480548107001789031</t>
  </si>
  <si>
    <t>480548107004974469</t>
  </si>
  <si>
    <t>480548107006812015</t>
  </si>
  <si>
    <t>480548107006969639</t>
  </si>
  <si>
    <t>480548107006991463</t>
  </si>
  <si>
    <t>480548107007003082</t>
  </si>
  <si>
    <t>480548107007182736</t>
  </si>
  <si>
    <t>480548107007336522</t>
  </si>
  <si>
    <t>480548107008017340</t>
  </si>
  <si>
    <t>480548151000115223</t>
  </si>
  <si>
    <t>480548152000013552</t>
  </si>
  <si>
    <t>480548152000013754</t>
  </si>
  <si>
    <t>480548152000013855</t>
  </si>
  <si>
    <t>480548152000013956</t>
  </si>
  <si>
    <t>480548152000014057</t>
  </si>
  <si>
    <t>480548152000014158</t>
  </si>
  <si>
    <t>480548152000014259</t>
  </si>
  <si>
    <t>480548152000014360</t>
  </si>
  <si>
    <t>480548154000017954</t>
  </si>
  <si>
    <t>480548154000018055</t>
  </si>
  <si>
    <t>480548154000018156</t>
  </si>
  <si>
    <t>480548154000018358</t>
  </si>
  <si>
    <t>480548154000018459</t>
  </si>
  <si>
    <t>480548154000018560</t>
  </si>
  <si>
    <t>480548154000018661</t>
  </si>
  <si>
    <t>480548154000018762</t>
  </si>
  <si>
    <t>480548154000018863</t>
  </si>
  <si>
    <t>480548154000018964</t>
  </si>
  <si>
    <t>480548154000019166</t>
  </si>
  <si>
    <t>480548154000019267</t>
  </si>
  <si>
    <t>480548154000019368</t>
  </si>
  <si>
    <t>480548154000019469</t>
  </si>
  <si>
    <t>480548154000019570</t>
  </si>
  <si>
    <t>480548154000019671</t>
  </si>
  <si>
    <t>480548155000018943</t>
  </si>
  <si>
    <t>480548155000019044</t>
  </si>
  <si>
    <t>480548155000019145</t>
  </si>
  <si>
    <t>480548155000019246</t>
  </si>
  <si>
    <t>480548155000019347</t>
  </si>
  <si>
    <t>480548155000019448</t>
  </si>
  <si>
    <t>480548155000019549</t>
  </si>
  <si>
    <t>480548155000019650</t>
  </si>
  <si>
    <t>480548155000019852</t>
  </si>
  <si>
    <t>480548155000019953</t>
  </si>
  <si>
    <t>480548155000020054</t>
  </si>
  <si>
    <t>480548155000020256</t>
  </si>
  <si>
    <t>480548155000020357</t>
  </si>
  <si>
    <t>480548155000020458</t>
  </si>
  <si>
    <t>480548155000020559</t>
  </si>
  <si>
    <t>480548155000020862</t>
  </si>
  <si>
    <t>480548155000020963</t>
  </si>
  <si>
    <t>480548155000021064</t>
  </si>
  <si>
    <t>480548156000024578</t>
  </si>
  <si>
    <t>480548156000024780</t>
  </si>
  <si>
    <t>480548156000024881</t>
  </si>
  <si>
    <t>480548156000024982</t>
  </si>
  <si>
    <t>480548156000025083</t>
  </si>
  <si>
    <t>480548156000025285</t>
  </si>
  <si>
    <t>480548156000025386</t>
  </si>
  <si>
    <t>480548156000025487</t>
  </si>
  <si>
    <t>480548158000015341</t>
  </si>
  <si>
    <t>480548158000015442</t>
  </si>
  <si>
    <t>480548158000015543</t>
  </si>
  <si>
    <t>480548158000015644</t>
  </si>
  <si>
    <t>480548158000015947</t>
  </si>
  <si>
    <t>480548158000016048</t>
  </si>
  <si>
    <t>480548159000009660</t>
  </si>
  <si>
    <t>480548159000009862</t>
  </si>
  <si>
    <t>480548159000009963</t>
  </si>
  <si>
    <t>480548160000011659</t>
  </si>
  <si>
    <t>480548160000012164</t>
  </si>
  <si>
    <t>480548160000012265</t>
  </si>
  <si>
    <t>480548160000012366</t>
  </si>
  <si>
    <t>480548161000024469</t>
  </si>
  <si>
    <t>480548161000024570</t>
  </si>
  <si>
    <t>480548161000024671</t>
  </si>
  <si>
    <t>480548161000025075</t>
  </si>
  <si>
    <t>480548161000025176</t>
  </si>
  <si>
    <t>480548161000025479</t>
  </si>
  <si>
    <t>480548204000013628</t>
  </si>
  <si>
    <t>480548204000016052</t>
  </si>
  <si>
    <t>480548205000007240</t>
  </si>
  <si>
    <t>480548205000022600</t>
  </si>
  <si>
    <t>480548206000036521</t>
  </si>
  <si>
    <t>480548208000023644</t>
  </si>
  <si>
    <t>480548210000012989</t>
  </si>
  <si>
    <t>480548210000050274</t>
  </si>
  <si>
    <t>480548210000050375</t>
  </si>
  <si>
    <t>480548221000000525</t>
  </si>
  <si>
    <t>480548227000003829</t>
  </si>
  <si>
    <t>480548227000004435</t>
  </si>
  <si>
    <t>480548227000007162</t>
  </si>
  <si>
    <t>480548227000007263</t>
  </si>
  <si>
    <t>ENID_5021007373</t>
  </si>
  <si>
    <t>ENID_5021007375</t>
  </si>
  <si>
    <t>ENID_5021007378</t>
  </si>
  <si>
    <t>ENID_5021007381</t>
  </si>
  <si>
    <t>ENID_5021007382</t>
  </si>
  <si>
    <t>PLZKED000000521271</t>
  </si>
  <si>
    <t>PLZKED000000521574</t>
  </si>
  <si>
    <t>PLZKED000000521776</t>
  </si>
  <si>
    <t>PLZKED000000521877</t>
  </si>
  <si>
    <t>PLZKED000000521978</t>
  </si>
  <si>
    <t>PLZKED000000522180</t>
  </si>
  <si>
    <t>PLZKED000000522483</t>
  </si>
  <si>
    <t>PLZKED000000522685</t>
  </si>
  <si>
    <t>PLZKED000000522786</t>
  </si>
  <si>
    <t>PLZKED000000523190</t>
  </si>
  <si>
    <t>PLZKED000000523291</t>
  </si>
  <si>
    <t>PLZKED000000523594</t>
  </si>
  <si>
    <t>PLZKED000000523796</t>
  </si>
  <si>
    <t>PLZKED000000524002</t>
  </si>
  <si>
    <t>PLZKED000000524103</t>
  </si>
  <si>
    <t>PLZKED000000524204</t>
  </si>
  <si>
    <t>PLZKED000000524305</t>
  </si>
  <si>
    <t>PLZKED000000524406</t>
  </si>
  <si>
    <t>PLZKED000000524507</t>
  </si>
  <si>
    <t>PLZKED000000524608</t>
  </si>
  <si>
    <t>PLZKED000000524709</t>
  </si>
  <si>
    <t>PLZKED000001104685</t>
  </si>
  <si>
    <t>PLZKED100057984311</t>
  </si>
  <si>
    <t>PLZKED100060227031</t>
  </si>
  <si>
    <t>94048900</t>
  </si>
  <si>
    <t>12948497</t>
  </si>
  <si>
    <t>8157960</t>
  </si>
  <si>
    <t>71866300</t>
  </si>
  <si>
    <t>90546287</t>
  </si>
  <si>
    <t>83840215</t>
  </si>
  <si>
    <t>4697149</t>
  </si>
  <si>
    <t>6625937</t>
  </si>
  <si>
    <t>80547333</t>
  </si>
  <si>
    <t>22733485</t>
  </si>
  <si>
    <t>50068550</t>
  </si>
  <si>
    <t>92109701</t>
  </si>
  <si>
    <t>21036325</t>
  </si>
  <si>
    <t>04142158</t>
  </si>
  <si>
    <t>04142161</t>
  </si>
  <si>
    <t>04142162</t>
  </si>
  <si>
    <t>91060901</t>
  </si>
  <si>
    <t>04140905</t>
  </si>
  <si>
    <t>19359159</t>
  </si>
  <si>
    <t>90097645</t>
  </si>
  <si>
    <t>04145920</t>
  </si>
  <si>
    <t>04143609</t>
  </si>
  <si>
    <t>04100219</t>
  </si>
  <si>
    <t>9234098</t>
  </si>
  <si>
    <t>94408650</t>
  </si>
  <si>
    <t>00203158</t>
  </si>
  <si>
    <t>93010913</t>
  </si>
  <si>
    <t>90547343</t>
  </si>
  <si>
    <t>92055910</t>
  </si>
  <si>
    <t>95893130</t>
  </si>
  <si>
    <t>3219549</t>
  </si>
  <si>
    <t>93771219</t>
  </si>
  <si>
    <t>83987546</t>
  </si>
  <si>
    <t>3219251</t>
  </si>
  <si>
    <t>90431989</t>
  </si>
  <si>
    <t>90163131</t>
  </si>
  <si>
    <t>90430473</t>
  </si>
  <si>
    <t>03219335</t>
  </si>
  <si>
    <t>90545246</t>
  </si>
  <si>
    <t>70618600</t>
  </si>
  <si>
    <t>90161421</t>
  </si>
  <si>
    <t>90163080</t>
  </si>
  <si>
    <t>70618512</t>
  </si>
  <si>
    <t>89120410</t>
  </si>
  <si>
    <t>00358054</t>
  </si>
  <si>
    <t>91177740</t>
  </si>
  <si>
    <t>03219314</t>
  </si>
  <si>
    <t>90258742</t>
  </si>
  <si>
    <t>80556143</t>
  </si>
  <si>
    <t>90941140</t>
  </si>
  <si>
    <t>03204747</t>
  </si>
  <si>
    <t>70527497</t>
  </si>
  <si>
    <t>89068233</t>
  </si>
  <si>
    <t>70525231</t>
  </si>
  <si>
    <t>00203521</t>
  </si>
  <si>
    <t>00325953</t>
  </si>
  <si>
    <t>03219520</t>
  </si>
  <si>
    <t>03204869</t>
  </si>
  <si>
    <t>03235267</t>
  </si>
  <si>
    <t>93818978</t>
  </si>
  <si>
    <t>03235266</t>
  </si>
  <si>
    <t>03235083</t>
  </si>
  <si>
    <t>03235264</t>
  </si>
  <si>
    <t>03235271</t>
  </si>
  <si>
    <t>17443526</t>
  </si>
  <si>
    <t>03235261</t>
  </si>
  <si>
    <t>03235212</t>
  </si>
  <si>
    <t>03235206</t>
  </si>
  <si>
    <t>93666858</t>
  </si>
  <si>
    <t>03235214</t>
  </si>
  <si>
    <t>03235215</t>
  </si>
  <si>
    <t>03235210</t>
  </si>
  <si>
    <t>5379863</t>
  </si>
  <si>
    <t>70526970</t>
  </si>
  <si>
    <t>70618606</t>
  </si>
  <si>
    <t>00376817</t>
  </si>
  <si>
    <t>91052061</t>
  </si>
  <si>
    <t>03235116</t>
  </si>
  <si>
    <t>04145894</t>
  </si>
  <si>
    <t>03219239</t>
  </si>
  <si>
    <t>03219240</t>
  </si>
  <si>
    <t>03235174</t>
  </si>
  <si>
    <t>03235186</t>
  </si>
  <si>
    <t>89166832</t>
  </si>
  <si>
    <t>03235163</t>
  </si>
  <si>
    <t>3219193</t>
  </si>
  <si>
    <t>50070806</t>
  </si>
  <si>
    <t>50436465</t>
  </si>
  <si>
    <t>50070783</t>
  </si>
  <si>
    <t>50437991</t>
  </si>
  <si>
    <t>04140833</t>
  </si>
  <si>
    <t>50438162</t>
  </si>
  <si>
    <t>04099112</t>
  </si>
  <si>
    <t>04099105</t>
  </si>
  <si>
    <t>50438070</t>
  </si>
  <si>
    <t>84282570</t>
  </si>
  <si>
    <t>10384937</t>
  </si>
  <si>
    <t>04099343</t>
  </si>
  <si>
    <t>04097336</t>
  </si>
  <si>
    <t>50108007</t>
  </si>
  <si>
    <t>70884216</t>
  </si>
  <si>
    <t>70886022</t>
  </si>
  <si>
    <t>96490060</t>
  </si>
  <si>
    <t>96490440</t>
  </si>
  <si>
    <t>87063857</t>
  </si>
  <si>
    <t>88060678</t>
  </si>
  <si>
    <t>50064503</t>
  </si>
  <si>
    <t>15096159</t>
  </si>
  <si>
    <t>50220472</t>
  </si>
  <si>
    <t>50220107</t>
  </si>
  <si>
    <t>01657270</t>
  </si>
  <si>
    <t>50220102</t>
  </si>
  <si>
    <t>50220103</t>
  </si>
  <si>
    <t>87050131</t>
  </si>
  <si>
    <t>15091044</t>
  </si>
  <si>
    <t>87050124</t>
  </si>
  <si>
    <t>88075736</t>
  </si>
  <si>
    <t>01862502</t>
  </si>
  <si>
    <t>50220951</t>
  </si>
  <si>
    <t>03507594</t>
  </si>
  <si>
    <t>96670194</t>
  </si>
  <si>
    <t>96670193</t>
  </si>
  <si>
    <t>94962508</t>
  </si>
  <si>
    <t>96690568</t>
  </si>
  <si>
    <t>01719439</t>
  </si>
  <si>
    <t>00204694</t>
  </si>
  <si>
    <t>00353134</t>
  </si>
  <si>
    <t>93588992</t>
  </si>
  <si>
    <t>46/0129245</t>
  </si>
  <si>
    <t>PGE Dystrybucja S.A. Oddział Rzeszów</t>
  </si>
  <si>
    <t>Tauron Dystrybucja S.A.</t>
  </si>
  <si>
    <t>G11</t>
  </si>
  <si>
    <t>R</t>
  </si>
  <si>
    <t>C21</t>
  </si>
  <si>
    <t>C22A</t>
  </si>
  <si>
    <t>B21</t>
  </si>
  <si>
    <t>B22</t>
  </si>
  <si>
    <t>Komenda Wojewódzka Policji w Rzeszowie</t>
  </si>
  <si>
    <t>Płatnik</t>
  </si>
  <si>
    <t xml:space="preserve">Posterunek Policji </t>
  </si>
  <si>
    <t>387</t>
  </si>
  <si>
    <t>PGE Dystrybucja S.A. Oddział Zamość</t>
  </si>
  <si>
    <t xml:space="preserve">Tauron Dystrybucja S.A. </t>
  </si>
  <si>
    <t>Łączne zużycie energii [MWh] w 2020 r.</t>
  </si>
  <si>
    <t>Szacowane zużycie energii [MWh] I strefa w 2020 r.</t>
  </si>
  <si>
    <t>Szacowane zużycie energii [MWh] II strefa w 2020 r.</t>
  </si>
  <si>
    <t>Łączne zużycie energii [MWh] w 2021 r.</t>
  </si>
  <si>
    <t>Szacowane zużycie energii [MWh] I strefa w 2021 r.</t>
  </si>
  <si>
    <t>Szacowane zużycie energii [MWh] II strefa w 2021 r.</t>
  </si>
  <si>
    <t>2020 r.</t>
  </si>
  <si>
    <t>2021 r.</t>
  </si>
  <si>
    <t>448</t>
  </si>
  <si>
    <t>Tryńcza</t>
  </si>
  <si>
    <t>37-204</t>
  </si>
  <si>
    <t>PLZKED100031637794</t>
  </si>
  <si>
    <t>C12a</t>
  </si>
  <si>
    <t>lokal mieszkalny</t>
  </si>
  <si>
    <t>PLTAUD246000601254</t>
  </si>
  <si>
    <t>14460007154</t>
  </si>
  <si>
    <t>pierwsza</t>
  </si>
  <si>
    <t>Posterunek  Policji</t>
  </si>
  <si>
    <t>Rewir Dzielnicowych KPP</t>
  </si>
  <si>
    <t>Rewir Dzeolnicowych KPP</t>
  </si>
  <si>
    <t>Garaż Komenda Powiatowa Policji</t>
  </si>
  <si>
    <t>Garaż Posterunek Policji</t>
  </si>
  <si>
    <t>Postaerunek Policji</t>
  </si>
  <si>
    <t>Komenda Miejska  Policji</t>
  </si>
  <si>
    <t>Komenda Miejska Policji - piwnica</t>
  </si>
  <si>
    <t>Komenda Wojewódzka Policji Budynek Łączności</t>
  </si>
  <si>
    <t xml:space="preserve">Komenda Wojewódzka Policji Stacja Obsługi </t>
  </si>
  <si>
    <t>I Komisariat Policji Rzeszów</t>
  </si>
  <si>
    <t>Oddział Prewencji Policji KWP</t>
  </si>
  <si>
    <t>Komenda Miejska Policji-Biur</t>
  </si>
  <si>
    <t>Komenda Mieiejska Policji-Biur</t>
  </si>
  <si>
    <t>Laboratorium Kryminalistyki KWP</t>
  </si>
  <si>
    <t>DLA POTRZEB KOMENDY WOJEWÓDZKIEJ POLICJI W RZESZOWIE</t>
  </si>
  <si>
    <t xml:space="preserve">Łączne zużycie energii [MWh] w 2020 r. </t>
  </si>
  <si>
    <t xml:space="preserve">Szacowane zużycie energii [MWh] I strefa w 2020 r. </t>
  </si>
  <si>
    <t xml:space="preserve">Szacowane zużycie energii [MWh] II strefa w 2020 r. </t>
  </si>
  <si>
    <t xml:space="preserve">Łączne zużycie energii [MWh] w 2021 r. </t>
  </si>
  <si>
    <t xml:space="preserve">Szacowane zużycie energii [MWh] I strefa w 2021 r. </t>
  </si>
  <si>
    <t xml:space="preserve">Szacowane zużycie energii [MWh] II strefa w 2021 r. </t>
  </si>
  <si>
    <t>Przedmiotem zamówienia jest dostawa energii elektrycznej w okresie od 01.01.2020 r. do 31.12.2021 r.</t>
  </si>
  <si>
    <t>Komenda Wojewódzka Policji w Rzeszowie, ul. Jarosława Dąbrowskiego 30, 35-036 Rzeszów</t>
  </si>
  <si>
    <t>74</t>
  </si>
  <si>
    <t>112</t>
  </si>
  <si>
    <t>224</t>
  </si>
  <si>
    <t>16</t>
  </si>
  <si>
    <t>21</t>
  </si>
  <si>
    <t>573</t>
  </si>
  <si>
    <t>340</t>
  </si>
  <si>
    <t>345</t>
  </si>
  <si>
    <t>663 A</t>
  </si>
  <si>
    <t xml:space="preserve">Akacjowa </t>
  </si>
  <si>
    <t>Radomyśl nad Sanem</t>
  </si>
  <si>
    <t>120</t>
  </si>
  <si>
    <t>38-471</t>
  </si>
  <si>
    <t>394</t>
  </si>
  <si>
    <t>115</t>
  </si>
  <si>
    <t>280</t>
  </si>
  <si>
    <t>3 A</t>
  </si>
  <si>
    <t>139</t>
  </si>
  <si>
    <t>27</t>
  </si>
  <si>
    <t>40</t>
  </si>
  <si>
    <t>Spokojna</t>
  </si>
  <si>
    <t>12</t>
  </si>
  <si>
    <t>Stepkiewicza</t>
  </si>
  <si>
    <t xml:space="preserve">M. Reja </t>
  </si>
  <si>
    <t>131</t>
  </si>
  <si>
    <t>236</t>
  </si>
  <si>
    <t>36-065</t>
  </si>
  <si>
    <t>267</t>
  </si>
  <si>
    <t>86</t>
  </si>
  <si>
    <t>M. Konopnickiej</t>
  </si>
  <si>
    <t>233</t>
  </si>
  <si>
    <t>Suszyckich</t>
  </si>
  <si>
    <t>13 A</t>
  </si>
  <si>
    <t>34</t>
  </si>
  <si>
    <t>Mochnackiego</t>
  </si>
  <si>
    <t>19 A</t>
  </si>
  <si>
    <t>10 A</t>
  </si>
  <si>
    <t>Załącznik nr 1b do SIWZ</t>
  </si>
  <si>
    <t>SZCZEGÓŁOWY OPIS PRZEDMIOTU ZAMÓWIENIA - CZĘŚĆ II ZAMÓWIENIA</t>
  </si>
  <si>
    <t>zgodnie z przepisami ustawy z dnia 10 kwietnia 1997 r. Prawo energetyczne (t.j. Dz. U. z 2018 r. poz. 755 z późn. zm.)</t>
  </si>
  <si>
    <t>1. Zakres  zamówienia obejmuje dostawę energii elektrycznej do 141 punktów poboru energii elektrycznej</t>
  </si>
  <si>
    <t>2. Całkowite szacunkowe zużycie energii elektrycznej [MWh] w okresie od 01.01.2020 r. do 31.12.2021 r. wynosi 12 263,292 MWh w następującym podziale: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</si>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</sst>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00"/>
    <numFmt numFmtId="165" formatCode="#,##0.000"/>
  </numFmts>
  <fonts count="15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13" fillId="0" borderId="0" applyFont="0" applyFill="0" applyBorder="0" applyAlignment="0" applyProtection="0"/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3" borderId="0" xfId="0" applyNumberForma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3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 vertical="center"/>
    </xf>
    <xf numFmtId="44" fontId="0" fillId="3" borderId="0" xfId="0" applyNumberFormat="1" applyFill="1"/>
    <xf numFmtId="44" fontId="0" fillId="3" borderId="0" xfId="2" applyNumberFormat="1" applyFont="1" applyFill="1" applyAlignment="1">
      <alignment horizontal="center" vertical="center"/>
    </xf>
    <xf numFmtId="0" fontId="12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165" fontId="0" fillId="3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 applyAlignment="1">
      <alignment wrapText="1"/>
    </xf>
    <xf numFmtId="0" fontId="12" fillId="0" borderId="1" xfId="0" quotePrefix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3">
    <cellStyle name="Normalny" xfId="0" builtinId="0"/>
    <cellStyle name="Normalny 2" xfId="1"/>
    <cellStyle name="Walutowy" xfId="2" builtinId="4"/>
  </cellStyles>
  <dxfs count="11">
    <dxf>
      <numFmt numFmtId="164" formatCode="0.00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164" formatCode="0.00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480.591171296299" createdVersion="5" refreshedVersion="5" minRefreshableVersion="3" recordCount="141">
  <cacheSource type="worksheet">
    <worksheetSource ref="A7:Y148" sheet="Zużycie obiekty"/>
  </cacheSource>
  <cacheFields count="25">
    <cacheField name="L.P." numFmtId="0">
      <sharedItems containsSemiMixedTypes="0" containsString="0" containsNumber="1" containsInteger="1" minValue="1" maxValue="141"/>
    </cacheField>
    <cacheField name="Nazwa punktu poboru" numFmtId="0">
      <sharedItems/>
    </cacheField>
    <cacheField name="Ulica" numFmtId="0">
      <sharedItems containsBlank="1"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ewidencyjny" numFmtId="0">
      <sharedItems containsBlank="1"/>
    </cacheField>
    <cacheField name="Numer licznika" numFmtId="49">
      <sharedItems/>
    </cacheField>
    <cacheField name="Operator" numFmtId="0">
      <sharedItems/>
    </cacheField>
    <cacheField name="Taryfa " numFmtId="0">
      <sharedItems count="8">
        <s v="C12A"/>
        <s v="C11"/>
        <s v="R"/>
        <s v="C22A"/>
        <s v="C21"/>
        <s v="B22"/>
        <s v="G11"/>
        <s v="B21"/>
      </sharedItems>
    </cacheField>
    <cacheField name="Moc umowna" numFmtId="0">
      <sharedItems containsMixedTypes="1" containsNumber="1" containsInteger="1" minValue="2" maxValue="209"/>
    </cacheField>
    <cacheField name="Łączne zużycie energii [MWh] w okresie obowiązywania umowy" numFmtId="164">
      <sharedItems containsSemiMixedTypes="0" containsString="0" containsNumber="1" minValue="0" maxValue="1387.5360000000001"/>
    </cacheField>
    <cacheField name="Szacowane zużycie energii [MWh] I strefa w okresie obowiązywania umowy" numFmtId="164">
      <sharedItems containsSemiMixedTypes="0" containsString="0" containsNumber="1" minValue="0" maxValue="1387.5360000000001"/>
    </cacheField>
    <cacheField name="Szacowane zużycie energii [MWh] II strefa w okresie obowiązywania umowy" numFmtId="164">
      <sharedItems containsSemiMixedTypes="0" containsString="0" containsNumber="1" minValue="0" maxValue="367.24799999999999"/>
    </cacheField>
    <cacheField name="Łączne zużycie energii [MWh] w 2020 r." numFmtId="164">
      <sharedItems containsSemiMixedTypes="0" containsString="0" containsNumber="1" minValue="0" maxValue="693.76800000000003"/>
    </cacheField>
    <cacheField name="Szacowane zużycie energii [MWh] I strefa w 2020 r." numFmtId="164">
      <sharedItems containsSemiMixedTypes="0" containsString="0" containsNumber="1" minValue="0" maxValue="693.76800000000003"/>
    </cacheField>
    <cacheField name="Szacowane zużycie energii [MWh] II strefa w 2020 r." numFmtId="164">
      <sharedItems containsSemiMixedTypes="0" containsString="0" containsNumber="1" minValue="0" maxValue="183.624"/>
    </cacheField>
    <cacheField name="Łączne zużycie energii [MWh] w 2021 r." numFmtId="164">
      <sharedItems containsSemiMixedTypes="0" containsString="0" containsNumber="1" minValue="0" maxValue="693.76800000000003"/>
    </cacheField>
    <cacheField name="Szacowane zużycie energii [MWh] I strefa w 2021 r." numFmtId="164">
      <sharedItems containsSemiMixedTypes="0" containsString="0" containsNumber="1" minValue="0" maxValue="693.76800000000003"/>
    </cacheField>
    <cacheField name="Szacowane zużycie energii [MWh] II strefa w 2021 r." numFmtId="164">
      <sharedItems containsSemiMixedTypes="0" containsString="0" containsNumber="1" minValue="0" maxValue="183.624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Płatni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n v="1"/>
    <s v="Posterunek Policji"/>
    <s v="-"/>
    <s v="182A"/>
    <s v="Niebylec"/>
    <s v="38-114"/>
    <s v="Niebylec"/>
    <s v="480548106007210039"/>
    <s v="-"/>
    <s v="92109701"/>
    <s v="PGE Dystrybucja S.A. Oddział Rzeszów"/>
    <x v="0"/>
    <n v="5"/>
    <n v="4.4640000000000004"/>
    <n v="0.84"/>
    <n v="3.6240000000000001"/>
    <n v="2.2320000000000002"/>
    <n v="0.42"/>
    <n v="1.8120000000000001"/>
    <n v="2.2320000000000002"/>
    <n v="0.42"/>
    <n v="1.8120000000000001"/>
    <d v="2020-01-01T00:00:00"/>
    <s v="kolejna"/>
    <s v="Komenda Wojewódzka Policji w Rzeszowie"/>
  </r>
  <r>
    <n v="2"/>
    <s v="Posterunek  Policji"/>
    <s v="-"/>
    <s v="-"/>
    <s v="Tarnowiec"/>
    <s v="38-204"/>
    <s v="Tarnowiec"/>
    <s v="480548152000013552"/>
    <s v="-"/>
    <s v="93010913"/>
    <s v="PGE Dystrybucja S.A. Oddział Rzeszów"/>
    <x v="0"/>
    <n v="10"/>
    <n v="19.128"/>
    <n v="5.1840000000000002"/>
    <n v="13.944000000000001"/>
    <n v="9.5640000000000001"/>
    <n v="2.5920000000000001"/>
    <n v="6.9720000000000004"/>
    <n v="9.5640000000000001"/>
    <n v="2.5920000000000001"/>
    <n v="6.9720000000000004"/>
    <d v="2020-01-01T00:00:00"/>
    <s v="kolejna"/>
    <s v="Komenda Wojewódzka Policji w Rzeszowie"/>
  </r>
  <r>
    <n v="3"/>
    <s v="Posterunek Policji"/>
    <s v="-"/>
    <s v="18"/>
    <s v="Skołyszyn"/>
    <s v="38-242"/>
    <s v="-"/>
    <s v="480548152000013754"/>
    <s v="-"/>
    <s v="90547343"/>
    <s v="PGE Dystrybucja S.A. Oddział Rzeszów"/>
    <x v="0"/>
    <n v="9"/>
    <n v="23.351999999999997"/>
    <n v="6.3360000000000003"/>
    <n v="17.015999999999998"/>
    <n v="11.675999999999998"/>
    <n v="3.1680000000000001"/>
    <n v="8.5079999999999991"/>
    <n v="11.675999999999998"/>
    <n v="3.1680000000000001"/>
    <n v="8.5079999999999991"/>
    <d v="2020-01-01T00:00:00"/>
    <s v="kolejna"/>
    <s v="Komenda Wojewódzka Policji w Rzeszowie"/>
  </r>
  <r>
    <n v="4"/>
    <s v="Rewir Dzielnicowych"/>
    <s v="-"/>
    <s v="-"/>
    <s v="Krempna"/>
    <s v="38-232"/>
    <s v="Krempna"/>
    <s v="480548152000013855"/>
    <s v="-"/>
    <s v="92055910"/>
    <s v="PGE Dystrybucja S.A. Oddział Rzeszów"/>
    <x v="0"/>
    <n v="4"/>
    <n v="4.1520000000000001"/>
    <n v="0.91200000000000003"/>
    <n v="3.24"/>
    <n v="2.0760000000000001"/>
    <n v="0.45600000000000002"/>
    <n v="1.62"/>
    <n v="2.0760000000000001"/>
    <n v="0.45600000000000002"/>
    <n v="1.62"/>
    <d v="2020-01-01T00:00:00"/>
    <s v="kolejna"/>
    <s v="Komenda Wojewódzka Policji w Rzeszowie"/>
  </r>
  <r>
    <n v="5"/>
    <s v="Komisariat Policji"/>
    <s v="-"/>
    <s v="-"/>
    <s v="Nowy Żmigród"/>
    <s v="38-230"/>
    <s v="Nowy Żmigród"/>
    <s v="480548152000013956"/>
    <s v="-"/>
    <s v="95893130"/>
    <s v="PGE Dystrybucja S.A. Oddział Rzeszów"/>
    <x v="0"/>
    <n v="11"/>
    <n v="32.207999999999998"/>
    <n v="7.8479999999999999"/>
    <n v="24.36"/>
    <n v="16.103999999999999"/>
    <n v="3.9239999999999999"/>
    <n v="12.18"/>
    <n v="16.103999999999999"/>
    <n v="3.9239999999999999"/>
    <n v="12.18"/>
    <d v="2020-01-01T00:00:00"/>
    <s v="kolejna"/>
    <s v="Komenda Wojewódzka Policji w Rzeszowie"/>
  </r>
  <r>
    <n v="6"/>
    <s v="Rewir Dzielnicowych KPP"/>
    <s v="Kochanowskiego"/>
    <s v="2"/>
    <s v="Jasło"/>
    <s v="38-200"/>
    <s v="Jasło"/>
    <s v="480548152000014057"/>
    <s v="-"/>
    <s v="3219549"/>
    <s v="PGE Dystrybucja S.A. Oddział Rzeszów"/>
    <x v="0"/>
    <n v="7"/>
    <n v="15.552"/>
    <n v="4.2960000000000003"/>
    <n v="11.256"/>
    <n v="7.7759999999999998"/>
    <n v="2.1480000000000001"/>
    <n v="5.6280000000000001"/>
    <n v="7.7759999999999998"/>
    <n v="2.1480000000000001"/>
    <n v="5.6280000000000001"/>
    <d v="2020-01-01T00:00:00"/>
    <s v="kolejna"/>
    <s v="Komenda Wojewódzka Policji w Rzeszowie"/>
  </r>
  <r>
    <n v="7"/>
    <s v="Rewir Dzielnicowych KPP"/>
    <s v="Kochanowskiego"/>
    <s v="2"/>
    <s v="Jasło"/>
    <s v="38-200"/>
    <s v="Jasło"/>
    <s v="480548152000014158"/>
    <s v="-"/>
    <s v="93771219"/>
    <s v="PGE Dystrybucja S.A. Oddział Rzeszów"/>
    <x v="1"/>
    <n v="7"/>
    <n v="5.2560000000000002"/>
    <n v="5.2560000000000002"/>
    <n v="0"/>
    <n v="2.6280000000000001"/>
    <n v="2.6280000000000001"/>
    <n v="0"/>
    <n v="2.6280000000000001"/>
    <n v="2.6280000000000001"/>
    <n v="0"/>
    <d v="2020-01-01T00:00:00"/>
    <s v="kolejna"/>
    <s v="Komenda Wojewódzka Policji w Rzeszowie"/>
  </r>
  <r>
    <n v="8"/>
    <s v="Rewir Dzeolnicowych KPP"/>
    <s v="Kochanowskiego"/>
    <s v="-"/>
    <s v="Jasło"/>
    <s v="38-200"/>
    <s v="Jasło"/>
    <s v="480548152000014259"/>
    <s v="-"/>
    <s v="83987546"/>
    <s v="PGE Dystrybucja S.A. Oddział Rzeszów"/>
    <x v="1"/>
    <n v="4"/>
    <n v="3.7440000000000002"/>
    <n v="3.7440000000000002"/>
    <n v="0"/>
    <n v="1.8720000000000001"/>
    <n v="1.8720000000000001"/>
    <n v="0"/>
    <n v="1.8720000000000001"/>
    <n v="1.8720000000000001"/>
    <n v="0"/>
    <d v="2020-01-01T00:00:00"/>
    <s v="kolejna"/>
    <s v="Komenda Wojewódzka Policji w Rzeszowie"/>
  </r>
  <r>
    <n v="9"/>
    <s v="Komenda Powiatowa"/>
    <s v="Kościuszki"/>
    <s v="26"/>
    <s v="Jasło"/>
    <s v="38-200"/>
    <s v="Jasło"/>
    <s v="480548152000014360"/>
    <s v="-"/>
    <s v="3219251"/>
    <s v="PGE Dystrybucja S.A. Oddział Rzeszów"/>
    <x v="0"/>
    <n v="30"/>
    <n v="302.25599999999997"/>
    <n v="72.096000000000004"/>
    <n v="230.16"/>
    <n v="151.12799999999999"/>
    <n v="36.048000000000002"/>
    <n v="115.08"/>
    <n v="151.12799999999999"/>
    <n v="36.048000000000002"/>
    <n v="115.08"/>
    <d v="2020-01-01T00:00:00"/>
    <s v="kolejna"/>
    <s v="Komenda Wojewódzka Policji w Rzeszowie"/>
  </r>
  <r>
    <n v="10"/>
    <s v="Garaż Komenda Powiatowa Policji"/>
    <s v="Witkiewicza"/>
    <s v="-"/>
    <s v="Sanok"/>
    <s v="38-500"/>
    <s v="Sanok"/>
    <s v="480548154000017954"/>
    <s v="-"/>
    <s v="90431989"/>
    <s v="PGE Dystrybucja S.A. Oddział Rzeszów"/>
    <x v="0"/>
    <n v="15"/>
    <n v="25.92"/>
    <n v="7.1520000000000001"/>
    <n v="18.768000000000001"/>
    <n v="12.96"/>
    <n v="3.5760000000000001"/>
    <n v="9.3840000000000003"/>
    <n v="12.96"/>
    <n v="3.5760000000000001"/>
    <n v="9.3840000000000003"/>
    <d v="2020-01-01T00:00:00"/>
    <s v="kolejna"/>
    <s v="Komenda Wojewódzka Policji w Rzeszowie"/>
  </r>
  <r>
    <n v="11"/>
    <s v="Posterunek Policji"/>
    <s v="-"/>
    <s v="-"/>
    <s v="Nozdrzec"/>
    <s v="36-245"/>
    <s v="Nozdrzec"/>
    <s v="480548154000018055"/>
    <s v="-"/>
    <s v="90163131"/>
    <s v="PGE Dystrybucja S.A. Oddział Rzeszów"/>
    <x v="0"/>
    <n v="10"/>
    <n v="12.815999999999999"/>
    <n v="3.1680000000000001"/>
    <n v="9.6479999999999997"/>
    <n v="6.4079999999999995"/>
    <n v="1.5840000000000001"/>
    <n v="4.8239999999999998"/>
    <n v="6.4079999999999995"/>
    <n v="1.5840000000000001"/>
    <n v="4.8239999999999998"/>
    <d v="2020-01-01T00:00:00"/>
    <s v="kolejna"/>
    <s v="Komenda Wojewódzka Policji w Rzeszowie"/>
  </r>
  <r>
    <n v="12"/>
    <s v="Posterunek Policji"/>
    <s v="-"/>
    <s v="143"/>
    <s v="Bukowsko"/>
    <s v="38-505"/>
    <s v="Bukowsko"/>
    <s v="480548154000018156"/>
    <s v="-"/>
    <s v="90430473"/>
    <s v="PGE Dystrybucja S.A. Oddział Rzeszów"/>
    <x v="0"/>
    <n v="9"/>
    <n v="16.847999999999999"/>
    <n v="4.2480000000000002"/>
    <n v="12.6"/>
    <n v="8.4239999999999995"/>
    <n v="2.1240000000000001"/>
    <n v="6.3"/>
    <n v="8.4239999999999995"/>
    <n v="2.1240000000000001"/>
    <n v="6.3"/>
    <d v="2020-01-01T00:00:00"/>
    <s v="kolejna"/>
    <s v="Komenda Wojewódzka Policji w Rzeszowie"/>
  </r>
  <r>
    <n v="13"/>
    <s v="Komenda Powiatowa Policji"/>
    <s v="Witosa"/>
    <s v="9"/>
    <s v="Brzozów"/>
    <s v="36-200"/>
    <s v="Brzozów"/>
    <s v="480548154000018358"/>
    <s v="-"/>
    <s v="03219335"/>
    <s v="PGE Dystrybucja S.A. Oddział Rzeszów"/>
    <x v="0"/>
    <n v="26"/>
    <n v="139.392"/>
    <n v="36.119999999999997"/>
    <n v="103.27200000000001"/>
    <n v="69.695999999999998"/>
    <n v="18.059999999999999"/>
    <n v="51.636000000000003"/>
    <n v="69.695999999999998"/>
    <n v="18.059999999999999"/>
    <n v="51.636000000000003"/>
    <d v="2020-01-01T00:00:00"/>
    <s v="kolejna"/>
    <s v="Komenda Wojewódzka Policji w Rzeszowie"/>
  </r>
  <r>
    <n v="14"/>
    <s v="Posterunek Policji"/>
    <s v="Komańcza"/>
    <s v="(puste)"/>
    <s v="Komańcza"/>
    <s v="38-543"/>
    <s v="Komańcza"/>
    <s v="480548154000018459"/>
    <s v="-"/>
    <s v="90545246"/>
    <s v="PGE Dystrybucja S.A. Oddział Rzeszów"/>
    <x v="0"/>
    <n v="9"/>
    <n v="11.135999999999999"/>
    <n v="2.9039999999999999"/>
    <n v="8.2319999999999993"/>
    <n v="5.5679999999999996"/>
    <n v="1.452"/>
    <n v="4.1159999999999997"/>
    <n v="5.5679999999999996"/>
    <n v="1.452"/>
    <n v="4.1159999999999997"/>
    <d v="2020-01-01T00:00:00"/>
    <s v="kolejna"/>
    <s v="Komenda Wojewódzka Policji w Rzeszowie"/>
  </r>
  <r>
    <n v="15"/>
    <s v="Posterunek Policji"/>
    <s v="Piłsudskiego"/>
    <s v="14"/>
    <s v="Zagórz"/>
    <s v="38-540"/>
    <s v="Zagórz"/>
    <s v="480548154000018560"/>
    <s v="-"/>
    <s v="70618600"/>
    <s v="PGE Dystrybucja S.A. Oddział Rzeszów"/>
    <x v="0"/>
    <n v="9"/>
    <n v="22.68"/>
    <n v="6.3120000000000003"/>
    <n v="16.367999999999999"/>
    <n v="11.34"/>
    <n v="3.1560000000000001"/>
    <n v="8.1839999999999993"/>
    <n v="11.34"/>
    <n v="3.1560000000000001"/>
    <n v="8.1839999999999993"/>
    <d v="2020-01-01T00:00:00"/>
    <s v="kolejna"/>
    <s v="Komenda Wojewódzka Policji w Rzeszowie"/>
  </r>
  <r>
    <n v="16"/>
    <s v="Posterunek Policji"/>
    <s v="-"/>
    <s v="-"/>
    <s v="Polańczyk"/>
    <s v="38-610"/>
    <s v="Polańczyk"/>
    <s v="480548154000018661"/>
    <s v="-"/>
    <s v="90161421"/>
    <s v="PGE Dystrybucja S.A. Oddział Rzeszów"/>
    <x v="0"/>
    <n v="7"/>
    <n v="14.808"/>
    <n v="3.7679999999999998"/>
    <n v="11.04"/>
    <n v="7.4039999999999999"/>
    <n v="1.8839999999999999"/>
    <n v="5.52"/>
    <n v="7.4039999999999999"/>
    <n v="1.8839999999999999"/>
    <n v="5.52"/>
    <d v="2020-01-01T00:00:00"/>
    <s v="kolejna"/>
    <s v="Komenda Wojewódzka Policji w Rzeszowie"/>
  </r>
  <r>
    <n v="17"/>
    <s v="Rewir Dzielnicowych"/>
    <s v="-"/>
    <s v="-"/>
    <s v="Cisna"/>
    <s v="38-607"/>
    <s v="Cisna"/>
    <s v="480548154000018762"/>
    <s v="-"/>
    <s v="90163080"/>
    <s v="PGE Dystrybucja S.A. Oddział Rzeszów"/>
    <x v="0"/>
    <n v="7"/>
    <n v="10.176"/>
    <n v="2.4"/>
    <n v="7.7759999999999998"/>
    <n v="5.0880000000000001"/>
    <n v="1.2"/>
    <n v="3.8879999999999999"/>
    <n v="5.0880000000000001"/>
    <n v="1.2"/>
    <n v="3.8879999999999999"/>
    <d v="2020-01-01T00:00:00"/>
    <s v="kolejna"/>
    <s v="Komenda Wojewódzka Policji w Rzeszowie"/>
  </r>
  <r>
    <n v="18"/>
    <s v="Rewir Dzielnicowych"/>
    <s v="-"/>
    <s v="-"/>
    <s v="Lutowiska"/>
    <s v="38-713"/>
    <s v="Lutowiska"/>
    <s v="480548154000018863"/>
    <s v="-"/>
    <s v="70618512"/>
    <s v="PGE Dystrybucja S.A. Oddział Rzeszów"/>
    <x v="1"/>
    <n v="7"/>
    <n v="2.2080000000000002"/>
    <n v="2.2080000000000002"/>
    <n v="0"/>
    <n v="1.1040000000000001"/>
    <n v="1.1040000000000001"/>
    <n v="0"/>
    <n v="1.1040000000000001"/>
    <n v="1.1040000000000001"/>
    <n v="0"/>
    <d v="2020-01-01T00:00:00"/>
    <s v="kolejna"/>
    <s v="Komenda Wojewódzka Policji w Rzeszowie"/>
  </r>
  <r>
    <n v="19"/>
    <s v="Rewir Dzielnicowych"/>
    <s v="-"/>
    <s v="-"/>
    <s v="Lutowiska"/>
    <s v="38-713"/>
    <s v="Lutowiska"/>
    <s v="480548154000018964"/>
    <s v="-"/>
    <s v="89120410"/>
    <s v="PGE Dystrybucja S.A. Oddział Rzeszów"/>
    <x v="0"/>
    <n v="3"/>
    <n v="7.6559999999999997"/>
    <n v="2.1360000000000001"/>
    <n v="5.52"/>
    <n v="3.8279999999999998"/>
    <n v="1.0680000000000001"/>
    <n v="2.76"/>
    <n v="3.8279999999999998"/>
    <n v="1.0680000000000001"/>
    <n v="2.76"/>
    <d v="2020-01-01T00:00:00"/>
    <s v="kolejna"/>
    <s v="Komenda Wojewódzka Policji w Rzeszowie"/>
  </r>
  <r>
    <n v="20"/>
    <s v="Posterunek Policji"/>
    <s v="Plac Wolności"/>
    <s v="4"/>
    <s v="Baligród"/>
    <s v="38-606"/>
    <s v="Baligród"/>
    <s v="480548154000019166"/>
    <s v="-"/>
    <s v="00358054"/>
    <s v="PGE Dystrybucja S.A. Oddział Rzeszów"/>
    <x v="0"/>
    <n v="15"/>
    <n v="10.343999999999999"/>
    <n v="2.3759999999999999"/>
    <n v="7.968"/>
    <n v="5.1719999999999997"/>
    <n v="1.1879999999999999"/>
    <n v="3.984"/>
    <n v="5.1719999999999997"/>
    <n v="1.1879999999999999"/>
    <n v="3.984"/>
    <d v="2020-01-01T00:00:00"/>
    <s v="kolejna"/>
    <s v="Komenda Wojewódzka Policji w Rzeszowie"/>
  </r>
  <r>
    <n v="21"/>
    <s v="Posterunek Policji"/>
    <s v="-"/>
    <s v="-"/>
    <s v="Haczów"/>
    <s v="36-213"/>
    <s v="Haczów"/>
    <s v="480548154000019267"/>
    <s v="-"/>
    <s v="91177740"/>
    <s v="PGE Dystrybucja S.A. Oddział Rzeszów"/>
    <x v="0"/>
    <n v="7"/>
    <n v="18"/>
    <n v="4.1280000000000001"/>
    <n v="13.872"/>
    <n v="9"/>
    <n v="2.0640000000000001"/>
    <n v="6.9359999999999999"/>
    <n v="9"/>
    <n v="2.0640000000000001"/>
    <n v="6.9359999999999999"/>
    <d v="2020-01-01T00:00:00"/>
    <s v="kolejna"/>
    <s v="Komenda Wojewódzka Policji w Rzeszowie"/>
  </r>
  <r>
    <n v="22"/>
    <s v="Komenda Powiatowa Policji"/>
    <s v="Wincentego Pola"/>
    <s v="4"/>
    <s v="Lesko"/>
    <s v="38-600"/>
    <s v="Lesko"/>
    <s v="480548154000019368"/>
    <s v="-"/>
    <s v="03219314"/>
    <s v="PGE Dystrybucja S.A. Oddział Rzeszów"/>
    <x v="0"/>
    <n v="26"/>
    <n v="230.71199999999999"/>
    <n v="56.808"/>
    <n v="173.904"/>
    <n v="115.35599999999999"/>
    <n v="28.404"/>
    <n v="86.951999999999998"/>
    <n v="115.35599999999999"/>
    <n v="28.404"/>
    <n v="86.951999999999998"/>
    <d v="2020-01-01T00:00:00"/>
    <s v="kolejna"/>
    <s v="Komenda Wojewódzka Policji w Rzeszowie"/>
  </r>
  <r>
    <n v="23"/>
    <s v="Posterunek Policji"/>
    <s v="-"/>
    <s v="-"/>
    <s v="Dydnia"/>
    <s v="36-204"/>
    <s v="(puste)"/>
    <s v="480548154000019469"/>
    <s v="-"/>
    <s v="90258742"/>
    <s v="PGE Dystrybucja S.A. Oddział Rzeszów"/>
    <x v="0"/>
    <n v="10"/>
    <n v="16.728000000000002"/>
    <n v="4.08"/>
    <n v="12.648"/>
    <n v="8.3640000000000008"/>
    <n v="2.04"/>
    <n v="6.3239999999999998"/>
    <n v="8.3640000000000008"/>
    <n v="2.04"/>
    <n v="6.3239999999999998"/>
    <d v="2020-01-01T00:00:00"/>
    <s v="kolejna"/>
    <s v="Komenda Wojewódzka Policji w Rzeszowie"/>
  </r>
  <r>
    <n v="24"/>
    <s v="Garaż Posterunek Policji"/>
    <s v="-"/>
    <s v="-"/>
    <s v="Domaradz"/>
    <s v="36-230"/>
    <s v="Domaradz"/>
    <s v="480548154000019570"/>
    <s v="-"/>
    <s v="80556143"/>
    <s v="PGE Dystrybucja S.A. Oddział Rzeszów"/>
    <x v="1"/>
    <n v="3"/>
    <n v="0"/>
    <n v="0"/>
    <n v="0"/>
    <n v="0"/>
    <n v="0"/>
    <n v="0"/>
    <n v="0"/>
    <n v="0"/>
    <n v="0"/>
    <d v="2020-01-01T00:00:00"/>
    <s v="kolejna"/>
    <s v="Komenda Wojewódzka Policji w Rzeszowie"/>
  </r>
  <r>
    <n v="25"/>
    <s v="Posterunek Policji"/>
    <s v="-"/>
    <s v="-"/>
    <s v="Domaradz"/>
    <s v="36-230"/>
    <s v="Domaradz"/>
    <s v="480548154000019671"/>
    <s v="-"/>
    <s v="90941140"/>
    <s v="PGE Dystrybucja S.A. Oddział Rzeszów"/>
    <x v="0"/>
    <n v="15"/>
    <n v="15.6"/>
    <n v="3.984"/>
    <n v="11.616"/>
    <n v="7.8"/>
    <n v="1.992"/>
    <n v="5.8079999999999998"/>
    <n v="7.8"/>
    <n v="1.992"/>
    <n v="5.8079999999999998"/>
    <d v="2020-01-01T00:00:00"/>
    <s v="kolejna"/>
    <s v="Komenda Wojewódzka Policji w Rzeszowie"/>
  </r>
  <r>
    <n v="26"/>
    <s v="Posterunek Policji"/>
    <s v="Wolności"/>
    <s v="275"/>
    <s v="Pysznica"/>
    <s v="37-403"/>
    <s v="Pysznica"/>
    <s v="480548155000018943"/>
    <s v="-"/>
    <s v="03204747"/>
    <s v="PGE Dystrybucja S.A. Oddział Rzeszów"/>
    <x v="0"/>
    <n v="9"/>
    <n v="10.872"/>
    <n v="2.472"/>
    <n v="8.4"/>
    <n v="5.4359999999999999"/>
    <n v="1.236"/>
    <n v="4.2"/>
    <n v="5.4359999999999999"/>
    <n v="1.236"/>
    <n v="4.2"/>
    <d v="2020-01-01T00:00:00"/>
    <s v="kolejna"/>
    <s v="Komenda Wojewódzka Policji w Rzeszowie"/>
  </r>
  <r>
    <n v="27"/>
    <s v="Posterunek Policji"/>
    <s v="-"/>
    <s v="-"/>
    <s v="Jeżowe"/>
    <s v="37-430"/>
    <s v="Jeżowe"/>
    <s v="480548155000019044"/>
    <s v="-"/>
    <s v="70527497"/>
    <s v="PGE Dystrybucja S.A. Oddział Rzeszów"/>
    <x v="0"/>
    <n v="7"/>
    <n v="18.36"/>
    <n v="3.84"/>
    <n v="14.52"/>
    <n v="9.18"/>
    <n v="1.92"/>
    <n v="7.26"/>
    <n v="9.18"/>
    <n v="1.92"/>
    <n v="7.26"/>
    <d v="2020-01-01T00:00:00"/>
    <s v="kolejna"/>
    <s v="Komenda Wojewódzka Policji w Rzeszowie"/>
  </r>
  <r>
    <n v="28"/>
    <s v="Posterunek Policji"/>
    <s v="-"/>
    <s v="127"/>
    <s v="Zbydniów"/>
    <s v="37-416"/>
    <s v="Zbydniów"/>
    <s v="480548155000019145"/>
    <s v="-"/>
    <s v="89068233"/>
    <s v="PGE Dystrybucja S.A. Oddział Rzeszów"/>
    <x v="0"/>
    <n v="4"/>
    <n v="12.936"/>
    <n v="3.6720000000000002"/>
    <n v="9.2639999999999993"/>
    <n v="6.468"/>
    <n v="1.8360000000000001"/>
    <n v="4.6319999999999997"/>
    <n v="6.468"/>
    <n v="1.8360000000000001"/>
    <n v="4.6319999999999997"/>
    <d v="2020-01-01T00:00:00"/>
    <s v="kolejna"/>
    <s v="Komenda Wojewódzka Policji w Rzeszowie"/>
  </r>
  <r>
    <n v="29"/>
    <s v="Posterunek Policji"/>
    <s v="Mickiewicza"/>
    <s v="57"/>
    <s v="Rudnik nad Sanem"/>
    <s v="37-420"/>
    <s v="Rudnik nad Sanem"/>
    <s v="480548155000019246"/>
    <s v="-"/>
    <s v="70525231"/>
    <s v="PGE Dystrybucja S.A. Oddział Rzeszów"/>
    <x v="0"/>
    <n v="7"/>
    <n v="16.440000000000001"/>
    <n v="3.8639999999999999"/>
    <n v="12.576000000000001"/>
    <n v="8.2200000000000006"/>
    <n v="1.9319999999999999"/>
    <n v="6.2880000000000003"/>
    <n v="8.2200000000000006"/>
    <n v="1.9319999999999999"/>
    <n v="6.2880000000000003"/>
    <d v="2020-01-01T00:00:00"/>
    <s v="kolejna"/>
    <s v="Komenda Wojewódzka Policji w Rzeszowie"/>
  </r>
  <r>
    <n v="30"/>
    <s v="Posterunek Policji"/>
    <s v="Rynek"/>
    <s v="10"/>
    <s v="Radomyśl"/>
    <s v="37-455"/>
    <s v="Radomyśl"/>
    <s v="480548155000019347"/>
    <s v="-"/>
    <s v="00203521"/>
    <s v="PGE Dystrybucja S.A. Oddział Rzeszów"/>
    <x v="0"/>
    <n v="17"/>
    <n v="14.760000000000002"/>
    <n v="3.9119999999999999"/>
    <n v="10.848000000000001"/>
    <n v="7.3800000000000008"/>
    <n v="1.956"/>
    <n v="5.4240000000000004"/>
    <n v="7.3800000000000008"/>
    <n v="1.956"/>
    <n v="5.4240000000000004"/>
    <d v="2020-01-01T00:00:00"/>
    <s v="kolejna"/>
    <s v="Komenda Wojewódzka Policji w Rzeszowie"/>
  </r>
  <r>
    <n v="31"/>
    <s v="Rewir Dzielnicowych"/>
    <s v="-"/>
    <s v="-"/>
    <s v="Krzeszów"/>
    <s v="37-418"/>
    <s v="Krzeszów"/>
    <s v="480548155000019448"/>
    <s v="-"/>
    <s v="00325953"/>
    <s v="PGE Dystrybucja S.A. Oddział Rzeszów"/>
    <x v="0"/>
    <n v="7"/>
    <n v="8.2319999999999993"/>
    <n v="2.016"/>
    <n v="6.2160000000000002"/>
    <n v="4.1159999999999997"/>
    <n v="1.008"/>
    <n v="3.1080000000000001"/>
    <n v="4.1159999999999997"/>
    <n v="1.008"/>
    <n v="3.1080000000000001"/>
    <d v="2020-01-01T00:00:00"/>
    <s v="kolejna"/>
    <s v="Komenda Wojewódzka Policji w Rzeszowie"/>
  </r>
  <r>
    <n v="32"/>
    <s v="Posterunek Policji"/>
    <s v="Parkowa"/>
    <s v="3"/>
    <s v="Bojanów"/>
    <s v="37-433"/>
    <s v="Bojanów"/>
    <s v="480548155000019549"/>
    <s v="-"/>
    <s v="03219520"/>
    <s v="PGE Dystrybucja S.A. Oddział Rzeszów"/>
    <x v="0"/>
    <n v="7"/>
    <n v="14.136000000000001"/>
    <n v="3.5760000000000001"/>
    <n v="10.56"/>
    <n v="7.0680000000000005"/>
    <n v="1.788"/>
    <n v="5.28"/>
    <n v="7.0680000000000005"/>
    <n v="1.788"/>
    <n v="5.28"/>
    <d v="2020-01-01T00:00:00"/>
    <s v="kolejna"/>
    <s v="Komenda Wojewódzka Policji w Rzeszowie"/>
  </r>
  <r>
    <n v="33"/>
    <s v="Komenda Powiatowa Policji"/>
    <s v="Popiełuszki"/>
    <s v="24"/>
    <s v="Stalowa Wola"/>
    <s v="37-450"/>
    <s v="Stalowa Wola"/>
    <s v="480548155000019650"/>
    <s v="-"/>
    <s v="03204869"/>
    <s v="PGE Dystrybucja S.A. Oddział Rzeszów"/>
    <x v="0"/>
    <n v="39"/>
    <n v="363.40799999999996"/>
    <n v="89.447999999999993"/>
    <n v="273.95999999999998"/>
    <n v="181.70399999999998"/>
    <n v="44.723999999999997"/>
    <n v="136.97999999999999"/>
    <n v="181.70399999999998"/>
    <n v="44.723999999999997"/>
    <n v="136.97999999999999"/>
    <d v="2020-01-01T00:00:00"/>
    <s v="kolejna"/>
    <s v="Komenda Wojewódzka Policji w Rzeszowie"/>
  </r>
  <r>
    <n v="34"/>
    <s v="Słupek Kontrolno-Pomiarowy Stalowa Wola I"/>
    <s v="Okulickiego"/>
    <s v="30"/>
    <s v="Stalowa Wola"/>
    <s v="37-450"/>
    <s v="Stalowa Wola"/>
    <s v="480548155000019852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35"/>
    <s v="Słupek Kontrolno-Pomiarowy Stalowa Wola II"/>
    <s v="Al. Jana Pawła II"/>
    <s v="30"/>
    <s v="Stalowa Wola"/>
    <s v="37-450"/>
    <s v="Stalowa Wola"/>
    <s v="480548155000019953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36"/>
    <s v="Słupek Kontrolno-Pomiarowy Stalowa Wola"/>
    <s v="Poniatowskiego"/>
    <s v="88"/>
    <s v="Stalowa Wola"/>
    <s v="37-450"/>
    <s v="Stalowa Wola"/>
    <s v="480548155000020054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37"/>
    <s v="Słupek Kontrolno-Pomiarowy Stalowa Wola IV"/>
    <s v="Poniatowskiego"/>
    <s v="-"/>
    <s v="Stalowa Wola"/>
    <s v="37-450"/>
    <s v="Stalowa Wola"/>
    <s v="480548155000020256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38"/>
    <s v="Słupek Kontrolno-Pomiarowy Stalowa Wola V"/>
    <s v="Energetyków"/>
    <s v="30"/>
    <s v="Stalowa Wola"/>
    <s v="37-450"/>
    <s v="Stalowa Wola"/>
    <s v="480548155000020357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39"/>
    <s v="Słupek Kontrolno-Pomiarowy Stalowa Wola VI"/>
    <s v="Popiełuszki"/>
    <s v="30"/>
    <s v="Stalowa Wola"/>
    <s v="37-450"/>
    <s v="Stalowa Wola"/>
    <s v="480548155000020458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40"/>
    <s v="Słupek Kontrolno-Pomiarowy Stalowa Wola"/>
    <s v="Staszica"/>
    <s v="-"/>
    <s v="Stalowa Wola"/>
    <s v="37-450"/>
    <s v="Stalowa Wola"/>
    <s v="480548155000020559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41"/>
    <s v="Słupek Kontrolno-Pomiarowy Stalowa Wola IX"/>
    <s v="Sandomierska"/>
    <s v="-"/>
    <s v="Stalowa Wola"/>
    <s v="37-464"/>
    <s v="Stalowa Wola"/>
    <s v="480548155000020862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42"/>
    <s v="Słupek Kontrolno-Pomiarowy Stalowa Wola X"/>
    <s v="Niezłomnych"/>
    <s v="30"/>
    <s v="Stalowa Wola"/>
    <s v="37-450"/>
    <s v="Stalowa Wola"/>
    <s v="480548155000020963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43"/>
    <s v="Słupek Kontrolno-Pomiarowy Stalowa Wola"/>
    <s v="Al. Jana Pawła II"/>
    <s v="30"/>
    <s v="Stalowa Wola"/>
    <s v="37-450"/>
    <s v="Stalowa Wola"/>
    <s v="480548155000021064"/>
    <s v="-"/>
    <s v="-"/>
    <s v="PGE Dystrybucja S.A. Oddział Rzeszów"/>
    <x v="2"/>
    <s v="-"/>
    <n v="0.28799999999999998"/>
    <n v="0.28799999999999998"/>
    <n v="0"/>
    <n v="0.14399999999999999"/>
    <n v="0.14399999999999999"/>
    <n v="0"/>
    <n v="0.14399999999999999"/>
    <n v="0.14399999999999999"/>
    <n v="0"/>
    <d v="2020-01-01T00:00:00"/>
    <s v="kolejna"/>
    <s v="Komenda Wojewódzka Policji w Rzeszowie"/>
  </r>
  <r>
    <n v="44"/>
    <s v="Posterunek Policji"/>
    <s v="Denisa"/>
    <s v="2"/>
    <s v="Iwonicz-Zdrój"/>
    <s v="38-440"/>
    <s v="Iwonicz-Zdrój"/>
    <s v="480548156000024578"/>
    <s v="-"/>
    <s v="03235267"/>
    <s v="PGE Dystrybucja S.A. Oddział Rzeszów"/>
    <x v="0"/>
    <n v="9"/>
    <n v="13.92"/>
    <n v="3.528"/>
    <n v="10.391999999999999"/>
    <n v="6.96"/>
    <n v="1.764"/>
    <n v="5.1959999999999997"/>
    <n v="6.96"/>
    <n v="1.764"/>
    <n v="5.1959999999999997"/>
    <d v="2020-01-01T00:00:00"/>
    <s v="kolejna"/>
    <s v="Komenda Wojewódzka Policji w Rzeszowie"/>
  </r>
  <r>
    <n v="45"/>
    <s v="Posterunek Policji"/>
    <s v="-"/>
    <s v="163"/>
    <s v="Chorkówka"/>
    <s v="38-458"/>
    <s v="Chorkówka"/>
    <s v="480548156000024780"/>
    <s v="-"/>
    <s v="93818978"/>
    <s v="PGE Dystrybucja S.A. Oddział Rzeszów"/>
    <x v="0"/>
    <n v="7"/>
    <n v="9.3840000000000003"/>
    <n v="2.4239999999999999"/>
    <n v="6.96"/>
    <n v="4.6920000000000002"/>
    <n v="1.212"/>
    <n v="3.48"/>
    <n v="4.6920000000000002"/>
    <n v="1.212"/>
    <n v="3.48"/>
    <d v="2020-01-01T00:00:00"/>
    <s v="kolejna"/>
    <s v="Komenda Wojewódzka Policji w Rzeszowie"/>
  </r>
  <r>
    <n v="46"/>
    <s v="Posterunek Policji"/>
    <s v="Ks. Markiewicza"/>
    <s v="19"/>
    <s v="Miejsce Piastowe"/>
    <s v="38-430"/>
    <s v="Miejsce Piastowe"/>
    <s v="480548156000024881"/>
    <s v="-"/>
    <s v="03235266"/>
    <s v="PGE Dystrybucja S.A. Oddział Rzeszów"/>
    <x v="0"/>
    <n v="7"/>
    <n v="9.9600000000000009"/>
    <n v="2.9279999999999999"/>
    <n v="7.032"/>
    <n v="4.9800000000000004"/>
    <n v="1.464"/>
    <n v="3.516"/>
    <n v="4.9800000000000004"/>
    <n v="1.464"/>
    <n v="3.516"/>
    <d v="2020-01-01T00:00:00"/>
    <s v="kolejna"/>
    <s v="Komenda Wojewódzka Policji w Rzeszowie"/>
  </r>
  <r>
    <n v="47"/>
    <s v="Posterunek Policji"/>
    <s v="-"/>
    <s v="-"/>
    <s v="Bratkówka"/>
    <s v="38-406"/>
    <s v="Odrzykoń"/>
    <s v="480548156000024982"/>
    <s v="-"/>
    <s v="03235083"/>
    <s v="PGE Dystrybucja S.A. Oddział Rzeszów"/>
    <x v="0"/>
    <n v="7"/>
    <n v="6.0719999999999992"/>
    <n v="1.44"/>
    <n v="4.6319999999999997"/>
    <n v="3.0359999999999996"/>
    <n v="0.72"/>
    <n v="2.3159999999999998"/>
    <n v="3.0359999999999996"/>
    <n v="0.72"/>
    <n v="2.3159999999999998"/>
    <d v="2020-01-01T00:00:00"/>
    <s v="kolejna"/>
    <s v="Komenda Wojewódzka Policji w Rzeszowie"/>
  </r>
  <r>
    <n v="48"/>
    <s v="Posterunek Policji"/>
    <s v="Podkarpacka"/>
    <s v="-"/>
    <s v="Besko"/>
    <s v="38-524"/>
    <s v="Besko"/>
    <s v="480548156000025083"/>
    <s v="-"/>
    <s v="03235264"/>
    <s v="PGE Dystrybucja S.A. Oddział Rzeszów"/>
    <x v="0"/>
    <n v="9"/>
    <n v="15.335999999999999"/>
    <n v="4.1520000000000001"/>
    <n v="11.183999999999999"/>
    <n v="7.6679999999999993"/>
    <n v="2.0760000000000001"/>
    <n v="5.5919999999999996"/>
    <n v="7.6679999999999993"/>
    <n v="2.0760000000000001"/>
    <n v="5.5919999999999996"/>
    <d v="2020-01-01T00:00:00"/>
    <s v="kolejna"/>
    <s v="Komenda Wojewódzka Policji w Rzeszowie"/>
  </r>
  <r>
    <n v="49"/>
    <s v="Komisariat Policji"/>
    <s v="Kopernika"/>
    <s v="-"/>
    <s v="Dukla"/>
    <s v="38-450"/>
    <s v="Dukla"/>
    <s v="480548156000025285"/>
    <s v="-"/>
    <s v="03235271"/>
    <s v="PGE Dystrybucja S.A. Oddział Rzeszów"/>
    <x v="0"/>
    <n v="7"/>
    <n v="24.216000000000001"/>
    <n v="7.2960000000000003"/>
    <n v="16.920000000000002"/>
    <n v="12.108000000000001"/>
    <n v="3.6480000000000001"/>
    <n v="8.4600000000000009"/>
    <n v="12.108000000000001"/>
    <n v="3.6480000000000001"/>
    <n v="8.4600000000000009"/>
    <d v="2020-01-01T00:00:00"/>
    <s v="kolejna"/>
    <s v="Komenda Wojewódzka Policji w Rzeszowie"/>
  </r>
  <r>
    <n v="50"/>
    <s v="Posterunek Policji"/>
    <s v="Rynek"/>
    <s v="14"/>
    <s v="Korczyna"/>
    <s v="38-420"/>
    <s v="Korczyna"/>
    <s v="480548156000025386"/>
    <s v="-"/>
    <s v="17443526"/>
    <s v="PGE Dystrybucja S.A. Oddział Rzeszów"/>
    <x v="1"/>
    <n v="6"/>
    <n v="11.832000000000001"/>
    <n v="11.832000000000001"/>
    <n v="0"/>
    <n v="5.9160000000000004"/>
    <n v="5.9160000000000004"/>
    <n v="0"/>
    <n v="5.9160000000000004"/>
    <n v="5.9160000000000004"/>
    <n v="0"/>
    <d v="2020-01-01T00:00:00"/>
    <s v="kolejna"/>
    <s v="Komenda Wojewódzka Policji w Rzeszowie"/>
  </r>
  <r>
    <n v="51"/>
    <s v="Komisariat Policji"/>
    <s v="Grunwaldzka"/>
    <s v="-"/>
    <s v="Rymanów"/>
    <s v="38-480"/>
    <s v="Rymanów"/>
    <s v="480548156000025487"/>
    <s v="-"/>
    <s v="03235261"/>
    <s v="PGE Dystrybucja S.A. Oddział Rzeszów"/>
    <x v="0"/>
    <n v="7"/>
    <n v="39.263999999999996"/>
    <n v="10.055999999999999"/>
    <n v="29.207999999999998"/>
    <n v="19.631999999999998"/>
    <n v="5.0279999999999996"/>
    <n v="14.603999999999999"/>
    <n v="19.631999999999998"/>
    <n v="5.0279999999999996"/>
    <n v="14.603999999999999"/>
    <d v="2020-01-01T00:00:00"/>
    <s v="kolejna"/>
    <s v="Komenda Wojewódzka Policji w Rzeszowie"/>
  </r>
  <r>
    <n v="52"/>
    <s v="Posterunek Policji"/>
    <s v="Fabryczna"/>
    <s v="-"/>
    <s v="Baranów Sandomierski"/>
    <s v="39-450"/>
    <s v="Baranów Sandomierski"/>
    <s v="480548158000015341"/>
    <s v="-"/>
    <s v="03235212"/>
    <s v="PGE Dystrybucja S.A. Oddział Rzeszów"/>
    <x v="0"/>
    <n v="7"/>
    <n v="19.872"/>
    <n v="5.3280000000000003"/>
    <n v="14.544"/>
    <n v="9.9359999999999999"/>
    <n v="2.6640000000000001"/>
    <n v="7.2720000000000002"/>
    <n v="9.9359999999999999"/>
    <n v="2.6640000000000001"/>
    <n v="7.2720000000000002"/>
    <d v="2020-01-01T00:00:00"/>
    <s v="kolejna"/>
    <s v="Komenda Wojewódzka Policji w Rzeszowie"/>
  </r>
  <r>
    <n v="53"/>
    <s v="Komisariat Policji"/>
    <s v="Piłsudskiego"/>
    <s v="1"/>
    <s v="Gorzyce"/>
    <s v="39-432"/>
    <s v="Gorzyce"/>
    <s v="480548158000015442"/>
    <s v="-"/>
    <s v="03235206"/>
    <s v="PGE Dystrybucja S.A. Oddział Rzeszów"/>
    <x v="0"/>
    <n v="9"/>
    <n v="35.375999999999998"/>
    <n v="9.3119999999999994"/>
    <n v="26.064"/>
    <n v="17.687999999999999"/>
    <n v="4.6559999999999997"/>
    <n v="13.032"/>
    <n v="17.687999999999999"/>
    <n v="4.6559999999999997"/>
    <n v="13.032"/>
    <d v="2020-01-01T00:00:00"/>
    <s v="kolejna"/>
    <s v="Komenda Wojewódzka Policji w Rzeszowie"/>
  </r>
  <r>
    <n v="54"/>
    <s v="Rewir Dzielnicowych"/>
    <s v="-"/>
    <s v="-"/>
    <s v="Grębów"/>
    <s v="39-410"/>
    <s v="Grębów"/>
    <s v="480548158000015543"/>
    <s v="-"/>
    <s v="93666858"/>
    <s v="PGE Dystrybucja S.A. Oddział Rzeszów"/>
    <x v="0"/>
    <n v="7"/>
    <n v="18.312000000000001"/>
    <n v="4.992"/>
    <n v="13.32"/>
    <n v="9.1560000000000006"/>
    <n v="2.496"/>
    <n v="6.66"/>
    <n v="9.1560000000000006"/>
    <n v="2.496"/>
    <n v="6.66"/>
    <d v="2020-01-01T00:00:00"/>
    <s v="kolejna"/>
    <s v="Komenda Wojewódzka Policji w Rzeszowie"/>
  </r>
  <r>
    <n v="55"/>
    <s v="Komisariat Policji"/>
    <s v="Słowackiego"/>
    <s v="2"/>
    <s v="Nowa Dęba"/>
    <s v="39-460"/>
    <s v="Nowa Dęba"/>
    <s v="480548158000015644"/>
    <s v="-"/>
    <s v="03235214"/>
    <s v="PGE Dystrybucja S.A. Oddział Rzeszów"/>
    <x v="0"/>
    <n v="26"/>
    <n v="62.831999999999994"/>
    <n v="17.111999999999998"/>
    <n v="45.72"/>
    <n v="31.415999999999997"/>
    <n v="8.5559999999999992"/>
    <n v="22.86"/>
    <n v="31.415999999999997"/>
    <n v="8.5559999999999992"/>
    <n v="22.86"/>
    <d v="2020-01-01T00:00:00"/>
    <s v="kolejna"/>
    <s v="Komenda Wojewódzka Policji w Rzeszowie"/>
  </r>
  <r>
    <n v="56"/>
    <s v="Komenda Miejska Policji"/>
    <s v="Sokola"/>
    <s v="9"/>
    <s v="Tarnobrzeg"/>
    <s v="39-400"/>
    <s v="Tarnobrzeg"/>
    <s v="480548158000015947"/>
    <s v="-"/>
    <s v="03235215"/>
    <s v="PGE Dystrybucja S.A. Oddział Rzeszów"/>
    <x v="0"/>
    <n v="6"/>
    <n v="25.128"/>
    <n v="7.056"/>
    <n v="18.071999999999999"/>
    <n v="12.564"/>
    <n v="3.528"/>
    <n v="9.0359999999999996"/>
    <n v="12.564"/>
    <n v="3.528"/>
    <n v="9.0359999999999996"/>
    <d v="2020-01-01T00:00:00"/>
    <s v="kolejna"/>
    <s v="Komenda Wojewódzka Policji w Rzeszowie"/>
  </r>
  <r>
    <n v="57"/>
    <s v="Postaerunek Policji"/>
    <s v="Tarnobrzeska"/>
    <s v="17"/>
    <s v="Majdan Królewski"/>
    <s v="36-110"/>
    <s v="Majdan Królewski"/>
    <s v="480548158000016048"/>
    <s v="-"/>
    <s v="03235210"/>
    <s v="PGE Dystrybucja S.A. Oddział Rzeszów"/>
    <x v="0"/>
    <n v="9"/>
    <n v="24.192"/>
    <n v="5.52"/>
    <n v="18.672000000000001"/>
    <n v="12.096"/>
    <n v="2.76"/>
    <n v="9.3360000000000003"/>
    <n v="12.096"/>
    <n v="2.76"/>
    <n v="9.3360000000000003"/>
    <d v="2020-01-01T00:00:00"/>
    <s v="kolejna"/>
    <s v="Komenda Wojewódzka Policji w Rzeszowie"/>
  </r>
  <r>
    <n v="58"/>
    <s v="Posterunek Policji "/>
    <s v="Zachodnia"/>
    <s v="25"/>
    <s v="Zaklików"/>
    <s v="37-470"/>
    <s v="Zaklików"/>
    <s v="480548159000009660"/>
    <s v="-"/>
    <s v="5379863"/>
    <s v="PGE Dystrybucja S.A. Oddział Rzeszów"/>
    <x v="0"/>
    <n v="10"/>
    <n v="21.047999999999998"/>
    <n v="5.7839999999999998"/>
    <n v="15.263999999999999"/>
    <n v="10.523999999999999"/>
    <n v="2.8919999999999999"/>
    <n v="7.6319999999999997"/>
    <n v="10.523999999999999"/>
    <n v="2.8919999999999999"/>
    <n v="7.6319999999999997"/>
    <d v="2020-01-01T00:00:00"/>
    <s v="kolejna"/>
    <s v="Komenda Wojewódzka Policji w Rzeszowie"/>
  </r>
  <r>
    <n v="59"/>
    <s v="Posterunek  Policji"/>
    <s v="-"/>
    <s v="-"/>
    <s v="Harasiuki"/>
    <s v="37-413"/>
    <s v="Harasiuki"/>
    <s v="480548159000009862"/>
    <s v="-"/>
    <s v="70526970"/>
    <s v="PGE Dystrybucja S.A. Oddział Rzeszów"/>
    <x v="1"/>
    <n v="9"/>
    <n v="15.215999999999999"/>
    <n v="15.215999999999999"/>
    <n v="0"/>
    <n v="7.6079999999999997"/>
    <n v="7.6079999999999997"/>
    <n v="0"/>
    <n v="7.6079999999999997"/>
    <n v="7.6079999999999997"/>
    <n v="0"/>
    <d v="2020-01-01T00:00:00"/>
    <s v="kolejna"/>
    <s v="Komenda Wojewódzka Policji w Rzeszowie"/>
  </r>
  <r>
    <n v="60"/>
    <s v="Posterunek Policji "/>
    <s v="Bieliniecka"/>
    <s v="1"/>
    <s v="Ulanów"/>
    <s v="37-410"/>
    <s v="Ulanów"/>
    <s v="480548159000009963"/>
    <s v="-"/>
    <s v="70618606"/>
    <s v="PGE Dystrybucja S.A. Oddział Rzeszów"/>
    <x v="0"/>
    <n v="9"/>
    <n v="12.792000000000002"/>
    <n v="3.0720000000000001"/>
    <n v="9.7200000000000006"/>
    <n v="6.3960000000000008"/>
    <n v="1.536"/>
    <n v="4.8600000000000003"/>
    <n v="6.3960000000000008"/>
    <n v="1.536"/>
    <n v="4.8600000000000003"/>
    <d v="2020-01-01T00:00:00"/>
    <s v="kolejna"/>
    <s v="Komenda Wojewódzka Policji w Rzeszowie"/>
  </r>
  <r>
    <n v="61"/>
    <s v="Posterunek  Policji"/>
    <s v="-"/>
    <s v="-"/>
    <s v="Grodzisko Dolne"/>
    <s v="37-306"/>
    <s v="Grodzisko Dolne"/>
    <s v="480548160000011659"/>
    <s v="-"/>
    <s v="00376817"/>
    <s v="PGE Dystrybucja S.A. Oddział Rzeszów"/>
    <x v="0"/>
    <n v="9"/>
    <n v="10.247999999999999"/>
    <n v="2.52"/>
    <n v="7.7279999999999998"/>
    <n v="5.1239999999999997"/>
    <n v="1.26"/>
    <n v="3.8639999999999999"/>
    <n v="5.1239999999999997"/>
    <n v="1.26"/>
    <n v="3.8639999999999999"/>
    <d v="2020-01-01T00:00:00"/>
    <s v="kolejna"/>
    <s v="Komenda Wojewódzka Policji w Rzeszowie"/>
  </r>
  <r>
    <n v="62"/>
    <s v="Posterunek Policji"/>
    <s v="Rynek"/>
    <s v="-"/>
    <s v="Raniżów"/>
    <s v="36-130"/>
    <s v="Raniżów"/>
    <s v="480548160000012164"/>
    <s v="-"/>
    <s v="91052061"/>
    <s v="PGE Dystrybucja S.A. Oddział Rzeszów"/>
    <x v="0"/>
    <n v="8"/>
    <n v="20.975999999999999"/>
    <n v="4.7759999999999998"/>
    <n v="16.2"/>
    <n v="10.488"/>
    <n v="2.3879999999999999"/>
    <n v="8.1"/>
    <n v="10.488"/>
    <n v="2.3879999999999999"/>
    <n v="8.1"/>
    <d v="2020-01-01T00:00:00"/>
    <s v="kolejna"/>
    <s v="Komenda Wojewódzka Policji w Rzeszowie"/>
  </r>
  <r>
    <n v="63"/>
    <s v="Komisariat Policji"/>
    <s v="Chemików"/>
    <s v="5"/>
    <s v="Nowa Sarzyna"/>
    <s v="37-310"/>
    <s v="Nowa Sarzyna"/>
    <s v="480548160000012265"/>
    <s v="-"/>
    <s v="03235116"/>
    <s v="PGE Dystrybucja S.A. Oddział Rzeszów"/>
    <x v="0"/>
    <n v="9"/>
    <n v="31.247999999999998"/>
    <n v="8.8800000000000008"/>
    <n v="22.367999999999999"/>
    <n v="15.623999999999999"/>
    <n v="4.4400000000000004"/>
    <n v="11.183999999999999"/>
    <n v="15.623999999999999"/>
    <n v="4.4400000000000004"/>
    <n v="11.183999999999999"/>
    <d v="2020-01-01T00:00:00"/>
    <s v="kolejna"/>
    <s v="Komenda Wojewódzka Policji w Rzeszowie"/>
  </r>
  <r>
    <n v="64"/>
    <s v="Komisariat Policji"/>
    <s v="Sienkiewicza"/>
    <s v="47"/>
    <s v="Sokołów Małopolski"/>
    <s v="36-050"/>
    <s v="Sokołów Małopolski"/>
    <s v="480548160000012366"/>
    <s v="-"/>
    <s v="04145894"/>
    <s v="PGE Dystrybucja S.A. Oddział Rzeszów"/>
    <x v="0"/>
    <n v="22"/>
    <n v="46.872"/>
    <n v="11.736000000000001"/>
    <n v="35.136000000000003"/>
    <n v="23.436"/>
    <n v="5.8680000000000003"/>
    <n v="17.568000000000001"/>
    <n v="23.436"/>
    <n v="5.8680000000000003"/>
    <n v="17.568000000000001"/>
    <d v="2020-01-01T00:00:00"/>
    <s v="kolejna"/>
    <s v="Komenda Wojewódzka Policji w Rzeszowie"/>
  </r>
  <r>
    <n v="65"/>
    <s v="Komenda Powiatowa Policji"/>
    <s v="Wyspiańskiego"/>
    <s v="8"/>
    <s v="Mielec"/>
    <s v="39-300"/>
    <s v="Mielec"/>
    <s v="480548161000024469"/>
    <s v="-"/>
    <s v="03219239"/>
    <s v="PGE Dystrybucja S.A. Oddział Rzeszów"/>
    <x v="3"/>
    <n v="50"/>
    <n v="308.68799999999999"/>
    <n v="84.768000000000001"/>
    <n v="223.92"/>
    <n v="154.34399999999999"/>
    <n v="42.384"/>
    <n v="111.96"/>
    <n v="154.34399999999999"/>
    <n v="42.384"/>
    <n v="111.96"/>
    <d v="2020-01-01T00:00:00"/>
    <s v="kolejna"/>
    <s v="Komenda Wojewódzka Policji w Rzeszowie"/>
  </r>
  <r>
    <n v="66"/>
    <s v="Komenda Powiatowa Policji"/>
    <s v="Piłsudskiego"/>
    <s v="22"/>
    <s v="Ropczyce"/>
    <s v="39-100"/>
    <s v="Ropczyce"/>
    <s v="480548161000024570"/>
    <s v="-"/>
    <s v="03219240"/>
    <s v="PGE Dystrybucja S.A. Oddział Rzeszów"/>
    <x v="0"/>
    <n v="20"/>
    <n v="202.608"/>
    <n v="50.472000000000001"/>
    <n v="152.136"/>
    <n v="101.304"/>
    <n v="25.236000000000001"/>
    <n v="76.067999999999998"/>
    <n v="101.304"/>
    <n v="25.236000000000001"/>
    <n v="76.067999999999998"/>
    <d v="2020-01-01T00:00:00"/>
    <s v="kolejna"/>
    <s v="Komenda Wojewódzka Policji w Rzeszowie"/>
  </r>
  <r>
    <n v="67"/>
    <s v="Posterunek Policji"/>
    <s v="Wenecka"/>
    <s v="-"/>
    <s v="Przecław"/>
    <s v="39-320"/>
    <s v="Przecław"/>
    <s v="480548161000024671"/>
    <s v="-"/>
    <s v="03235174"/>
    <s v="PGE Dystrybucja S.A. Oddział Rzeszów"/>
    <x v="0"/>
    <n v="9"/>
    <n v="11.76"/>
    <n v="3.4079999999999999"/>
    <n v="8.3520000000000003"/>
    <n v="5.88"/>
    <n v="1.704"/>
    <n v="4.1760000000000002"/>
    <n v="5.88"/>
    <n v="1.704"/>
    <n v="4.1760000000000002"/>
    <d v="2020-01-01T00:00:00"/>
    <s v="kolejna"/>
    <s v="Komenda Wojewódzka Policji w Rzeszowie"/>
  </r>
  <r>
    <n v="68"/>
    <s v="Komisariat Policji"/>
    <s v="-"/>
    <s v="4"/>
    <s v="Tuszów Mały"/>
    <s v="39-332"/>
    <s v="Tuszów Narodowy"/>
    <s v="480548161000025075"/>
    <s v="-"/>
    <s v="03235186"/>
    <s v="PGE Dystrybucja S.A. Oddział Rzeszów"/>
    <x v="0"/>
    <n v="8"/>
    <n v="20.135999999999999"/>
    <n v="5.28"/>
    <n v="14.856"/>
    <n v="10.068"/>
    <n v="2.64"/>
    <n v="7.4279999999999999"/>
    <n v="10.068"/>
    <n v="2.64"/>
    <n v="7.4279999999999999"/>
    <d v="2020-01-01T00:00:00"/>
    <s v="kolejna"/>
    <s v="Komenda Wojewódzka Policji w Rzeszowie"/>
  </r>
  <r>
    <n v="69"/>
    <s v="Rewir Dzielnicowych"/>
    <s v="-"/>
    <s v="43"/>
    <s v="Czermin"/>
    <s v="39-304"/>
    <s v="Czermin"/>
    <s v="480548161000025176"/>
    <s v="-"/>
    <s v="89166832"/>
    <s v="PGE Dystrybucja S.A. Oddział Rzeszów"/>
    <x v="0"/>
    <n v="4"/>
    <n v="7.2960000000000003"/>
    <n v="1.92"/>
    <n v="5.3760000000000003"/>
    <n v="3.6480000000000001"/>
    <n v="0.96"/>
    <n v="2.6880000000000002"/>
    <n v="3.6480000000000001"/>
    <n v="0.96"/>
    <n v="2.6880000000000002"/>
    <d v="2020-01-01T00:00:00"/>
    <s v="kolejna"/>
    <s v="Komenda Wojewódzka Policji w Rzeszowie"/>
  </r>
  <r>
    <n v="70"/>
    <s v="Komisariat Policji"/>
    <s v="3-go Maja"/>
    <s v="42A"/>
    <s v="Sędziszów Małopolski"/>
    <s v="39-120"/>
    <s v="Sędziszów Małopolski"/>
    <s v="480548161000025479"/>
    <s v="-"/>
    <s v="03235163"/>
    <s v="PGE Dystrybucja S.A. Oddział Rzeszów"/>
    <x v="0"/>
    <n v="7"/>
    <n v="57.888000000000005"/>
    <n v="15.624000000000001"/>
    <n v="42.264000000000003"/>
    <n v="28.944000000000003"/>
    <n v="7.8120000000000003"/>
    <n v="21.132000000000001"/>
    <n v="28.944000000000003"/>
    <n v="7.8120000000000003"/>
    <n v="21.132000000000001"/>
    <d v="2020-01-01T00:00:00"/>
    <s v="kolejna"/>
    <s v="Komenda Wojewódzka Policji w Rzeszowie"/>
  </r>
  <r>
    <n v="71"/>
    <s v="Komisariat Policji"/>
    <s v="Adama Mickiewicza"/>
    <s v="10"/>
    <s v="Brzostek"/>
    <s v="39-230"/>
    <s v="Brzostek"/>
    <s v="ENID_5021007373"/>
    <s v="-"/>
    <s v="50108007"/>
    <s v="Tauron Dystrybucja S.A. "/>
    <x v="0"/>
    <n v="21"/>
    <n v="44.591999999999999"/>
    <n v="12.504"/>
    <n v="32.088000000000001"/>
    <n v="22.295999999999999"/>
    <n v="6.2519999999999998"/>
    <n v="16.044"/>
    <n v="22.295999999999999"/>
    <n v="6.2519999999999998"/>
    <n v="16.044"/>
    <d v="2020-01-01T00:00:00"/>
    <s v="kolejna"/>
    <s v="Komenda Wojewódzka Policji w Rzeszowie"/>
  </r>
  <r>
    <n v="72"/>
    <s v="Rewir Dzielnicowych"/>
    <s v="-"/>
    <s v="135"/>
    <s v="Wadowice Górne"/>
    <s v="39-308"/>
    <s v="Wadowice Górne"/>
    <s v="ENID_5021007375"/>
    <s v="-"/>
    <s v="70884216"/>
    <s v="Tauron Dystrybucja S.A."/>
    <x v="0"/>
    <n v="39"/>
    <n v="20.375999999999998"/>
    <n v="4.2"/>
    <n v="16.175999999999998"/>
    <n v="10.187999999999999"/>
    <n v="2.1"/>
    <n v="8.0879999999999992"/>
    <n v="10.187999999999999"/>
    <n v="2.1"/>
    <n v="8.0879999999999992"/>
    <d v="2020-01-01T00:00:00"/>
    <s v="kolejna"/>
    <s v="Komenda Wojewódzka Policji w Rzeszowie"/>
  </r>
  <r>
    <n v="73"/>
    <s v="Posterunek Policji"/>
    <s v="-"/>
    <s v="-"/>
    <s v="Żyraków"/>
    <s v="39-204"/>
    <s v="Żyraków"/>
    <s v="ENID_5021007378"/>
    <s v="-"/>
    <s v="70886022"/>
    <s v="Tauron Dystrybucja S.A."/>
    <x v="0"/>
    <n v="6"/>
    <n v="22.56"/>
    <n v="6.2880000000000003"/>
    <n v="16.271999999999998"/>
    <n v="11.28"/>
    <n v="3.1440000000000001"/>
    <n v="8.1359999999999992"/>
    <n v="11.28"/>
    <n v="3.1440000000000001"/>
    <n v="8.1359999999999992"/>
    <d v="2020-01-01T00:00:00"/>
    <s v="kolejna"/>
    <s v="Komenda Wojewódzka Policji w Rzeszowie"/>
  </r>
  <r>
    <n v="74"/>
    <s v="Komisariat Policji"/>
    <s v="-"/>
    <s v="-"/>
    <s v="Radomyśl Wielki"/>
    <s v="39-310"/>
    <s v="Radomyśl Wielki"/>
    <s v="ENID_5021007381"/>
    <s v="-"/>
    <s v="96490060"/>
    <s v="Tauron Dystrybucja S.A."/>
    <x v="0"/>
    <n v="18"/>
    <n v="19.704000000000001"/>
    <n v="4.968"/>
    <n v="14.736000000000001"/>
    <n v="9.8520000000000003"/>
    <n v="2.484"/>
    <n v="7.3680000000000003"/>
    <n v="9.8520000000000003"/>
    <n v="2.484"/>
    <n v="7.3680000000000003"/>
    <d v="2020-01-01T00:00:00"/>
    <s v="kolejna"/>
    <s v="Komenda Wojewódzka Policji w Rzeszowie"/>
  </r>
  <r>
    <n v="75"/>
    <s v="Komenda Powiatowa Policji"/>
    <s v="Chłodnicza"/>
    <s v="20"/>
    <s v="Dębica"/>
    <s v="39-200"/>
    <s v="Dębica"/>
    <s v="ENID_5021007382"/>
    <s v="-"/>
    <s v="96490440"/>
    <s v="Tauron Dystrybucja S.A."/>
    <x v="0"/>
    <n v="39"/>
    <n v="324.43200000000002"/>
    <n v="83.591999999999999"/>
    <n v="240.84"/>
    <n v="162.21600000000001"/>
    <n v="41.795999999999999"/>
    <n v="120.42"/>
    <n v="162.21600000000001"/>
    <n v="41.795999999999999"/>
    <n v="120.42"/>
    <d v="2020-01-01T00:00:00"/>
    <s v="kolejna"/>
    <s v="Komenda Wojewódzka Policji w Rzeszowie"/>
  </r>
  <r>
    <n v="76"/>
    <s v="Komenda Wojewódzka Policji"/>
    <s v="-"/>
    <s v="-"/>
    <s v="Widna Góra"/>
    <s v="37-500"/>
    <s v="Widna Góra"/>
    <s v="PLZKED000000521271"/>
    <s v="-"/>
    <s v="87063857"/>
    <s v="PGE Dystrybucja S.A. Oddział Zamość"/>
    <x v="1"/>
    <n v="2"/>
    <n v="3.7440000000000002"/>
    <n v="3.7440000000000002"/>
    <n v="0"/>
    <n v="1.8720000000000001"/>
    <n v="1.8720000000000001"/>
    <n v="0"/>
    <n v="1.8720000000000001"/>
    <n v="1.8720000000000001"/>
    <n v="0"/>
    <d v="2020-01-01T00:00:00"/>
    <s v="kolejna"/>
    <s v="Komenda Wojewódzka Policji w Rzeszowie"/>
  </r>
  <r>
    <n v="77"/>
    <s v="Komisariat Policji"/>
    <s v="Lwowska"/>
    <s v="-"/>
    <s v="Radymno"/>
    <s v="37-550"/>
    <s v="Radymno"/>
    <s v="PLZKED000000521574"/>
    <s v="-"/>
    <s v="88060678"/>
    <s v="PGE Dystrybucja S.A. Oddział Zamość"/>
    <x v="0"/>
    <n v="11"/>
    <n v="44.904000000000003"/>
    <n v="12.023999999999999"/>
    <n v="32.880000000000003"/>
    <n v="22.452000000000002"/>
    <n v="6.0119999999999996"/>
    <n v="16.440000000000001"/>
    <n v="22.452000000000002"/>
    <n v="6.0119999999999996"/>
    <n v="16.440000000000001"/>
    <d v="2020-01-01T00:00:00"/>
    <s v="kolejna"/>
    <s v="Komenda Wojewódzka Policji w Rzeszowie"/>
  </r>
  <r>
    <n v="78"/>
    <s v="Posterunek Policji"/>
    <s v="Mickiewicza"/>
    <s v="1"/>
    <s v="Cieszanów"/>
    <s v="37-611"/>
    <s v="Cieszanów"/>
    <s v="PLZKED000000521776"/>
    <s v="-"/>
    <s v="50064503"/>
    <s v="PGE Dystrybucja S.A. Oddział Zamość"/>
    <x v="0"/>
    <n v="9"/>
    <n v="14.088000000000001"/>
    <n v="3.72"/>
    <n v="10.368"/>
    <n v="7.0440000000000005"/>
    <n v="1.86"/>
    <n v="5.1840000000000002"/>
    <n v="7.0440000000000005"/>
    <n v="1.86"/>
    <n v="5.1840000000000002"/>
    <d v="2020-01-01T00:00:00"/>
    <s v="kolejna"/>
    <s v="Komenda Wojewódzka Policji w Rzeszowie"/>
  </r>
  <r>
    <n v="79"/>
    <s v="Posterunek Policji"/>
    <s v="Zdrojowa "/>
    <s v="3"/>
    <s v="Horyniec Zdrój"/>
    <s v="37-620"/>
    <s v="Horyniec Zdrój"/>
    <s v="PLZKED000000521877"/>
    <s v="-"/>
    <s v="15096159"/>
    <s v="PGE Dystrybucja S.A. Oddział Zamość"/>
    <x v="0"/>
    <n v="9"/>
    <n v="15.815999999999999"/>
    <n v="3.8159999999999998"/>
    <n v="12"/>
    <n v="7.9079999999999995"/>
    <n v="1.9079999999999999"/>
    <n v="6"/>
    <n v="7.9079999999999995"/>
    <n v="1.9079999999999999"/>
    <n v="6"/>
    <d v="2020-01-01T00:00:00"/>
    <s v="kolejna"/>
    <s v="Komenda Wojewódzka Policji w Rzeszowie"/>
  </r>
  <r>
    <n v="80"/>
    <s v="Komisariat Policji"/>
    <s v="Cmentarna"/>
    <s v="2"/>
    <s v="Oleszyce"/>
    <s v="37-630"/>
    <s v="Oleszyce"/>
    <s v="PLZKED000000521978"/>
    <s v="-"/>
    <s v="50220472"/>
    <s v="PGE Dystrybucja S.A. Oddział Zamość"/>
    <x v="0"/>
    <n v="9"/>
    <n v="21.071999999999999"/>
    <n v="5.2320000000000002"/>
    <n v="15.84"/>
    <n v="10.536"/>
    <n v="2.6160000000000001"/>
    <n v="7.92"/>
    <n v="10.536"/>
    <n v="2.6160000000000001"/>
    <n v="7.92"/>
    <d v="2020-01-01T00:00:00"/>
    <s v="kolejna"/>
    <s v="Komenda Wojewódzka Policji w Rzeszowie"/>
  </r>
  <r>
    <n v="81"/>
    <s v="Komisariat Policji"/>
    <s v="1-go Maja"/>
    <s v="6"/>
    <s v="Pruchnik"/>
    <s v="37-560"/>
    <s v="Pruchnik"/>
    <s v="PLZKED000000522180"/>
    <s v="-"/>
    <s v="50220107"/>
    <s v="PGE Dystrybucja S.A. Oddział Zamość"/>
    <x v="0"/>
    <n v="9"/>
    <n v="2.9279999999999999"/>
    <n v="0"/>
    <n v="2.9279999999999999"/>
    <n v="1.464"/>
    <n v="0"/>
    <n v="1.464"/>
    <n v="1.464"/>
    <n v="0"/>
    <n v="1.464"/>
    <d v="2020-01-01T00:00:00"/>
    <s v="kolejna"/>
    <s v="Komenda Wojewódzka Policji w Rzeszowie"/>
  </r>
  <r>
    <n v="82"/>
    <s v="Komenda Powiatowa Policji"/>
    <s v="Sienkiewicza"/>
    <s v="1"/>
    <s v="Przeworsk"/>
    <s v="37-200"/>
    <s v="Przeworsk"/>
    <s v="PLZKED000000522483"/>
    <s v="-"/>
    <s v="01657270"/>
    <s v="PGE Dystrybucja S.A. Oddział Zamość"/>
    <x v="0"/>
    <n v="26"/>
    <n v="190.27199999999999"/>
    <n v="47.112000000000002"/>
    <n v="143.16"/>
    <n v="95.135999999999996"/>
    <n v="23.556000000000001"/>
    <n v="71.58"/>
    <n v="95.135999999999996"/>
    <n v="23.556000000000001"/>
    <n v="71.58"/>
    <d v="2020-01-01T00:00:00"/>
    <s v="kolejna"/>
    <s v="Komenda Wojewódzka Policji w Rzeszowie"/>
  </r>
  <r>
    <n v="83"/>
    <s v="Komisariat Policji"/>
    <s v="Konopnickiej"/>
    <s v="-"/>
    <s v="Kańczuga"/>
    <s v="37-220"/>
    <s v="Kańczuga"/>
    <s v="PLZKED000000522685"/>
    <s v="-"/>
    <s v="50220102"/>
    <s v="PGE Dystrybucja S.A. Oddział Zamość"/>
    <x v="0"/>
    <n v="9"/>
    <n v="20.952000000000002"/>
    <n v="5.1840000000000002"/>
    <n v="15.768000000000001"/>
    <n v="10.476000000000001"/>
    <n v="2.5920000000000001"/>
    <n v="7.8840000000000003"/>
    <n v="10.476000000000001"/>
    <n v="2.5920000000000001"/>
    <n v="7.8840000000000003"/>
    <d v="2020-01-01T00:00:00"/>
    <s v="kolejna"/>
    <s v="Komenda Wojewódzka Policji w Rzeszowie"/>
  </r>
  <r>
    <n v="84"/>
    <s v="Komisariat Policji"/>
    <s v="Rynek"/>
    <s v="-"/>
    <s v="Sieniawa"/>
    <s v="37-530"/>
    <s v="Sieniawa"/>
    <s v="PLZKED000000522786"/>
    <s v="-"/>
    <s v="50220103"/>
    <s v="PGE Dystrybucja S.A. Oddział Zamość"/>
    <x v="0"/>
    <n v="11"/>
    <n v="18.504000000000001"/>
    <n v="4.7519999999999998"/>
    <n v="13.752000000000001"/>
    <n v="9.2520000000000007"/>
    <n v="2.3759999999999999"/>
    <n v="6.8760000000000003"/>
    <n v="9.2520000000000007"/>
    <n v="2.3759999999999999"/>
    <n v="6.8760000000000003"/>
    <d v="2020-01-01T00:00:00"/>
    <s v="kolejna"/>
    <s v="Komenda Wojewódzka Policji w Rzeszowie"/>
  </r>
  <r>
    <n v="85"/>
    <s v="Komisariat Policji"/>
    <s v="-"/>
    <s v="-"/>
    <s v="Dubiecko"/>
    <s v="37-750"/>
    <s v="Dubiecko"/>
    <s v="PLZKED000000523190"/>
    <s v="-"/>
    <s v="87050131"/>
    <s v="PGE Dystrybucja S.A. Oddział Zamość"/>
    <x v="0"/>
    <n v="3"/>
    <n v="20.712"/>
    <n v="5.0640000000000001"/>
    <n v="15.648"/>
    <n v="10.356"/>
    <n v="2.532"/>
    <n v="7.8239999999999998"/>
    <n v="10.356"/>
    <n v="2.532"/>
    <n v="7.8239999999999998"/>
    <d v="2020-01-01T00:00:00"/>
    <s v="kolejna"/>
    <s v="Komenda Wojewódzka Policji w Rzeszowie"/>
  </r>
  <r>
    <n v="86"/>
    <s v="Posterunek Policji"/>
    <s v="Jana Pawła II"/>
    <s v="4"/>
    <s v="Bircza"/>
    <s v="37-740"/>
    <s v="Bircza"/>
    <s v="PLZKED000000523291"/>
    <s v="-"/>
    <s v="15091044"/>
    <s v="PGE Dystrybucja S.A. Oddział Zamość"/>
    <x v="0"/>
    <n v="9"/>
    <n v="34.295999999999999"/>
    <n v="9.0719999999999992"/>
    <n v="25.224"/>
    <n v="17.148"/>
    <n v="4.5359999999999996"/>
    <n v="12.612"/>
    <n v="17.148"/>
    <n v="4.5359999999999996"/>
    <n v="12.612"/>
    <d v="2020-01-01T00:00:00"/>
    <s v="kolejna"/>
    <s v="Komenda Wojewódzka Policji w Rzeszowie"/>
  </r>
  <r>
    <n v="87"/>
    <s v="Rewir Dzielnicowy"/>
    <s v="-"/>
    <s v="-"/>
    <s v="Krasiczyn"/>
    <s v="37-741"/>
    <s v="Krasiczyn"/>
    <s v="PLZKED000000523594"/>
    <s v="-"/>
    <s v="87050124"/>
    <s v="PGE Dystrybucja S.A. Oddział Zamość"/>
    <x v="0"/>
    <n v="3"/>
    <n v="6.0960000000000001"/>
    <n v="1.6080000000000001"/>
    <n v="4.4880000000000004"/>
    <n v="3.048"/>
    <n v="0.80400000000000005"/>
    <n v="2.2440000000000002"/>
    <n v="3.048"/>
    <n v="0.80400000000000005"/>
    <n v="2.2440000000000002"/>
    <d v="2020-01-01T00:00:00"/>
    <s v="kolejna"/>
    <s v="Komenda Wojewódzka Policji w Rzeszowie"/>
  </r>
  <r>
    <n v="88"/>
    <s v="Komisariat Policji"/>
    <s v="-"/>
    <s v="-"/>
    <s v="Medyka"/>
    <s v="37-732"/>
    <s v="Medyka"/>
    <s v="PLZKED000000523796"/>
    <s v="-"/>
    <s v="88075736"/>
    <s v="PGE Dystrybucja S.A. Oddział Zamość"/>
    <x v="0"/>
    <n v="9"/>
    <n v="27.048000000000002"/>
    <n v="6.3360000000000003"/>
    <n v="20.712"/>
    <n v="13.524000000000001"/>
    <n v="3.1680000000000001"/>
    <n v="10.356"/>
    <n v="13.524000000000001"/>
    <n v="3.1680000000000001"/>
    <n v="10.356"/>
    <d v="2020-01-01T00:00:00"/>
    <s v="kolejna"/>
    <s v="Komenda Wojewódzka Policji w Rzeszowie"/>
  </r>
  <r>
    <n v="89"/>
    <s v="Komisariat Policji"/>
    <s v="Rynek"/>
    <s v="7"/>
    <s v="Dynów"/>
    <s v="36-240"/>
    <s v="Dynów"/>
    <s v="PLZKED000000524002"/>
    <s v="-"/>
    <s v="01862502"/>
    <s v="PGE Dystrybucja S.A. Oddział Zamość"/>
    <x v="1"/>
    <n v="9"/>
    <n v="0.81599999999999995"/>
    <n v="0.81599999999999995"/>
    <n v="0"/>
    <n v="0.40799999999999997"/>
    <n v="0.40799999999999997"/>
    <n v="0"/>
    <n v="0.40799999999999997"/>
    <n v="0.40799999999999997"/>
    <n v="0"/>
    <d v="2020-01-01T00:00:00"/>
    <s v="kolejna"/>
    <s v="Komenda Wojewódzka Policji w Rzeszowie"/>
  </r>
  <r>
    <n v="90"/>
    <s v="Komisariat Policji"/>
    <s v="Rynek"/>
    <s v="7/1"/>
    <s v="Dynów"/>
    <s v="36-240"/>
    <s v="Dynów"/>
    <s v="PLZKED000000524103"/>
    <s v="-"/>
    <s v="50220951"/>
    <s v="PGE Dystrybucja S.A. Oddział Zamość"/>
    <x v="0"/>
    <n v="3"/>
    <n v="34.512"/>
    <n v="8.3759999999999994"/>
    <n v="26.135999999999999"/>
    <n v="17.256"/>
    <n v="4.1879999999999997"/>
    <n v="13.068"/>
    <n v="17.256"/>
    <n v="4.1879999999999997"/>
    <n v="13.068"/>
    <d v="2020-01-01T00:00:00"/>
    <s v="kolejna"/>
    <s v="Komenda Wojewódzka Policji w Rzeszowie"/>
  </r>
  <r>
    <n v="91"/>
    <s v="Komenda Powiatowa Policji"/>
    <s v="Józefa Poniatowskiego"/>
    <s v="49"/>
    <s v="Jarosław"/>
    <s v="37-500"/>
    <s v="Jarosław"/>
    <s v="PLZKED000000524204"/>
    <s v="-"/>
    <s v="03507594"/>
    <s v="PGE Dystrybucja S.A. Oddział Zamość"/>
    <x v="4"/>
    <n v="110"/>
    <n v="526.87199999999996"/>
    <n v="526.87199999999996"/>
    <n v="0"/>
    <n v="263.43599999999998"/>
    <n v="263.43599999999998"/>
    <n v="0"/>
    <n v="263.43599999999998"/>
    <n v="263.43599999999998"/>
    <n v="0"/>
    <d v="2020-01-01T00:00:00"/>
    <s v="kolejna"/>
    <s v="Komenda Wojewódzka Policji w Rzeszowie"/>
  </r>
  <r>
    <n v="92"/>
    <s v="Komenda Miejska  Policji"/>
    <s v="B. Getta"/>
    <s v="1"/>
    <s v="Przemyśl"/>
    <s v="37-700"/>
    <s v="Przemyśl"/>
    <s v="PLZKED000000524305"/>
    <s v="-"/>
    <s v="96670194"/>
    <s v="PGE Dystrybucja S.A. Oddział Zamość"/>
    <x v="5"/>
    <n v="100"/>
    <n v="341.76"/>
    <n v="101.28"/>
    <n v="240.48"/>
    <n v="170.88"/>
    <n v="50.64"/>
    <n v="120.24"/>
    <n v="170.88"/>
    <n v="50.64"/>
    <n v="120.24"/>
    <d v="2020-01-01T00:00:00"/>
    <s v="kolejna"/>
    <s v="Komenda Wojewódzka Policji w Rzeszowie"/>
  </r>
  <r>
    <n v="93"/>
    <s v="Komenda Miejska Policji"/>
    <s v="B. Getta"/>
    <s v="1"/>
    <s v="Przemyśl"/>
    <s v="37-700"/>
    <s v="Przemyśl"/>
    <s v="PLZKED000000524406"/>
    <s v="-"/>
    <s v="96670193"/>
    <s v="PGE Dystrybucja S.A. Oddział Zamość"/>
    <x v="5"/>
    <n v="50"/>
    <n v="485.80799999999999"/>
    <n v="118.56"/>
    <n v="367.24799999999999"/>
    <n v="242.904"/>
    <n v="59.28"/>
    <n v="183.624"/>
    <n v="242.904"/>
    <n v="59.28"/>
    <n v="183.624"/>
    <d v="2020-01-01T00:00:00"/>
    <s v="kolejna"/>
    <s v="Komenda Wojewódzka Policji w Rzeszowie"/>
  </r>
  <r>
    <n v="94"/>
    <s v="Komenda Miejska Policji - piwnica"/>
    <s v="B. Getta"/>
    <s v="1"/>
    <s v="Przemyśl"/>
    <s v="37-700"/>
    <s v="Przemyśl"/>
    <s v="PLZKED000000524507"/>
    <s v="-"/>
    <s v="94962508"/>
    <s v="PGE Dystrybucja S.A. Oddział Zamość"/>
    <x v="0"/>
    <n v="40"/>
    <n v="0"/>
    <n v="0"/>
    <n v="0"/>
    <n v="0"/>
    <n v="0"/>
    <n v="0"/>
    <n v="0"/>
    <n v="0"/>
    <n v="0"/>
    <d v="2020-01-01T00:00:00"/>
    <s v="kolejna"/>
    <s v="Komenda Wojewódzka Policji w Rzeszowie"/>
  </r>
  <r>
    <n v="95"/>
    <s v="Komenda Powiatowa Policji"/>
    <s v="Słowackiego"/>
    <s v="1"/>
    <s v="Lubaczów"/>
    <s v="37-600"/>
    <s v="Lubaczów"/>
    <s v="PLZKED000000524608"/>
    <s v="-"/>
    <s v="96690568"/>
    <s v="PGE Dystrybucja S.A. Oddział Zamość"/>
    <x v="0"/>
    <n v="35"/>
    <n v="179.37599999999998"/>
    <n v="43.8"/>
    <n v="135.57599999999999"/>
    <n v="89.687999999999988"/>
    <n v="21.9"/>
    <n v="67.787999999999997"/>
    <n v="89.687999999999988"/>
    <n v="21.9"/>
    <n v="67.787999999999997"/>
    <d v="2020-01-01T00:00:00"/>
    <s v="kolejna"/>
    <s v="Komenda Wojewódzka Policji w Rzeszowie"/>
  </r>
  <r>
    <n v="96"/>
    <s v="Posterunek Policji"/>
    <s v="-"/>
    <s v="-"/>
    <s v="Narol"/>
    <s v="37-610"/>
    <s v="Narol"/>
    <s v="PLZKED000000524709"/>
    <s v="-"/>
    <s v="01719439"/>
    <s v="PGE Dystrybucja S.A. Oddział Zamość"/>
    <x v="0"/>
    <n v="9"/>
    <n v="8.52"/>
    <n v="2.04"/>
    <n v="6.48"/>
    <n v="4.26"/>
    <n v="1.02"/>
    <n v="3.24"/>
    <n v="4.26"/>
    <n v="1.02"/>
    <n v="3.24"/>
    <d v="2020-01-01T00:00:00"/>
    <s v="kolejna"/>
    <s v="Komenda Wojewódzka Policji w Rzeszowie"/>
  </r>
  <r>
    <n v="97"/>
    <s v="Komisariat Policji"/>
    <s v="Szkolna"/>
    <s v="10"/>
    <s v="Pruchnik"/>
    <s v="37-560"/>
    <s v="Pruchnik"/>
    <s v="PLZKED100060227031"/>
    <s v="-"/>
    <s v="93588992"/>
    <s v="PGE Dystrybucja S.A. Oddział Zamość"/>
    <x v="1"/>
    <n v="25"/>
    <n v="5.3520000000000003"/>
    <n v="5.3520000000000003"/>
    <n v="0"/>
    <n v="2.6760000000000002"/>
    <n v="2.6760000000000002"/>
    <n v="0"/>
    <n v="2.6760000000000002"/>
    <n v="2.6760000000000002"/>
    <n v="0"/>
    <d v="2020-01-01T00:00:00"/>
    <s v="kolejna"/>
    <s v="Komenda Wojewódzka Policji w Rzeszowie"/>
  </r>
  <r>
    <n v="98"/>
    <s v="Komisariat Policji"/>
    <m/>
    <s v="448"/>
    <s v="Tryńcza"/>
    <s v="37-204"/>
    <s v="Tryńcza"/>
    <s v="PLZKED100031637794"/>
    <m/>
    <s v="-"/>
    <s v="PGE Dystrybucja S.A. Oddział Rzeszów"/>
    <x v="0"/>
    <n v="9"/>
    <n v="8.26"/>
    <n v="2.8919999999999999"/>
    <n v="5.3680000000000003"/>
    <n v="4.13"/>
    <n v="1.446"/>
    <n v="2.6840000000000002"/>
    <n v="4.13"/>
    <n v="1.446"/>
    <n v="2.6840000000000002"/>
    <d v="2020-01-01T00:00:00"/>
    <s v="kolejna"/>
    <s v="Komenda Wojewódzka Policji w Rzeszowie"/>
  </r>
  <r>
    <n v="99"/>
    <s v="Posterunek Policji - Wiązownica"/>
    <s v="-"/>
    <s v="221"/>
    <s v="Wiązownica"/>
    <s v="37-522"/>
    <s v="Wiązownica"/>
    <s v="PLZKED000001104685"/>
    <s v="-"/>
    <s v="00204694"/>
    <s v="PGE Dystrybucja S.A. Oddział Zamość"/>
    <x v="0"/>
    <n v="15"/>
    <n v="22.536000000000001"/>
    <n v="6.9359999999999999"/>
    <n v="15.6"/>
    <n v="11.268000000000001"/>
    <n v="3.468"/>
    <n v="7.8"/>
    <n v="11.268000000000001"/>
    <n v="3.468"/>
    <n v="7.8"/>
    <d v="2020-01-01T00:00:00"/>
    <s v="kolejna"/>
    <s v="Komenda Wojewódzka Policji w Rzeszowie"/>
  </r>
  <r>
    <n v="100"/>
    <s v="Lokal - Posterunek Policji"/>
    <s v="Kościuszki"/>
    <s v="83"/>
    <s v="Stary Dzików"/>
    <s v="37-632"/>
    <s v="Stary Dzików"/>
    <s v="PLZKED100057984311"/>
    <s v="-"/>
    <s v="00353134"/>
    <s v="PGE Dystrybucja S.A. Oddział Zamość"/>
    <x v="0"/>
    <n v="12"/>
    <n v="8.4719999999999995"/>
    <n v="1.944"/>
    <n v="6.5279999999999996"/>
    <n v="4.2359999999999998"/>
    <n v="0.97199999999999998"/>
    <n v="3.2639999999999998"/>
    <n v="4.2359999999999998"/>
    <n v="0.97199999999999998"/>
    <n v="3.2639999999999998"/>
    <d v="2020-01-01T00:00:00"/>
    <s v="kolejna"/>
    <s v="Komenda Wojewódzka Policji w Rzeszowie"/>
  </r>
  <r>
    <n v="101"/>
    <s v="Komisariat Policji"/>
    <s v="Bujnowskiego"/>
    <s v="31"/>
    <s v="Pilzno"/>
    <s v="39-220"/>
    <s v="Pilzno"/>
    <s v="46/0129245"/>
    <s v="-"/>
    <s v="94048900"/>
    <s v="Tauron Dystrybucja S.A."/>
    <x v="1"/>
    <n v="15"/>
    <n v="14.616"/>
    <n v="14.616"/>
    <n v="0"/>
    <n v="7.3079999999999998"/>
    <n v="7.3079999999999998"/>
    <n v="0"/>
    <n v="7.3079999999999998"/>
    <n v="7.3079999999999998"/>
    <n v="0"/>
    <d v="2020-01-01T00:00:00"/>
    <s v="kolejna"/>
    <s v="Komenda Wojewódzka Policji w Rzeszowie"/>
  </r>
  <r>
    <n v="102"/>
    <s v="Komenda Powiatowa Policji"/>
    <s v="Andersa"/>
    <s v="2"/>
    <s v="Strzyżów"/>
    <s v="38-100"/>
    <s v="Strzyżów"/>
    <s v="480548101001026501"/>
    <s v="-"/>
    <s v="12948497"/>
    <s v="PGE Dystrybucja S.A. Oddział Rzeszów"/>
    <x v="1"/>
    <n v="36"/>
    <n v="240.14400000000001"/>
    <n v="240.14400000000001"/>
    <n v="0"/>
    <n v="120.072"/>
    <n v="120.072"/>
    <n v="0"/>
    <n v="120.072"/>
    <n v="120.072"/>
    <n v="0"/>
    <d v="2020-01-01T00:00:00"/>
    <s v="kolejna"/>
    <s v="Komenda Wojewódzka Policji w Rzeszowie"/>
  </r>
  <r>
    <n v="103"/>
    <s v="Posterunek Policji "/>
    <s v="-"/>
    <s v="-"/>
    <s v="Czudec"/>
    <s v="38-120"/>
    <s v="Czudec"/>
    <s v="480548101001939917"/>
    <s v="-"/>
    <s v="8157960"/>
    <s v="PGE Dystrybucja S.A. Oddział Rzeszów"/>
    <x v="1"/>
    <n v="7"/>
    <n v="22.416"/>
    <n v="22.416"/>
    <n v="0"/>
    <n v="11.208"/>
    <n v="11.208"/>
    <n v="0"/>
    <n v="11.208"/>
    <n v="11.208"/>
    <n v="0"/>
    <d v="2020-01-01T00:00:00"/>
    <s v="kolejna"/>
    <s v="Komenda Wojewódzka Policji w Rzeszowie"/>
  </r>
  <r>
    <n v="104"/>
    <s v="Posterunek Policji "/>
    <s v="-"/>
    <s v="-"/>
    <s v="Wiśniowa"/>
    <s v="38-124"/>
    <s v="Wiśniowa"/>
    <s v="480548101001942543"/>
    <s v="-"/>
    <s v="71866300"/>
    <s v="PGE Dystrybucja S.A. Oddział Rzeszów"/>
    <x v="1"/>
    <n v="7"/>
    <n v="10.176"/>
    <n v="10.176"/>
    <n v="0"/>
    <n v="5.0880000000000001"/>
    <n v="5.0880000000000001"/>
    <n v="0"/>
    <n v="5.0880000000000001"/>
    <n v="5.0880000000000001"/>
    <n v="0"/>
    <d v="2020-01-01T00:00:00"/>
    <s v="kolejna"/>
    <s v="Komenda Wojewódzka Policji w Rzeszowie"/>
  </r>
  <r>
    <n v="105"/>
    <s v="Posterunek Policji"/>
    <s v="Blajera"/>
    <s v="20"/>
    <s v="Frysztak"/>
    <s v="38-130"/>
    <s v="Frysztak"/>
    <s v="480548101001947593"/>
    <s v="-"/>
    <s v="90546287"/>
    <s v="PGE Dystrybucja S.A. Oddział Rzeszów"/>
    <x v="1"/>
    <n v="17"/>
    <n v="8.9039999999999999"/>
    <n v="8.9039999999999999"/>
    <n v="0"/>
    <n v="4.452"/>
    <n v="4.452"/>
    <n v="0"/>
    <n v="4.452"/>
    <n v="4.452"/>
    <n v="0"/>
    <d v="2020-01-01T00:00:00"/>
    <s v="kolejna"/>
    <s v="Komenda Wojewódzka Policji w Rzeszowie"/>
  </r>
  <r>
    <n v="106"/>
    <s v="Rewir Dzielnicowych"/>
    <s v="-"/>
    <s v="50"/>
    <s v="Chmielnik"/>
    <s v="36-016"/>
    <s v="Chmielnik"/>
    <s v="480548101002036513"/>
    <s v="-"/>
    <s v="83840215"/>
    <s v="PGE Dystrybucja S.A. Oddział Rzeszów"/>
    <x v="1"/>
    <n v="4"/>
    <n v="3.456"/>
    <n v="3.456"/>
    <n v="0"/>
    <n v="1.728"/>
    <n v="1.728"/>
    <n v="0"/>
    <n v="1.728"/>
    <n v="1.728"/>
    <n v="0"/>
    <d v="2020-01-01T00:00:00"/>
    <s v="kolejna"/>
    <s v="Komenda Wojewódzka Policji w Rzeszowie"/>
  </r>
  <r>
    <n v="107"/>
    <s v="Komisariat Policji"/>
    <s v="Doktora Tkaczowa"/>
    <s v="(puste)"/>
    <s v="Boguchwała"/>
    <s v="36-040"/>
    <s v="Boguchwała"/>
    <s v="480548101002086629"/>
    <s v="-"/>
    <s v="4697149"/>
    <s v="PGE Dystrybucja S.A. Oddział Rzeszów"/>
    <x v="1"/>
    <n v="12"/>
    <n v="47.88"/>
    <n v="47.88"/>
    <n v="0"/>
    <n v="23.94"/>
    <n v="23.94"/>
    <n v="0"/>
    <n v="23.94"/>
    <n v="23.94"/>
    <n v="0"/>
    <d v="2020-01-01T00:00:00"/>
    <s v="kolejna"/>
    <s v="Komenda Wojewódzka Policji w Rzeszowie"/>
  </r>
  <r>
    <n v="108"/>
    <s v="Komenda Wojewódzka Policji Budynek Łączności"/>
    <s v="-"/>
    <s v="-"/>
    <s v="Malawa"/>
    <s v="36-007"/>
    <s v="Krasne"/>
    <s v="480548101002116234"/>
    <s v="-"/>
    <s v="6625937"/>
    <s v="PGE Dystrybucja S.A. Oddział Rzeszów"/>
    <x v="1"/>
    <n v="7"/>
    <n v="10.896000000000001"/>
    <n v="10.896000000000001"/>
    <n v="0"/>
    <n v="5.4480000000000004"/>
    <n v="5.4480000000000004"/>
    <n v="0"/>
    <n v="5.4480000000000004"/>
    <n v="5.4480000000000004"/>
    <n v="0"/>
    <d v="2020-01-01T00:00:00"/>
    <s v="kolejna"/>
    <s v="Komenda Wojewódzka Policji w Rzeszowie"/>
  </r>
  <r>
    <n v="109"/>
    <s v="Mieszkanie Służbowe"/>
    <s v="Dąbrówki"/>
    <s v="4/89"/>
    <s v="Rzeszów"/>
    <s v="35-036"/>
    <s v="Rzeszów"/>
    <s v="480548101007633413"/>
    <s v="-"/>
    <s v="80547333"/>
    <s v="PGE Dystrybucja S.A. Oddział Rzeszów"/>
    <x v="6"/>
    <s v="-"/>
    <n v="0.91200000000000003"/>
    <n v="0.91200000000000003"/>
    <n v="0"/>
    <n v="0.45600000000000002"/>
    <n v="0.45600000000000002"/>
    <n v="0"/>
    <n v="0.45600000000000002"/>
    <n v="0.45600000000000002"/>
    <n v="0"/>
    <d v="2020-01-01T00:00:00"/>
    <s v="kolejna"/>
    <s v="Komenda Wojewódzka Policji w Rzeszowie"/>
  </r>
  <r>
    <n v="110"/>
    <s v="Rewir Dzielnicowych"/>
    <s v="-"/>
    <s v="81"/>
    <s v="Czarna Górna"/>
    <s v="38-710"/>
    <s v="Czarna"/>
    <s v="480548104007399435"/>
    <s v="-"/>
    <s v="22733485"/>
    <s v="PGE Dystrybucja S.A. Oddział Rzeszów"/>
    <x v="1"/>
    <n v="4"/>
    <n v="11.664"/>
    <n v="11.664"/>
    <n v="0"/>
    <n v="5.8319999999999999"/>
    <n v="5.8319999999999999"/>
    <n v="0"/>
    <n v="5.8319999999999999"/>
    <n v="5.8319999999999999"/>
    <n v="0"/>
    <d v="2020-01-01T00:00:00"/>
    <s v="kolejna"/>
    <s v="Komenda Wojewódzka Policji w Rzeszowie"/>
  </r>
  <r>
    <n v="111"/>
    <s v="Komisariat Policji"/>
    <s v="Konopnickiej"/>
    <s v="-"/>
    <s v="Jedlicze"/>
    <s v="38-460"/>
    <s v="Jedlicze"/>
    <s v="480548106006670475"/>
    <s v="-"/>
    <s v="50068550"/>
    <s v="PGE Dystrybucja S.A. Oddział Rzeszów"/>
    <x v="1"/>
    <n v="32"/>
    <n v="43.128"/>
    <n v="43.128"/>
    <n v="0"/>
    <n v="21.564"/>
    <n v="21.564"/>
    <n v="0"/>
    <n v="21.564"/>
    <n v="21.564"/>
    <n v="0"/>
    <d v="2020-01-01T00:00:00"/>
    <s v="kolejna"/>
    <s v="Komenda Wojewódzka Policji w Rzeszowie"/>
  </r>
  <r>
    <n v="112"/>
    <s v="Komenda Powiatowa Policji"/>
    <s v="Witkiewicza"/>
    <s v="-"/>
    <s v="Sanok"/>
    <s v="38-500"/>
    <s v="Sanok"/>
    <s v="480548204000013628"/>
    <s v="-"/>
    <s v="3219193"/>
    <s v="PGE Dystrybucja S.A. Oddział Rzeszów"/>
    <x v="4"/>
    <n v="65"/>
    <n v="456.79199999999997"/>
    <n v="456.79199999999997"/>
    <n v="0"/>
    <n v="228.39599999999999"/>
    <n v="228.39599999999999"/>
    <n v="0"/>
    <n v="228.39599999999999"/>
    <n v="228.39599999999999"/>
    <n v="0"/>
    <d v="2020-01-01T00:00:00"/>
    <s v="kolejna"/>
    <s v="Komenda Wojewódzka Policji w Rzeszowie"/>
  </r>
  <r>
    <n v="113"/>
    <s v="Komenda Powiatowa Policji"/>
    <s v="29 Listopada"/>
    <s v="33"/>
    <s v="Ustrzyki Dolne"/>
    <s v="38-700"/>
    <s v="Ustrzyki Dolne"/>
    <s v="480548204000016052"/>
    <s v="-"/>
    <s v="50070806"/>
    <s v="PGE Dystrybucja S.A. Oddział Rzeszów"/>
    <x v="4"/>
    <n v="70"/>
    <n v="213.72"/>
    <n v="213.72"/>
    <n v="0"/>
    <n v="106.86"/>
    <n v="106.86"/>
    <n v="0"/>
    <n v="106.86"/>
    <n v="106.86"/>
    <n v="0"/>
    <d v="2020-01-01T00:00:00"/>
    <s v="kolejna"/>
    <s v="Komenda Wojewódzka Policji w Rzeszowie"/>
  </r>
  <r>
    <n v="114"/>
    <s v="Komenda Wojewódzka Policji Stacja Obsługi "/>
    <s v="Energetyków"/>
    <s v="2"/>
    <s v="Stalowa Wola"/>
    <s v="37-450"/>
    <s v="Stalowa Wola"/>
    <s v="480548205000007240"/>
    <s v="-"/>
    <s v="50436465"/>
    <s v="PGE Dystrybucja S.A. Oddział Rzeszów"/>
    <x v="3"/>
    <n v="55"/>
    <n v="110.83199999999999"/>
    <n v="34.295999999999999"/>
    <n v="76.536000000000001"/>
    <n v="55.415999999999997"/>
    <n v="17.148"/>
    <n v="38.268000000000001"/>
    <n v="55.415999999999997"/>
    <n v="17.148"/>
    <n v="38.268000000000001"/>
    <d v="2020-01-01T00:00:00"/>
    <s v="kolejna"/>
    <s v="Komenda Wojewódzka Policji w Rzeszowie"/>
  </r>
  <r>
    <n v="115"/>
    <s v="Komenda Powiatowa Policji"/>
    <s v="-"/>
    <s v="-"/>
    <s v="Nisko"/>
    <s v="37-400"/>
    <s v="Nisko"/>
    <s v="480548205000022600"/>
    <s v="-"/>
    <s v="50070783"/>
    <s v="PGE Dystrybucja S.A. Oddział Rzeszów"/>
    <x v="1"/>
    <n v="39"/>
    <n v="217.22399999999999"/>
    <n v="217.22399999999999"/>
    <n v="0"/>
    <n v="108.61199999999999"/>
    <n v="108.61199999999999"/>
    <n v="0"/>
    <n v="108.61199999999999"/>
    <n v="108.61199999999999"/>
    <n v="0"/>
    <d v="2020-01-01T00:00:00"/>
    <s v="kolejna"/>
    <s v="Komenda Wojewódzka Policji w Rzeszowie"/>
  </r>
  <r>
    <n v="116"/>
    <s v="Komenda Miejska Policji"/>
    <s v="Lwowska"/>
    <s v="28"/>
    <s v="Krosno"/>
    <s v="38-400"/>
    <s v="Krosno"/>
    <s v="480548206000036521"/>
    <s v="-"/>
    <s v="50437991"/>
    <s v="PGE Dystrybucja S.A. Oddział Rzeszów"/>
    <x v="4"/>
    <n v="190"/>
    <n v="779.904"/>
    <n v="779.904"/>
    <n v="0"/>
    <n v="389.952"/>
    <n v="389.952"/>
    <n v="0"/>
    <n v="389.952"/>
    <n v="389.952"/>
    <n v="0"/>
    <d v="2020-01-01T00:00:00"/>
    <s v="kolejna"/>
    <s v="Komenda Wojewódzka Policji w Rzeszowie"/>
  </r>
  <r>
    <n v="117"/>
    <s v="Komenda Miejska Policji"/>
    <s v="1-go Maja"/>
    <s v="-"/>
    <s v="Tarnobrzeg"/>
    <s v="39-400"/>
    <s v="Tarnobrzeg"/>
    <s v="480548208000023644"/>
    <s v="-"/>
    <s v="04140833"/>
    <s v="PGE Dystrybucja S.A. Oddział Rzeszów"/>
    <x v="4"/>
    <n v="85"/>
    <n v="565.20000000000005"/>
    <n v="565.20000000000005"/>
    <n v="0"/>
    <n v="282.60000000000002"/>
    <n v="282.60000000000002"/>
    <n v="0"/>
    <n v="282.60000000000002"/>
    <n v="282.60000000000002"/>
    <n v="0"/>
    <d v="2020-01-01T00:00:00"/>
    <s v="kolejna"/>
    <s v="Komenda Wojewódzka Policji w Rzeszowie"/>
  </r>
  <r>
    <n v="118"/>
    <s v="Komenda Powiatowa Policji"/>
    <s v="Curie-Skłodowskiej"/>
    <s v="2"/>
    <s v="Leżajsk"/>
    <s v="37-300"/>
    <s v="Leżajsk"/>
    <s v="480548210000012989"/>
    <s v="-"/>
    <s v="50438162"/>
    <s v="PGE Dystrybucja S.A. Oddział Rzeszów"/>
    <x v="4"/>
    <n v="68"/>
    <n v="243.14400000000001"/>
    <n v="243.14400000000001"/>
    <n v="0"/>
    <n v="121.572"/>
    <n v="121.572"/>
    <n v="0"/>
    <n v="121.572"/>
    <n v="121.572"/>
    <n v="0"/>
    <d v="2020-01-01T00:00:00"/>
    <s v="kolejna"/>
    <s v="Komenda Wojewódzka Policji w Rzeszowie"/>
  </r>
  <r>
    <n v="119"/>
    <s v="Komenda Powiatowa Policji w Łańcucie - zasilanie podstawowe"/>
    <s v="Traugutta"/>
    <s v="-"/>
    <s v="Łańcut"/>
    <s v="37-100"/>
    <s v="Łańcut"/>
    <s v="480548210000050274"/>
    <s v="-"/>
    <s v="04099112"/>
    <s v="PGE Dystrybucja S.A. Oddział Rzeszów"/>
    <x v="4"/>
    <n v="100"/>
    <n v="77.951999999999998"/>
    <n v="77.951999999999998"/>
    <n v="0"/>
    <n v="38.975999999999999"/>
    <n v="38.975999999999999"/>
    <n v="0"/>
    <n v="38.975999999999999"/>
    <n v="38.975999999999999"/>
    <n v="0"/>
    <d v="2020-01-01T00:00:00"/>
    <s v="kolejna"/>
    <s v="Komenda Wojewódzka Policji w Rzeszowie"/>
  </r>
  <r>
    <n v="120"/>
    <s v="Komenda Powiatowa Policji w Łańcucie - zasilanie rezerwowe"/>
    <s v="Traugutta"/>
    <s v="-"/>
    <s v="Łańcut"/>
    <s v="37-100"/>
    <s v="Łańcut"/>
    <s v="480548210000050375"/>
    <s v="-"/>
    <s v="04099105"/>
    <s v="PGE Dystrybucja S.A. Oddział Rzeszów"/>
    <x v="4"/>
    <n v="100"/>
    <n v="287.76"/>
    <n v="287.76"/>
    <n v="0"/>
    <n v="143.88"/>
    <n v="143.88"/>
    <n v="0"/>
    <n v="143.88"/>
    <n v="143.88"/>
    <n v="0"/>
    <d v="2020-01-01T00:00:00"/>
    <s v="kolejna"/>
    <s v="Komenda Wojewódzka Policji w Rzeszowie"/>
  </r>
  <r>
    <n v="121"/>
    <s v="Komenda Powiatowa Policji"/>
    <s v="Plac Wolności"/>
    <s v="1"/>
    <s v="Kolbuszowa"/>
    <s v="36-100"/>
    <s v="Kolbuszowa"/>
    <s v="480548221000000525"/>
    <s v="-"/>
    <s v="50438070"/>
    <s v="PGE Dystrybucja S.A. Oddział Rzeszów"/>
    <x v="4"/>
    <n v="50"/>
    <n v="199.00800000000001"/>
    <n v="199.00800000000001"/>
    <n v="0"/>
    <n v="99.504000000000005"/>
    <n v="99.504000000000005"/>
    <n v="0"/>
    <n v="99.504000000000005"/>
    <n v="99.504000000000005"/>
    <n v="0"/>
    <d v="2020-01-01T00:00:00"/>
    <s v="kolejna"/>
    <s v="Komenda Wojewódzka Policji w Rzeszowie"/>
  </r>
  <r>
    <n v="122"/>
    <s v="I Komisariat Policji Rzeszów"/>
    <s v="Al. Rejtana"/>
    <s v="-"/>
    <s v="Rzeszów"/>
    <s v="35-310"/>
    <s v="Rzeszów"/>
    <s v="480548227000003829"/>
    <s v="-"/>
    <s v="84282570"/>
    <s v="PGE Dystrybucja S.A. Oddział Rzeszów"/>
    <x v="4"/>
    <n v="80"/>
    <n v="149.208"/>
    <n v="149.208"/>
    <n v="0"/>
    <n v="74.603999999999999"/>
    <n v="74.603999999999999"/>
    <n v="0"/>
    <n v="74.603999999999999"/>
    <n v="74.603999999999999"/>
    <n v="0"/>
    <d v="2020-01-01T00:00:00"/>
    <s v="kolejna"/>
    <s v="Komenda Wojewódzka Policji w Rzeszowie"/>
  </r>
  <r>
    <n v="123"/>
    <s v="Oddział Prewencji Policji KWP"/>
    <s v="-"/>
    <s v="187"/>
    <s v="Zaczernie"/>
    <s v="36-062"/>
    <s v="Zaczernie"/>
    <s v="480548227000004435"/>
    <s v="-"/>
    <s v="10384937"/>
    <s v="PGE Dystrybucja S.A. Oddział Rzeszów"/>
    <x v="7"/>
    <n v="130"/>
    <n v="764.06399999999996"/>
    <n v="764.06399999999996"/>
    <n v="0"/>
    <n v="382.03199999999998"/>
    <n v="382.03199999999998"/>
    <n v="0"/>
    <n v="382.03199999999998"/>
    <n v="382.03199999999998"/>
    <n v="0"/>
    <d v="2020-01-01T00:00:00"/>
    <s v="kolejna"/>
    <s v="Komenda Wojewódzka Policji w Rzeszowie"/>
  </r>
  <r>
    <n v="124"/>
    <s v="Garaże KWP"/>
    <s v="Dąbrowskiego"/>
    <s v="30"/>
    <s v="Rzeszów"/>
    <s v="35-036"/>
    <s v="Rzeszów"/>
    <s v="480548227000007162"/>
    <s v="-"/>
    <s v="04099343"/>
    <s v="PGE Dystrybucja S.A. Oddział Rzeszów"/>
    <x v="3"/>
    <n v="80"/>
    <n v="279.72000000000003"/>
    <n v="79.56"/>
    <n v="200.16"/>
    <n v="139.86000000000001"/>
    <n v="39.78"/>
    <n v="100.08"/>
    <n v="139.86000000000001"/>
    <n v="39.78"/>
    <n v="100.08"/>
    <d v="2020-01-01T00:00:00"/>
    <s v="kolejna"/>
    <s v="Komenda Wojewódzka Policji w Rzeszowie"/>
  </r>
  <r>
    <n v="125"/>
    <s v="Komenda Wojewódzka Policji"/>
    <s v="Dąbrowskiego"/>
    <s v="30"/>
    <s v="Rzeszów"/>
    <s v="35-036"/>
    <s v="Rzeszów"/>
    <s v="480548227000007263"/>
    <s v="-"/>
    <s v="04097336"/>
    <s v="PGE Dystrybucja S.A. Oddział Rzeszów"/>
    <x v="4"/>
    <n v="209"/>
    <n v="1387.5360000000001"/>
    <n v="1387.5360000000001"/>
    <n v="0"/>
    <n v="693.76800000000003"/>
    <n v="693.76800000000003"/>
    <n v="0"/>
    <n v="693.76800000000003"/>
    <n v="693.76800000000003"/>
    <n v="0"/>
    <d v="2020-01-01T00:00:00"/>
    <s v="kolejna"/>
    <s v="Komenda Wojewódzka Policji w Rzeszowie"/>
  </r>
  <r>
    <n v="126"/>
    <s v="mieszkanie"/>
    <s v="Staszica"/>
    <s v="31/26"/>
    <s v="Rzeszów"/>
    <s v="35-051"/>
    <s v="Rzeszów"/>
    <s v="480548107000361414"/>
    <s v="-"/>
    <s v="21036325"/>
    <s v="PGE Dystrybucja S.A. Oddział Rzeszów"/>
    <x v="6"/>
    <s v="-"/>
    <n v="1.3680000000000001"/>
    <n v="1.3680000000000001"/>
    <n v="0"/>
    <n v="0.68400000000000005"/>
    <n v="0.68400000000000005"/>
    <n v="0"/>
    <n v="0.68400000000000005"/>
    <n v="0.68400000000000005"/>
    <n v="0"/>
    <d v="2020-01-01T00:00:00"/>
    <s v="kolejna"/>
    <s v="Komenda Wojewódzka Policji w Rzeszowie"/>
  </r>
  <r>
    <n v="127"/>
    <s v="Komenda Miejska Policji"/>
    <s v="Płk. Lisa-Kuli"/>
    <s v="14"/>
    <s v="Rzeszów"/>
    <s v="35-017"/>
    <s v="Rzeszów"/>
    <s v="480548107000874504"/>
    <s v="-"/>
    <s v="04142158"/>
    <s v="PGE Dystrybucja S.A. Oddział Rzeszów"/>
    <x v="1"/>
    <n v="26"/>
    <n v="107.16"/>
    <n v="107.16"/>
    <n v="0"/>
    <n v="53.58"/>
    <n v="53.58"/>
    <n v="0"/>
    <n v="53.58"/>
    <n v="53.58"/>
    <n v="0"/>
    <d v="2020-01-01T00:00:00"/>
    <s v="kolejna"/>
    <s v="Komenda Wojewódzka Policji w Rzeszowie"/>
  </r>
  <r>
    <n v="128"/>
    <s v="Komenda Miejska Policji-Biur"/>
    <s v="Płk. Lisa-Kuli"/>
    <s v="14"/>
    <s v="Rzeszów"/>
    <s v="35-032"/>
    <s v="Rzeszów"/>
    <s v="480548107001534104"/>
    <s v="-"/>
    <s v="04142161"/>
    <s v="PGE Dystrybucja S.A. Oddział Rzeszów"/>
    <x v="0"/>
    <n v="20"/>
    <n v="330.40800000000002"/>
    <n v="89.135999999999996"/>
    <n v="241.27199999999999"/>
    <n v="165.20400000000001"/>
    <n v="44.567999999999998"/>
    <n v="120.636"/>
    <n v="165.20400000000001"/>
    <n v="44.567999999999998"/>
    <n v="120.636"/>
    <d v="2020-01-01T00:00:00"/>
    <s v="kolejna"/>
    <s v="Komenda Wojewódzka Policji w Rzeszowie"/>
  </r>
  <r>
    <n v="129"/>
    <s v="Komenda Miejska Policji-Biur"/>
    <s v="Jagiellońska"/>
    <s v="13"/>
    <s v="Rzeszów"/>
    <s v="35-020"/>
    <s v="Rzeszów"/>
    <s v="480548107001536528"/>
    <s v="-"/>
    <s v="04142162"/>
    <s v="PGE Dystrybucja S.A. Oddział Rzeszów"/>
    <x v="0"/>
    <n v="25"/>
    <n v="157.72800000000001"/>
    <n v="43.055999999999997"/>
    <n v="114.672"/>
    <n v="78.864000000000004"/>
    <n v="21.527999999999999"/>
    <n v="57.335999999999999"/>
    <n v="78.864000000000004"/>
    <n v="21.527999999999999"/>
    <n v="57.335999999999999"/>
    <d v="2020-01-01T00:00:00"/>
    <s v="kolejna"/>
    <s v="Komenda Wojewódzka Policji w Rzeszowie"/>
  </r>
  <r>
    <n v="130"/>
    <s v="Komenda Mieiejska Policji-Biur"/>
    <s v="Jagiellońska"/>
    <s v="11"/>
    <s v="Rzeszów"/>
    <s v="35-025"/>
    <s v="Rzeszów"/>
    <s v="480548107001542790"/>
    <s v="-"/>
    <s v="91060901"/>
    <s v="PGE Dystrybucja S.A. Oddział Rzeszów"/>
    <x v="1"/>
    <n v="10"/>
    <n v="61.271999999999998"/>
    <n v="61.271999999999998"/>
    <n v="0"/>
    <n v="30.635999999999999"/>
    <n v="30.635999999999999"/>
    <n v="0"/>
    <n v="30.635999999999999"/>
    <n v="30.635999999999999"/>
    <n v="0"/>
    <d v="2020-01-01T00:00:00"/>
    <s v="kolejna"/>
    <s v="Komenda Wojewódzka Policji w Rzeszowie"/>
  </r>
  <r>
    <n v="131"/>
    <s v="Komenda Wojewódzka Policji"/>
    <s v="Poniatowskiego"/>
    <s v="-"/>
    <s v="Rzeszów"/>
    <s v="35-026"/>
    <s v="Rzeszów"/>
    <s v="480548107001789031"/>
    <s v="-"/>
    <s v="04140905"/>
    <s v="PGE Dystrybucja S.A. Oddział Rzeszów"/>
    <x v="1"/>
    <n v="15"/>
    <n v="33.96"/>
    <n v="33.96"/>
    <n v="0"/>
    <n v="16.98"/>
    <n v="16.98"/>
    <n v="0"/>
    <n v="16.98"/>
    <n v="16.98"/>
    <n v="0"/>
    <d v="2020-01-01T00:00:00"/>
    <s v="kolejna"/>
    <s v="Komenda Wojewódzka Policji w Rzeszowie"/>
  </r>
  <r>
    <n v="132"/>
    <s v="mieszkanie"/>
    <s v="Staszica"/>
    <s v="10/19"/>
    <s v="Rzeszów"/>
    <s v="35-045"/>
    <s v="Rzeszów"/>
    <s v="480548107004974469"/>
    <s v="-"/>
    <s v="19359159"/>
    <s v="PGE Dystrybucja S.A. Oddział Rzeszów"/>
    <x v="6"/>
    <s v="-"/>
    <n v="1.1040000000000001"/>
    <n v="1.1040000000000001"/>
    <n v="0"/>
    <n v="0.55200000000000005"/>
    <n v="0.55200000000000005"/>
    <n v="0"/>
    <n v="0.55200000000000005"/>
    <n v="0.55200000000000005"/>
    <n v="0"/>
    <d v="2020-01-01T00:00:00"/>
    <s v="kolejna"/>
    <s v="Komenda Wojewódzka Policji w Rzeszowie"/>
  </r>
  <r>
    <n v="133"/>
    <s v="Rewir Dzielnicowych"/>
    <s v="Krynicka"/>
    <s v="6/15A"/>
    <s v="Rzeszów"/>
    <s v="35-505"/>
    <s v="Rzeszów"/>
    <s v="480548107006812015"/>
    <s v="-"/>
    <s v="90097645"/>
    <s v="PGE Dystrybucja S.A. Oddział Rzeszów"/>
    <x v="0"/>
    <n v="7"/>
    <n v="7.32"/>
    <n v="2.2080000000000002"/>
    <n v="5.1120000000000001"/>
    <n v="3.66"/>
    <n v="1.1040000000000001"/>
    <n v="2.556"/>
    <n v="3.66"/>
    <n v="1.1040000000000001"/>
    <n v="2.556"/>
    <d v="2020-01-01T00:00:00"/>
    <s v="kolejna"/>
    <s v="Komenda Wojewódzka Policji w Rzeszowie"/>
  </r>
  <r>
    <n v="134"/>
    <s v="Rusznikarnia KWP"/>
    <s v="Podkarpacka"/>
    <s v="15C"/>
    <s v="Rzeszów"/>
    <s v="35-082"/>
    <s v="Rzeszów"/>
    <s v="480548107006969639"/>
    <s v="-"/>
    <s v="04145920"/>
    <s v="PGE Dystrybucja S.A. Oddział Rzeszów"/>
    <x v="0"/>
    <n v="25"/>
    <n v="106.032"/>
    <n v="28.92"/>
    <n v="77.111999999999995"/>
    <n v="53.015999999999998"/>
    <n v="14.46"/>
    <n v="38.555999999999997"/>
    <n v="53.015999999999998"/>
    <n v="14.46"/>
    <n v="38.555999999999997"/>
    <d v="2020-01-01T00:00:00"/>
    <s v="kolejna"/>
    <s v="Komenda Wojewódzka Policji w Rzeszowie"/>
  </r>
  <r>
    <n v="135"/>
    <s v="Warsztat Ślusarsko-Stolarski - KWP"/>
    <s v="Podkarpacka"/>
    <s v="15C"/>
    <s v="Rzeszów"/>
    <s v="35-082"/>
    <s v="Rzeszów"/>
    <s v="480548107006991463"/>
    <s v="-"/>
    <s v="04143609"/>
    <s v="PGE Dystrybucja S.A. Oddział Rzeszów"/>
    <x v="1"/>
    <n v="20"/>
    <n v="9.6959999999999997"/>
    <n v="9.6959999999999997"/>
    <n v="0"/>
    <n v="4.8479999999999999"/>
    <n v="4.8479999999999999"/>
    <n v="0"/>
    <n v="4.8479999999999999"/>
    <n v="4.8479999999999999"/>
    <n v="0"/>
    <d v="2020-01-01T00:00:00"/>
    <s v="kolejna"/>
    <s v="Komenda Wojewódzka Policji w Rzeszowie"/>
  </r>
  <r>
    <n v="136"/>
    <s v="Zasilanie Cewek Szr"/>
    <s v="Al. Rejtana"/>
    <s v="-"/>
    <s v="Rzeszów"/>
    <s v="35-326"/>
    <s v="Rzeszów"/>
    <s v="480548107007003082"/>
    <s v="-"/>
    <s v="-"/>
    <s v="PGE Dystrybucja S.A. Oddział Rzeszów"/>
    <x v="2"/>
    <s v="-"/>
    <n v="0.504"/>
    <n v="0.504"/>
    <n v="0"/>
    <n v="0.252"/>
    <n v="0.252"/>
    <n v="0"/>
    <n v="0.252"/>
    <n v="0.252"/>
    <n v="0"/>
    <d v="2020-01-01T00:00:00"/>
    <s v="kolejna"/>
    <s v="Komenda Wojewódzka Policji w Rzeszowie"/>
  </r>
  <r>
    <n v="137"/>
    <s v="Laboratorium Kryminalistyki KWP"/>
    <s v="Pl. Śreniawitów"/>
    <s v="1"/>
    <s v="Rzeszów"/>
    <s v="35-032"/>
    <s v="Rzeszów"/>
    <s v="480548107007182736"/>
    <s v="-"/>
    <s v="04100219"/>
    <s v="PGE Dystrybucja S.A. Oddział Rzeszów"/>
    <x v="4"/>
    <n v="100"/>
    <n v="204.21600000000001"/>
    <n v="204.21600000000001"/>
    <n v="0"/>
    <n v="102.108"/>
    <n v="102.108"/>
    <n v="0"/>
    <n v="102.108"/>
    <n v="102.108"/>
    <n v="0"/>
    <d v="2020-01-01T00:00:00"/>
    <s v="kolejna"/>
    <s v="Komenda Wojewódzka Policji w Rzeszowie"/>
  </r>
  <r>
    <n v="138"/>
    <s v="Komenda Wojewódzka Policji"/>
    <s v="Krakowska"/>
    <s v="18D/68A"/>
    <s v="Rzeszów"/>
    <s v="35-111"/>
    <s v="Rzeszów"/>
    <s v="480548107007336522"/>
    <s v="-"/>
    <s v="9234098"/>
    <s v="PGE Dystrybucja S.A. Oddział Rzeszów"/>
    <x v="1"/>
    <n v="6"/>
    <n v="16.559999999999999"/>
    <n v="16.559999999999999"/>
    <n v="0"/>
    <n v="8.2799999999999994"/>
    <n v="8.2799999999999994"/>
    <n v="0"/>
    <n v="8.2799999999999994"/>
    <n v="8.2799999999999994"/>
    <n v="0"/>
    <d v="2020-01-01T00:00:00"/>
    <s v="kolejna"/>
    <s v="Komenda Wojewódzka Policji w Rzeszowie"/>
  </r>
  <r>
    <n v="139"/>
    <s v="Komisariat Policji"/>
    <s v="-"/>
    <s v="387"/>
    <s v="Nowa Wieś"/>
    <s v="36-002"/>
    <s v="Jasionka"/>
    <s v="480548107008017340"/>
    <s v="-"/>
    <s v="94408650"/>
    <s v="PGE Dystrybucja S.A. Oddział Rzeszów"/>
    <x v="1"/>
    <n v="31"/>
    <n v="35.064"/>
    <n v="35.064"/>
    <n v="0"/>
    <n v="17.532"/>
    <n v="17.532"/>
    <n v="0"/>
    <n v="17.532"/>
    <n v="17.532"/>
    <n v="0"/>
    <d v="2020-01-01T00:00:00"/>
    <s v="kolejna"/>
    <s v="Komenda Wojewódzka Policji w Rzeszowie"/>
  </r>
  <r>
    <n v="140"/>
    <s v="Komisariat Policji"/>
    <s v="Witosa"/>
    <s v="10"/>
    <s v="Głogów Małopolski"/>
    <s v="36-060"/>
    <s v="Głogów Małopolski"/>
    <s v="480548151000115223"/>
    <s v="-"/>
    <s v="00203158"/>
    <s v="PGE Dystrybucja S.A. Oddział Rzeszów"/>
    <x v="1"/>
    <n v="35"/>
    <n v="60.432000000000002"/>
    <n v="60.432000000000002"/>
    <n v="0"/>
    <n v="30.216000000000001"/>
    <n v="30.216000000000001"/>
    <n v="0"/>
    <n v="30.216000000000001"/>
    <n v="30.216000000000001"/>
    <n v="0"/>
    <d v="2020-01-01T00:00:00"/>
    <s v="kolejna"/>
    <s v="Komenda Wojewódzka Policji w Rzeszowie"/>
  </r>
  <r>
    <n v="141"/>
    <s v="lokal mieszkalny"/>
    <s v="Adama Mickiewicza"/>
    <s v="10"/>
    <s v="Brzostek"/>
    <s v="39-230"/>
    <s v="Brzostek"/>
    <s v="PLTAUD246000601254"/>
    <s v="14460007154"/>
    <s v="-"/>
    <s v="Tauron Dystrybucja S.A."/>
    <x v="6"/>
    <s v="-"/>
    <n v="0.2"/>
    <n v="0.2"/>
    <n v="0"/>
    <n v="0.1"/>
    <n v="0.1"/>
    <n v="0"/>
    <n v="0.1"/>
    <n v="0.1"/>
    <n v="0"/>
    <d v="2020-01-01T00:00:00"/>
    <s v="pierwsza"/>
    <s v="Komenda Wojewódzka Policji w Rzeszow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0:F29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7"/>
        <item x="5"/>
        <item x="1"/>
        <item x="0"/>
        <item x="4"/>
        <item x="3"/>
        <item x="6"/>
        <item x="2"/>
        <item t="default"/>
      </items>
    </pivotField>
    <pivotField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4" showAll="0"/>
    <pivotField showAll="0"/>
    <pivotField dataField="1" showAll="0"/>
  </pivotFields>
  <rowFields count="1">
    <field x="1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2020 r. " fld="16" baseField="0" baseItem="0" numFmtId="164"/>
    <dataField name="Szacowane zużycie energii [MWh] I strefa w 2020 r. " fld="17" baseField="0" baseItem="0" numFmtId="164"/>
    <dataField name="Szacowane zużycie energii [MWh] II strefa w 2020 r. " fld="18" baseField="0" baseItem="0" numFmtId="164"/>
    <dataField name="Ilość PPE" fld="24" subtotal="count" baseField="0" baseItem="0"/>
  </dataFields>
  <formats count="5">
    <format dxfId="4">
      <pivotArea field="1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1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6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34:F43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7"/>
        <item x="5"/>
        <item x="1"/>
        <item x="0"/>
        <item x="4"/>
        <item x="3"/>
        <item x="6"/>
        <item x="2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dataField="1" showAll="0"/>
  </pivotFields>
  <rowFields count="1">
    <field x="1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2021 r. " fld="19" baseField="0" baseItem="0" numFmtId="164"/>
    <dataField name="Szacowane zużycie energii [MWh] I strefa w 2021 r. " fld="20" baseField="0" baseItem="0" numFmtId="164"/>
    <dataField name="Szacowane zużycie energii [MWh] II strefa w 2021 r. " fld="21" baseField="0" baseItem="0" numFmtId="164"/>
    <dataField name="Ilość PPE" fld="24" subtotal="count" baseField="0" baseItem="0"/>
  </dataFields>
  <formats count="5">
    <format dxfId="9">
      <pivotArea field="1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field="1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opLeftCell="A31" workbookViewId="0">
      <selection activeCell="D16" sqref="D16"/>
    </sheetView>
  </sheetViews>
  <sheetFormatPr defaultRowHeight="15"/>
  <cols>
    <col min="1" max="1" width="2" style="7" customWidth="1"/>
    <col min="2" max="2" width="17.7109375" style="7" customWidth="1"/>
    <col min="3" max="3" width="16.28515625" style="7" customWidth="1"/>
    <col min="4" max="4" width="22.5703125" style="7" customWidth="1"/>
    <col min="5" max="5" width="26" style="7" customWidth="1"/>
    <col min="6" max="6" width="14.28515625" style="7" customWidth="1"/>
    <col min="7" max="7" width="3.7109375" style="7" customWidth="1"/>
    <col min="8" max="8" width="10" style="7" customWidth="1"/>
    <col min="9" max="9" width="9.140625" style="7" customWidth="1"/>
    <col min="10" max="10" width="8.85546875" style="7" customWidth="1"/>
    <col min="11" max="11" width="4.7109375" style="7" customWidth="1"/>
    <col min="12" max="12" width="3.5703125" style="7" customWidth="1"/>
    <col min="13" max="13" width="3.85546875" style="7" customWidth="1"/>
    <col min="14" max="16384" width="9.140625" style="7"/>
  </cols>
  <sheetData>
    <row r="1" spans="1:15">
      <c r="K1" s="7" t="s">
        <v>732</v>
      </c>
    </row>
    <row r="3" spans="1:15" ht="18.75">
      <c r="B3" s="34" t="s">
        <v>733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6" spans="1:15" ht="18.75">
      <c r="A6" s="36" t="s">
        <v>693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"/>
      <c r="O6" s="5"/>
    </row>
    <row r="9" spans="1:15" ht="18.75">
      <c r="A9" s="34" t="s">
        <v>686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"/>
      <c r="O9" s="6"/>
    </row>
    <row r="11" spans="1:15" ht="18.75">
      <c r="A11" s="37" t="s">
        <v>734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4" spans="1:15" ht="18.75">
      <c r="A14" s="34" t="s">
        <v>735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8"/>
    </row>
    <row r="15" spans="1:15" ht="51" customHeight="1">
      <c r="A15" s="33" t="s">
        <v>736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7" spans="2:11" ht="18.75">
      <c r="B17" s="9"/>
    </row>
    <row r="18" spans="2:11" ht="18.75">
      <c r="B18" s="17" t="s">
        <v>660</v>
      </c>
    </row>
    <row r="19" spans="2:11" ht="15.75">
      <c r="B19" s="16"/>
    </row>
    <row r="20" spans="2:11" ht="54.95" customHeight="1">
      <c r="B20" s="27" t="s">
        <v>25</v>
      </c>
      <c r="C20" s="27" t="s">
        <v>687</v>
      </c>
      <c r="D20" s="28" t="s">
        <v>688</v>
      </c>
      <c r="E20" s="28" t="s">
        <v>689</v>
      </c>
      <c r="F20" s="28" t="s">
        <v>26</v>
      </c>
      <c r="I20" s="11"/>
      <c r="J20" s="11"/>
      <c r="K20" s="11"/>
    </row>
    <row r="21" spans="2:11">
      <c r="B21" s="25" t="s">
        <v>646</v>
      </c>
      <c r="C21" s="32">
        <v>382.03199999999998</v>
      </c>
      <c r="D21" s="32">
        <v>382.03199999999998</v>
      </c>
      <c r="E21" s="32">
        <v>0</v>
      </c>
      <c r="F21" s="26">
        <v>1</v>
      </c>
      <c r="I21" s="11"/>
      <c r="J21" s="11"/>
      <c r="K21" s="11"/>
    </row>
    <row r="22" spans="2:11">
      <c r="B22" s="25" t="s">
        <v>647</v>
      </c>
      <c r="C22" s="32">
        <v>413.78399999999999</v>
      </c>
      <c r="D22" s="32">
        <v>109.92</v>
      </c>
      <c r="E22" s="32">
        <v>303.86399999999998</v>
      </c>
      <c r="F22" s="26">
        <v>2</v>
      </c>
      <c r="I22" s="11"/>
      <c r="J22" s="11"/>
      <c r="K22" s="11"/>
    </row>
    <row r="23" spans="2:11">
      <c r="B23" s="25" t="s">
        <v>16</v>
      </c>
      <c r="C23" s="32">
        <v>501.40800000000002</v>
      </c>
      <c r="D23" s="32">
        <v>501.40800000000002</v>
      </c>
      <c r="E23" s="32">
        <v>0</v>
      </c>
      <c r="F23" s="26">
        <v>27</v>
      </c>
      <c r="I23" s="11"/>
      <c r="J23" s="11"/>
      <c r="K23" s="11"/>
    </row>
    <row r="24" spans="2:11">
      <c r="B24" s="25" t="s">
        <v>30</v>
      </c>
      <c r="C24" s="32">
        <v>1935.6620000000003</v>
      </c>
      <c r="D24" s="32">
        <v>494.64599999999984</v>
      </c>
      <c r="E24" s="32">
        <v>1441.0159999999998</v>
      </c>
      <c r="F24" s="26">
        <v>81</v>
      </c>
      <c r="I24" s="11"/>
      <c r="J24" s="11"/>
      <c r="K24" s="11"/>
    </row>
    <row r="25" spans="2:11">
      <c r="B25" s="25" t="s">
        <v>644</v>
      </c>
      <c r="C25" s="32">
        <v>2545.6560000000009</v>
      </c>
      <c r="D25" s="32">
        <v>2545.6560000000009</v>
      </c>
      <c r="E25" s="32">
        <v>0</v>
      </c>
      <c r="F25" s="26">
        <v>12</v>
      </c>
      <c r="I25" s="11"/>
      <c r="J25" s="11"/>
      <c r="K25" s="11"/>
    </row>
    <row r="26" spans="2:11">
      <c r="B26" s="25" t="s">
        <v>645</v>
      </c>
      <c r="C26" s="32">
        <v>349.62</v>
      </c>
      <c r="D26" s="32">
        <v>99.311999999999998</v>
      </c>
      <c r="E26" s="32">
        <v>250.30799999999999</v>
      </c>
      <c r="F26" s="26">
        <v>3</v>
      </c>
      <c r="H26" s="29"/>
      <c r="I26" s="11"/>
      <c r="J26" s="11"/>
      <c r="K26" s="11"/>
    </row>
    <row r="27" spans="2:11">
      <c r="B27" s="25" t="s">
        <v>642</v>
      </c>
      <c r="C27" s="32">
        <v>1.7920000000000003</v>
      </c>
      <c r="D27" s="32">
        <v>1.7920000000000003</v>
      </c>
      <c r="E27" s="32">
        <v>0</v>
      </c>
      <c r="F27" s="26">
        <v>4</v>
      </c>
    </row>
    <row r="28" spans="2:11">
      <c r="B28" s="25" t="s">
        <v>643</v>
      </c>
      <c r="C28" s="32">
        <v>1.6919999999999997</v>
      </c>
      <c r="D28" s="32">
        <v>1.6919999999999997</v>
      </c>
      <c r="E28" s="32">
        <v>0</v>
      </c>
      <c r="F28" s="26">
        <v>11</v>
      </c>
    </row>
    <row r="29" spans="2:11">
      <c r="B29" s="25" t="s">
        <v>24</v>
      </c>
      <c r="C29" s="32">
        <v>6131.6460000000043</v>
      </c>
      <c r="D29" s="32">
        <v>4136.4580000000033</v>
      </c>
      <c r="E29" s="32">
        <v>1995.1880000000001</v>
      </c>
      <c r="F29" s="26">
        <v>141</v>
      </c>
    </row>
    <row r="32" spans="2:11" ht="18.75">
      <c r="B32" s="17" t="s">
        <v>661</v>
      </c>
    </row>
    <row r="34" spans="2:10" s="18" customFormat="1" ht="54.95" customHeight="1">
      <c r="B34" s="27" t="s">
        <v>25</v>
      </c>
      <c r="C34" s="27" t="s">
        <v>690</v>
      </c>
      <c r="D34" s="28" t="s">
        <v>691</v>
      </c>
      <c r="E34" s="28" t="s">
        <v>692</v>
      </c>
      <c r="F34" s="28" t="s">
        <v>26</v>
      </c>
    </row>
    <row r="35" spans="2:10" s="18" customFormat="1">
      <c r="B35" s="25" t="s">
        <v>646</v>
      </c>
      <c r="C35" s="32">
        <v>382.03199999999998</v>
      </c>
      <c r="D35" s="32">
        <v>382.03199999999998</v>
      </c>
      <c r="E35" s="32">
        <v>0</v>
      </c>
      <c r="F35" s="26">
        <v>1</v>
      </c>
    </row>
    <row r="36" spans="2:10" s="18" customFormat="1">
      <c r="B36" s="25" t="s">
        <v>647</v>
      </c>
      <c r="C36" s="32">
        <v>413.78399999999999</v>
      </c>
      <c r="D36" s="32">
        <v>109.92</v>
      </c>
      <c r="E36" s="32">
        <v>303.86399999999998</v>
      </c>
      <c r="F36" s="26">
        <v>2</v>
      </c>
    </row>
    <row r="37" spans="2:10" s="18" customFormat="1">
      <c r="B37" s="25" t="s">
        <v>16</v>
      </c>
      <c r="C37" s="32">
        <v>501.40800000000002</v>
      </c>
      <c r="D37" s="32">
        <v>501.40800000000002</v>
      </c>
      <c r="E37" s="32">
        <v>0</v>
      </c>
      <c r="F37" s="26">
        <v>27</v>
      </c>
      <c r="J37" s="20"/>
    </row>
    <row r="38" spans="2:10" s="18" customFormat="1">
      <c r="B38" s="25" t="s">
        <v>30</v>
      </c>
      <c r="C38" s="32">
        <v>1935.6620000000003</v>
      </c>
      <c r="D38" s="32">
        <v>494.64599999999984</v>
      </c>
      <c r="E38" s="32">
        <v>1441.0159999999998</v>
      </c>
      <c r="F38" s="26">
        <v>81</v>
      </c>
    </row>
    <row r="39" spans="2:10">
      <c r="B39" s="25" t="s">
        <v>644</v>
      </c>
      <c r="C39" s="32">
        <v>2545.6560000000009</v>
      </c>
      <c r="D39" s="32">
        <v>2545.6560000000009</v>
      </c>
      <c r="E39" s="32">
        <v>0</v>
      </c>
      <c r="F39" s="26">
        <v>12</v>
      </c>
    </row>
    <row r="40" spans="2:10">
      <c r="B40" s="25" t="s">
        <v>645</v>
      </c>
      <c r="C40" s="32">
        <v>349.62</v>
      </c>
      <c r="D40" s="32">
        <v>99.311999999999998</v>
      </c>
      <c r="E40" s="32">
        <v>250.30799999999999</v>
      </c>
      <c r="F40" s="26">
        <v>3</v>
      </c>
      <c r="J40" s="19"/>
    </row>
    <row r="41" spans="2:10">
      <c r="B41" s="25" t="s">
        <v>642</v>
      </c>
      <c r="C41" s="32">
        <v>1.7920000000000003</v>
      </c>
      <c r="D41" s="32">
        <v>1.7920000000000003</v>
      </c>
      <c r="E41" s="32">
        <v>0</v>
      </c>
      <c r="F41" s="26">
        <v>4</v>
      </c>
    </row>
    <row r="42" spans="2:10">
      <c r="B42" s="25" t="s">
        <v>643</v>
      </c>
      <c r="C42" s="32">
        <v>1.6919999999999997</v>
      </c>
      <c r="D42" s="32">
        <v>1.6919999999999997</v>
      </c>
      <c r="E42" s="32">
        <v>0</v>
      </c>
      <c r="F42" s="26">
        <v>11</v>
      </c>
    </row>
    <row r="43" spans="2:10">
      <c r="B43" s="25" t="s">
        <v>24</v>
      </c>
      <c r="C43" s="32">
        <v>6131.6460000000043</v>
      </c>
      <c r="D43" s="32">
        <v>4136.4580000000033</v>
      </c>
      <c r="E43" s="32">
        <v>1995.1880000000001</v>
      </c>
      <c r="F43" s="26">
        <v>141</v>
      </c>
    </row>
  </sheetData>
  <mergeCells count="6">
    <mergeCell ref="A15:M15"/>
    <mergeCell ref="B3:L3"/>
    <mergeCell ref="A6:M6"/>
    <mergeCell ref="A9:M9"/>
    <mergeCell ref="A11:M11"/>
    <mergeCell ref="A14:M14"/>
  </mergeCells>
  <phoneticPr fontId="6" type="noConversion"/>
  <pageMargins left="0.39" right="0.46" top="0.74803149606299213" bottom="0.74803149606299213" header="0.31496062992125984" footer="0.31496062992125984"/>
  <pageSetup paperSize="9" scale="9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workbookViewId="0"/>
  </sheetViews>
  <sheetFormatPr defaultRowHeight="15"/>
  <cols>
    <col min="1" max="1" width="0.85546875" style="7" customWidth="1"/>
    <col min="2" max="2" width="6.42578125" style="7" customWidth="1"/>
    <col min="3" max="3" width="7.5703125" style="7" customWidth="1"/>
    <col min="4" max="5" width="7.42578125" style="7" customWidth="1"/>
    <col min="6" max="6" width="7.5703125" style="7" customWidth="1"/>
    <col min="7" max="7" width="9.28515625" style="7" customWidth="1"/>
    <col min="8" max="8" width="8" style="7" customWidth="1"/>
    <col min="9" max="9" width="9.28515625" style="7" customWidth="1"/>
    <col min="10" max="10" width="9.140625" style="7"/>
    <col min="11" max="11" width="9.5703125" style="7" customWidth="1"/>
    <col min="12" max="13" width="9.140625" style="7"/>
    <col min="14" max="14" width="7.85546875" style="7" customWidth="1"/>
    <col min="15" max="15" width="7.140625" style="7" customWidth="1"/>
    <col min="16" max="16" width="8.28515625" style="7" customWidth="1"/>
    <col min="17" max="17" width="5.85546875" style="7" customWidth="1"/>
    <col min="18" max="18" width="7.28515625" style="7" customWidth="1"/>
    <col min="19" max="19" width="8.5703125" style="7" customWidth="1"/>
    <col min="20" max="20" width="8.7109375" style="7" customWidth="1"/>
    <col min="21" max="16384" width="9.140625" style="7"/>
  </cols>
  <sheetData>
    <row r="2" spans="2:21">
      <c r="B2" s="38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4" spans="2:21">
      <c r="B4" s="39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7" spans="2:21" ht="78.75" customHeight="1">
      <c r="B7" s="40" t="s">
        <v>737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9" spans="2:21">
      <c r="B9" s="41" t="s">
        <v>21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2" spans="2:21" ht="207.75" customHeight="1">
      <c r="B12" s="42" t="s">
        <v>738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</sheetData>
  <mergeCells count="5">
    <mergeCell ref="B2:U2"/>
    <mergeCell ref="B4:U5"/>
    <mergeCell ref="B7:U7"/>
    <mergeCell ref="B9:U10"/>
    <mergeCell ref="B12:U12"/>
  </mergeCells>
  <pageMargins left="0.17" right="0.17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"/>
  <sheetViews>
    <sheetView zoomScale="80" zoomScaleNormal="80" workbookViewId="0">
      <selection activeCell="B9" sqref="B9"/>
    </sheetView>
  </sheetViews>
  <sheetFormatPr defaultRowHeight="15"/>
  <cols>
    <col min="1" max="1" width="10.42578125" customWidth="1"/>
    <col min="2" max="2" width="52.85546875" customWidth="1"/>
    <col min="3" max="3" width="23.140625" customWidth="1"/>
    <col min="4" max="4" width="116.42578125" bestFit="1" customWidth="1"/>
    <col min="5" max="5" width="13.5703125" bestFit="1" customWidth="1"/>
  </cols>
  <sheetData>
    <row r="3" spans="1:3" ht="42" customHeight="1"/>
    <row r="4" spans="1:3" s="31" customFormat="1"/>
    <row r="5" spans="1:3" ht="42">
      <c r="A5" s="10" t="s">
        <v>739</v>
      </c>
      <c r="B5" s="10" t="s">
        <v>649</v>
      </c>
      <c r="C5" s="10" t="s">
        <v>22</v>
      </c>
    </row>
    <row r="6" spans="1:3" ht="105">
      <c r="A6" s="30">
        <v>1</v>
      </c>
      <c r="B6" s="44" t="s">
        <v>694</v>
      </c>
      <c r="C6" s="30">
        <v>8130269288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9"/>
  <sheetViews>
    <sheetView tabSelected="1" topLeftCell="A7" workbookViewId="0">
      <selection activeCell="A23" sqref="A23:XFD23"/>
    </sheetView>
  </sheetViews>
  <sheetFormatPr defaultRowHeight="15"/>
  <cols>
    <col min="1" max="1" width="3.7109375" style="12" customWidth="1"/>
    <col min="2" max="2" width="7.7109375" style="12" customWidth="1"/>
    <col min="3" max="3" width="9.85546875" style="12" customWidth="1"/>
    <col min="4" max="4" width="6.42578125" style="13" customWidth="1"/>
    <col min="5" max="5" width="8.85546875" style="12" customWidth="1"/>
    <col min="6" max="6" width="6.7109375" style="12" customWidth="1"/>
    <col min="7" max="7" width="8" style="12" customWidth="1"/>
    <col min="8" max="8" width="16.140625" style="13" customWidth="1"/>
    <col min="9" max="9" width="6.5703125" style="13" customWidth="1"/>
    <col min="10" max="10" width="7.85546875" style="13" customWidth="1"/>
    <col min="11" max="11" width="8.28515625" style="12" customWidth="1"/>
    <col min="12" max="12" width="5.42578125" style="12" customWidth="1"/>
    <col min="13" max="13" width="5" style="12" customWidth="1"/>
    <col min="14" max="14" width="8.42578125" style="12" customWidth="1"/>
    <col min="15" max="15" width="8.140625" style="12" customWidth="1"/>
    <col min="16" max="16" width="8" style="12" customWidth="1"/>
    <col min="17" max="17" width="7.28515625" style="12" customWidth="1"/>
    <col min="18" max="18" width="6.7109375" style="12" customWidth="1"/>
    <col min="19" max="19" width="6.42578125" style="12" customWidth="1"/>
    <col min="20" max="21" width="7.42578125" style="12" customWidth="1"/>
    <col min="22" max="22" width="7.5703125" style="12" customWidth="1"/>
    <col min="23" max="23" width="8.42578125" style="12" customWidth="1"/>
    <col min="24" max="24" width="6.7109375" style="12" customWidth="1"/>
    <col min="25" max="25" width="9.42578125" style="12" customWidth="1"/>
    <col min="26" max="26" width="17.28515625" bestFit="1" customWidth="1"/>
  </cols>
  <sheetData>
    <row r="1" spans="1:25">
      <c r="M1" s="14"/>
      <c r="N1" s="15"/>
    </row>
    <row r="2" spans="1:25">
      <c r="M2" s="14"/>
      <c r="N2" s="15"/>
    </row>
    <row r="3" spans="1:25" ht="18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>
      <c r="A4" s="4"/>
    </row>
    <row r="5" spans="1:25">
      <c r="M5" s="14"/>
      <c r="N5" s="15"/>
    </row>
    <row r="6" spans="1:25">
      <c r="M6" s="14"/>
      <c r="N6" s="15"/>
    </row>
    <row r="7" spans="1:25" ht="90">
      <c r="A7" s="1" t="s">
        <v>739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372</v>
      </c>
      <c r="J7" s="1" t="s">
        <v>8</v>
      </c>
      <c r="K7" s="1" t="s">
        <v>9</v>
      </c>
      <c r="L7" s="1" t="s">
        <v>10</v>
      </c>
      <c r="M7" s="2" t="s">
        <v>11</v>
      </c>
      <c r="N7" s="3" t="s">
        <v>12</v>
      </c>
      <c r="O7" s="1" t="s">
        <v>17</v>
      </c>
      <c r="P7" s="1" t="s">
        <v>18</v>
      </c>
      <c r="Q7" s="3" t="s">
        <v>654</v>
      </c>
      <c r="R7" s="1" t="s">
        <v>655</v>
      </c>
      <c r="S7" s="1" t="s">
        <v>656</v>
      </c>
      <c r="T7" s="3" t="s">
        <v>657</v>
      </c>
      <c r="U7" s="1" t="s">
        <v>658</v>
      </c>
      <c r="V7" s="1" t="s">
        <v>659</v>
      </c>
      <c r="W7" s="1" t="s">
        <v>13</v>
      </c>
      <c r="X7" s="1" t="s">
        <v>14</v>
      </c>
      <c r="Y7" s="1" t="s">
        <v>649</v>
      </c>
    </row>
    <row r="8" spans="1:25" s="22" customFormat="1" ht="55.5" customHeight="1">
      <c r="A8" s="21">
        <v>1</v>
      </c>
      <c r="B8" s="45" t="s">
        <v>37</v>
      </c>
      <c r="C8" s="45" t="s">
        <v>15</v>
      </c>
      <c r="D8" s="46" t="s">
        <v>95</v>
      </c>
      <c r="E8" s="45" t="s">
        <v>96</v>
      </c>
      <c r="F8" s="45" t="s">
        <v>97</v>
      </c>
      <c r="G8" s="45" t="s">
        <v>96</v>
      </c>
      <c r="H8" s="46" t="s">
        <v>383</v>
      </c>
      <c r="I8" s="46" t="s">
        <v>15</v>
      </c>
      <c r="J8" s="46" t="s">
        <v>522</v>
      </c>
      <c r="K8" s="45" t="s">
        <v>640</v>
      </c>
      <c r="L8" s="45" t="s">
        <v>30</v>
      </c>
      <c r="M8" s="45">
        <v>5</v>
      </c>
      <c r="N8" s="47">
        <f>O8+P8</f>
        <v>4.4640000000000004</v>
      </c>
      <c r="O8" s="47">
        <f>R8+U8</f>
        <v>0.84</v>
      </c>
      <c r="P8" s="47">
        <f>S8+V8</f>
        <v>3.6240000000000001</v>
      </c>
      <c r="Q8" s="47">
        <f>R8+S8</f>
        <v>2.2320000000000002</v>
      </c>
      <c r="R8" s="47">
        <v>0.42</v>
      </c>
      <c r="S8" s="47">
        <v>1.8120000000000001</v>
      </c>
      <c r="T8" s="47">
        <f>U8+V8</f>
        <v>2.2320000000000002</v>
      </c>
      <c r="U8" s="47">
        <v>0.42</v>
      </c>
      <c r="V8" s="47">
        <v>1.8120000000000001</v>
      </c>
      <c r="W8" s="48">
        <v>43831</v>
      </c>
      <c r="X8" s="45" t="s">
        <v>35</v>
      </c>
      <c r="Y8" s="45" t="s">
        <v>648</v>
      </c>
    </row>
    <row r="9" spans="1:25" s="22" customFormat="1" ht="52.5" customHeight="1">
      <c r="A9" s="21">
        <v>2</v>
      </c>
      <c r="B9" s="45" t="s">
        <v>671</v>
      </c>
      <c r="C9" s="45" t="s">
        <v>15</v>
      </c>
      <c r="D9" s="46" t="s">
        <v>695</v>
      </c>
      <c r="E9" s="45" t="s">
        <v>132</v>
      </c>
      <c r="F9" s="45" t="s">
        <v>133</v>
      </c>
      <c r="G9" s="45" t="s">
        <v>132</v>
      </c>
      <c r="H9" s="46" t="s">
        <v>399</v>
      </c>
      <c r="I9" s="46" t="s">
        <v>15</v>
      </c>
      <c r="J9" s="46" t="s">
        <v>537</v>
      </c>
      <c r="K9" s="45" t="s">
        <v>640</v>
      </c>
      <c r="L9" s="45" t="s">
        <v>30</v>
      </c>
      <c r="M9" s="45">
        <v>10</v>
      </c>
      <c r="N9" s="47">
        <f t="shared" ref="N9:N71" si="0">O9+P9</f>
        <v>19.128</v>
      </c>
      <c r="O9" s="47">
        <f t="shared" ref="O9:O71" si="1">R9+U9</f>
        <v>5.1840000000000002</v>
      </c>
      <c r="P9" s="47">
        <f t="shared" ref="P9:P71" si="2">S9+V9</f>
        <v>13.944000000000001</v>
      </c>
      <c r="Q9" s="47">
        <f t="shared" ref="Q9:Q71" si="3">R9+S9</f>
        <v>9.5640000000000001</v>
      </c>
      <c r="R9" s="47">
        <v>2.5920000000000001</v>
      </c>
      <c r="S9" s="47">
        <v>6.9720000000000004</v>
      </c>
      <c r="T9" s="47">
        <f t="shared" ref="T9:T71" si="4">U9+V9</f>
        <v>9.5640000000000001</v>
      </c>
      <c r="U9" s="47">
        <v>2.5920000000000001</v>
      </c>
      <c r="V9" s="47">
        <v>6.9720000000000004</v>
      </c>
      <c r="W9" s="48">
        <v>43831</v>
      </c>
      <c r="X9" s="45" t="s">
        <v>35</v>
      </c>
      <c r="Y9" s="45" t="s">
        <v>648</v>
      </c>
    </row>
    <row r="10" spans="1:25" s="22" customFormat="1" ht="54.75" customHeight="1">
      <c r="A10" s="21">
        <v>3</v>
      </c>
      <c r="B10" s="45" t="s">
        <v>37</v>
      </c>
      <c r="C10" s="45" t="s">
        <v>15</v>
      </c>
      <c r="D10" s="46" t="s">
        <v>134</v>
      </c>
      <c r="E10" s="45" t="s">
        <v>135</v>
      </c>
      <c r="F10" s="45" t="s">
        <v>136</v>
      </c>
      <c r="G10" s="45" t="s">
        <v>15</v>
      </c>
      <c r="H10" s="46" t="s">
        <v>400</v>
      </c>
      <c r="I10" s="46" t="s">
        <v>15</v>
      </c>
      <c r="J10" s="46" t="s">
        <v>538</v>
      </c>
      <c r="K10" s="45" t="s">
        <v>640</v>
      </c>
      <c r="L10" s="45" t="s">
        <v>30</v>
      </c>
      <c r="M10" s="45">
        <v>9</v>
      </c>
      <c r="N10" s="47">
        <f t="shared" si="0"/>
        <v>23.351999999999997</v>
      </c>
      <c r="O10" s="47">
        <f t="shared" si="1"/>
        <v>6.3360000000000003</v>
      </c>
      <c r="P10" s="47">
        <f t="shared" si="2"/>
        <v>17.015999999999998</v>
      </c>
      <c r="Q10" s="47">
        <f t="shared" si="3"/>
        <v>11.675999999999998</v>
      </c>
      <c r="R10" s="47">
        <v>3.1680000000000001</v>
      </c>
      <c r="S10" s="47">
        <v>8.5079999999999991</v>
      </c>
      <c r="T10" s="47">
        <f t="shared" si="4"/>
        <v>11.675999999999998</v>
      </c>
      <c r="U10" s="47">
        <v>3.1680000000000001</v>
      </c>
      <c r="V10" s="47">
        <v>8.5079999999999991</v>
      </c>
      <c r="W10" s="48">
        <v>43831</v>
      </c>
      <c r="X10" s="45" t="s">
        <v>35</v>
      </c>
      <c r="Y10" s="45" t="s">
        <v>648</v>
      </c>
    </row>
    <row r="11" spans="1:25" s="22" customFormat="1" ht="51" customHeight="1">
      <c r="A11" s="21">
        <v>4</v>
      </c>
      <c r="B11" s="45" t="s">
        <v>38</v>
      </c>
      <c r="C11" s="45" t="s">
        <v>15</v>
      </c>
      <c r="D11" s="46" t="s">
        <v>696</v>
      </c>
      <c r="E11" s="45" t="s">
        <v>137</v>
      </c>
      <c r="F11" s="45" t="s">
        <v>138</v>
      </c>
      <c r="G11" s="45" t="s">
        <v>137</v>
      </c>
      <c r="H11" s="46" t="s">
        <v>401</v>
      </c>
      <c r="I11" s="46" t="s">
        <v>15</v>
      </c>
      <c r="J11" s="46" t="s">
        <v>539</v>
      </c>
      <c r="K11" s="45" t="s">
        <v>640</v>
      </c>
      <c r="L11" s="45" t="s">
        <v>30</v>
      </c>
      <c r="M11" s="45">
        <v>4</v>
      </c>
      <c r="N11" s="47">
        <f t="shared" si="0"/>
        <v>4.1520000000000001</v>
      </c>
      <c r="O11" s="47">
        <f t="shared" si="1"/>
        <v>0.91200000000000003</v>
      </c>
      <c r="P11" s="47">
        <f t="shared" si="2"/>
        <v>3.24</v>
      </c>
      <c r="Q11" s="47">
        <f t="shared" si="3"/>
        <v>2.0760000000000001</v>
      </c>
      <c r="R11" s="47">
        <v>0.45600000000000002</v>
      </c>
      <c r="S11" s="47">
        <v>1.62</v>
      </c>
      <c r="T11" s="47">
        <f t="shared" si="4"/>
        <v>2.0760000000000001</v>
      </c>
      <c r="U11" s="47">
        <v>0.45600000000000002</v>
      </c>
      <c r="V11" s="47">
        <v>1.62</v>
      </c>
      <c r="W11" s="48">
        <v>43831</v>
      </c>
      <c r="X11" s="45" t="s">
        <v>35</v>
      </c>
      <c r="Y11" s="45" t="s">
        <v>648</v>
      </c>
    </row>
    <row r="12" spans="1:25" s="22" customFormat="1" ht="50.25" customHeight="1">
      <c r="A12" s="21">
        <v>5</v>
      </c>
      <c r="B12" s="45" t="s">
        <v>39</v>
      </c>
      <c r="C12" s="45" t="s">
        <v>189</v>
      </c>
      <c r="D12" s="46" t="s">
        <v>27</v>
      </c>
      <c r="E12" s="45" t="s">
        <v>139</v>
      </c>
      <c r="F12" s="45" t="s">
        <v>140</v>
      </c>
      <c r="G12" s="45" t="s">
        <v>139</v>
      </c>
      <c r="H12" s="46" t="s">
        <v>402</v>
      </c>
      <c r="I12" s="46" t="s">
        <v>15</v>
      </c>
      <c r="J12" s="46" t="s">
        <v>540</v>
      </c>
      <c r="K12" s="45" t="s">
        <v>640</v>
      </c>
      <c r="L12" s="45" t="s">
        <v>30</v>
      </c>
      <c r="M12" s="45">
        <v>11</v>
      </c>
      <c r="N12" s="47">
        <f t="shared" si="0"/>
        <v>32.207999999999998</v>
      </c>
      <c r="O12" s="47">
        <f t="shared" si="1"/>
        <v>7.8479999999999999</v>
      </c>
      <c r="P12" s="47">
        <f t="shared" si="2"/>
        <v>24.36</v>
      </c>
      <c r="Q12" s="47">
        <f t="shared" si="3"/>
        <v>16.103999999999999</v>
      </c>
      <c r="R12" s="47">
        <v>3.9239999999999999</v>
      </c>
      <c r="S12" s="47">
        <v>12.18</v>
      </c>
      <c r="T12" s="47">
        <f t="shared" si="4"/>
        <v>16.103999999999999</v>
      </c>
      <c r="U12" s="47">
        <v>3.9239999999999999</v>
      </c>
      <c r="V12" s="47">
        <v>12.18</v>
      </c>
      <c r="W12" s="48">
        <v>43831</v>
      </c>
      <c r="X12" s="45" t="s">
        <v>35</v>
      </c>
      <c r="Y12" s="45" t="s">
        <v>648</v>
      </c>
    </row>
    <row r="13" spans="1:25" s="22" customFormat="1" ht="45.75" customHeight="1">
      <c r="A13" s="21">
        <v>6</v>
      </c>
      <c r="B13" s="45" t="s">
        <v>672</v>
      </c>
      <c r="C13" s="45" t="s">
        <v>141</v>
      </c>
      <c r="D13" s="46" t="s">
        <v>67</v>
      </c>
      <c r="E13" s="45" t="s">
        <v>142</v>
      </c>
      <c r="F13" s="45" t="s">
        <v>143</v>
      </c>
      <c r="G13" s="45" t="s">
        <v>142</v>
      </c>
      <c r="H13" s="46" t="s">
        <v>403</v>
      </c>
      <c r="I13" s="46" t="s">
        <v>15</v>
      </c>
      <c r="J13" s="46" t="s">
        <v>541</v>
      </c>
      <c r="K13" s="45" t="s">
        <v>640</v>
      </c>
      <c r="L13" s="45" t="s">
        <v>30</v>
      </c>
      <c r="M13" s="45">
        <v>7</v>
      </c>
      <c r="N13" s="47">
        <f t="shared" si="0"/>
        <v>15.552</v>
      </c>
      <c r="O13" s="47">
        <f t="shared" si="1"/>
        <v>4.2960000000000003</v>
      </c>
      <c r="P13" s="47">
        <f t="shared" si="2"/>
        <v>11.256</v>
      </c>
      <c r="Q13" s="47">
        <f t="shared" si="3"/>
        <v>7.7759999999999998</v>
      </c>
      <c r="R13" s="47">
        <v>2.1480000000000001</v>
      </c>
      <c r="S13" s="47">
        <v>5.6280000000000001</v>
      </c>
      <c r="T13" s="47">
        <f t="shared" si="4"/>
        <v>7.7759999999999998</v>
      </c>
      <c r="U13" s="47">
        <v>2.1480000000000001</v>
      </c>
      <c r="V13" s="47">
        <v>5.6280000000000001</v>
      </c>
      <c r="W13" s="48">
        <v>43831</v>
      </c>
      <c r="X13" s="45" t="s">
        <v>35</v>
      </c>
      <c r="Y13" s="45" t="s">
        <v>648</v>
      </c>
    </row>
    <row r="14" spans="1:25" s="22" customFormat="1" ht="63.75" customHeight="1">
      <c r="A14" s="21">
        <v>7</v>
      </c>
      <c r="B14" s="45" t="s">
        <v>672</v>
      </c>
      <c r="C14" s="45" t="s">
        <v>141</v>
      </c>
      <c r="D14" s="46" t="s">
        <v>67</v>
      </c>
      <c r="E14" s="45" t="s">
        <v>142</v>
      </c>
      <c r="F14" s="45" t="s">
        <v>143</v>
      </c>
      <c r="G14" s="45" t="s">
        <v>142</v>
      </c>
      <c r="H14" s="46" t="s">
        <v>404</v>
      </c>
      <c r="I14" s="46" t="s">
        <v>15</v>
      </c>
      <c r="J14" s="46" t="s">
        <v>542</v>
      </c>
      <c r="K14" s="45" t="s">
        <v>640</v>
      </c>
      <c r="L14" s="45" t="s">
        <v>16</v>
      </c>
      <c r="M14" s="45">
        <v>7</v>
      </c>
      <c r="N14" s="47">
        <f t="shared" si="0"/>
        <v>5.2560000000000002</v>
      </c>
      <c r="O14" s="47">
        <f t="shared" si="1"/>
        <v>5.2560000000000002</v>
      </c>
      <c r="P14" s="47">
        <f t="shared" si="2"/>
        <v>0</v>
      </c>
      <c r="Q14" s="47">
        <f t="shared" si="3"/>
        <v>2.6280000000000001</v>
      </c>
      <c r="R14" s="47">
        <v>2.6280000000000001</v>
      </c>
      <c r="S14" s="47">
        <v>0</v>
      </c>
      <c r="T14" s="47">
        <f t="shared" si="4"/>
        <v>2.6280000000000001</v>
      </c>
      <c r="U14" s="47">
        <v>2.6280000000000001</v>
      </c>
      <c r="V14" s="47">
        <v>0</v>
      </c>
      <c r="W14" s="48">
        <v>43831</v>
      </c>
      <c r="X14" s="45" t="s">
        <v>35</v>
      </c>
      <c r="Y14" s="45" t="s">
        <v>648</v>
      </c>
    </row>
    <row r="15" spans="1:25" s="22" customFormat="1" ht="54.75" customHeight="1">
      <c r="A15" s="21">
        <v>8</v>
      </c>
      <c r="B15" s="45" t="s">
        <v>673</v>
      </c>
      <c r="C15" s="45" t="s">
        <v>141</v>
      </c>
      <c r="D15" s="46" t="s">
        <v>15</v>
      </c>
      <c r="E15" s="45" t="s">
        <v>142</v>
      </c>
      <c r="F15" s="45" t="s">
        <v>143</v>
      </c>
      <c r="G15" s="45" t="s">
        <v>142</v>
      </c>
      <c r="H15" s="46" t="s">
        <v>405</v>
      </c>
      <c r="I15" s="46" t="s">
        <v>15</v>
      </c>
      <c r="J15" s="46" t="s">
        <v>543</v>
      </c>
      <c r="K15" s="45" t="s">
        <v>640</v>
      </c>
      <c r="L15" s="45" t="s">
        <v>16</v>
      </c>
      <c r="M15" s="45">
        <v>4</v>
      </c>
      <c r="N15" s="47">
        <f t="shared" si="0"/>
        <v>3.7440000000000002</v>
      </c>
      <c r="O15" s="47">
        <f t="shared" si="1"/>
        <v>3.7440000000000002</v>
      </c>
      <c r="P15" s="47">
        <f t="shared" si="2"/>
        <v>0</v>
      </c>
      <c r="Q15" s="47">
        <f t="shared" si="3"/>
        <v>1.8720000000000001</v>
      </c>
      <c r="R15" s="47">
        <v>1.8720000000000001</v>
      </c>
      <c r="S15" s="47">
        <v>0</v>
      </c>
      <c r="T15" s="47">
        <f t="shared" si="4"/>
        <v>1.8720000000000001</v>
      </c>
      <c r="U15" s="47">
        <v>1.8720000000000001</v>
      </c>
      <c r="V15" s="47">
        <v>0</v>
      </c>
      <c r="W15" s="48">
        <v>43831</v>
      </c>
      <c r="X15" s="45" t="s">
        <v>35</v>
      </c>
      <c r="Y15" s="45" t="s">
        <v>648</v>
      </c>
    </row>
    <row r="16" spans="1:25" s="22" customFormat="1" ht="57" customHeight="1">
      <c r="A16" s="21">
        <v>9</v>
      </c>
      <c r="B16" s="45" t="s">
        <v>46</v>
      </c>
      <c r="C16" s="45" t="s">
        <v>144</v>
      </c>
      <c r="D16" s="46" t="s">
        <v>145</v>
      </c>
      <c r="E16" s="45" t="s">
        <v>142</v>
      </c>
      <c r="F16" s="45" t="s">
        <v>143</v>
      </c>
      <c r="G16" s="45" t="s">
        <v>142</v>
      </c>
      <c r="H16" s="46" t="s">
        <v>406</v>
      </c>
      <c r="I16" s="46" t="s">
        <v>15</v>
      </c>
      <c r="J16" s="46" t="s">
        <v>544</v>
      </c>
      <c r="K16" s="45" t="s">
        <v>640</v>
      </c>
      <c r="L16" s="45" t="s">
        <v>30</v>
      </c>
      <c r="M16" s="45">
        <v>30</v>
      </c>
      <c r="N16" s="47">
        <f t="shared" si="0"/>
        <v>302.25599999999997</v>
      </c>
      <c r="O16" s="47">
        <f t="shared" si="1"/>
        <v>72.096000000000004</v>
      </c>
      <c r="P16" s="47">
        <f t="shared" si="2"/>
        <v>230.16</v>
      </c>
      <c r="Q16" s="47">
        <f t="shared" si="3"/>
        <v>151.12799999999999</v>
      </c>
      <c r="R16" s="47">
        <v>36.048000000000002</v>
      </c>
      <c r="S16" s="47">
        <v>115.08</v>
      </c>
      <c r="T16" s="47">
        <f t="shared" si="4"/>
        <v>151.12799999999999</v>
      </c>
      <c r="U16" s="47">
        <v>36.048000000000002</v>
      </c>
      <c r="V16" s="47">
        <v>115.08</v>
      </c>
      <c r="W16" s="48">
        <v>43831</v>
      </c>
      <c r="X16" s="45" t="s">
        <v>35</v>
      </c>
      <c r="Y16" s="45" t="s">
        <v>648</v>
      </c>
    </row>
    <row r="17" spans="1:25" s="22" customFormat="1" ht="50.25" customHeight="1">
      <c r="A17" s="21">
        <v>10</v>
      </c>
      <c r="B17" s="45" t="s">
        <v>674</v>
      </c>
      <c r="C17" s="45" t="s">
        <v>146</v>
      </c>
      <c r="D17" s="46" t="s">
        <v>32</v>
      </c>
      <c r="E17" s="45" t="s">
        <v>147</v>
      </c>
      <c r="F17" s="45" t="s">
        <v>148</v>
      </c>
      <c r="G17" s="45" t="s">
        <v>147</v>
      </c>
      <c r="H17" s="46" t="s">
        <v>407</v>
      </c>
      <c r="I17" s="46" t="s">
        <v>15</v>
      </c>
      <c r="J17" s="46" t="s">
        <v>545</v>
      </c>
      <c r="K17" s="45" t="s">
        <v>640</v>
      </c>
      <c r="L17" s="45" t="s">
        <v>30</v>
      </c>
      <c r="M17" s="45">
        <v>15</v>
      </c>
      <c r="N17" s="47">
        <f t="shared" si="0"/>
        <v>25.92</v>
      </c>
      <c r="O17" s="47">
        <f t="shared" si="1"/>
        <v>7.1520000000000001</v>
      </c>
      <c r="P17" s="47">
        <f t="shared" si="2"/>
        <v>18.768000000000001</v>
      </c>
      <c r="Q17" s="47">
        <f t="shared" si="3"/>
        <v>12.96</v>
      </c>
      <c r="R17" s="47">
        <v>3.5760000000000001</v>
      </c>
      <c r="S17" s="47">
        <v>9.3840000000000003</v>
      </c>
      <c r="T17" s="47">
        <f t="shared" si="4"/>
        <v>12.96</v>
      </c>
      <c r="U17" s="47">
        <v>3.5760000000000001</v>
      </c>
      <c r="V17" s="47">
        <v>9.3840000000000003</v>
      </c>
      <c r="W17" s="48">
        <v>43831</v>
      </c>
      <c r="X17" s="45" t="s">
        <v>35</v>
      </c>
      <c r="Y17" s="45" t="s">
        <v>648</v>
      </c>
    </row>
    <row r="18" spans="1:25" s="22" customFormat="1" ht="51.75" customHeight="1">
      <c r="A18" s="21">
        <v>11</v>
      </c>
      <c r="B18" s="45" t="s">
        <v>37</v>
      </c>
      <c r="C18" s="45" t="s">
        <v>15</v>
      </c>
      <c r="D18" s="46" t="s">
        <v>697</v>
      </c>
      <c r="E18" s="45" t="s">
        <v>149</v>
      </c>
      <c r="F18" s="45" t="s">
        <v>150</v>
      </c>
      <c r="G18" s="45" t="s">
        <v>149</v>
      </c>
      <c r="H18" s="46" t="s">
        <v>408</v>
      </c>
      <c r="I18" s="46" t="s">
        <v>15</v>
      </c>
      <c r="J18" s="46" t="s">
        <v>546</v>
      </c>
      <c r="K18" s="45" t="s">
        <v>640</v>
      </c>
      <c r="L18" s="45" t="s">
        <v>30</v>
      </c>
      <c r="M18" s="45">
        <v>10</v>
      </c>
      <c r="N18" s="47">
        <f t="shared" si="0"/>
        <v>12.815999999999999</v>
      </c>
      <c r="O18" s="47">
        <f t="shared" si="1"/>
        <v>3.1680000000000001</v>
      </c>
      <c r="P18" s="47">
        <f t="shared" si="2"/>
        <v>9.6479999999999997</v>
      </c>
      <c r="Q18" s="47">
        <f t="shared" si="3"/>
        <v>6.4079999999999995</v>
      </c>
      <c r="R18" s="47">
        <v>1.5840000000000001</v>
      </c>
      <c r="S18" s="47">
        <v>4.8239999999999998</v>
      </c>
      <c r="T18" s="47">
        <f t="shared" si="4"/>
        <v>6.4079999999999995</v>
      </c>
      <c r="U18" s="47">
        <v>1.5840000000000001</v>
      </c>
      <c r="V18" s="47">
        <v>4.8239999999999998</v>
      </c>
      <c r="W18" s="48">
        <v>43831</v>
      </c>
      <c r="X18" s="45" t="s">
        <v>35</v>
      </c>
      <c r="Y18" s="45" t="s">
        <v>648</v>
      </c>
    </row>
    <row r="19" spans="1:25" s="22" customFormat="1" ht="56.25" customHeight="1">
      <c r="A19" s="21">
        <v>12</v>
      </c>
      <c r="B19" s="45" t="s">
        <v>37</v>
      </c>
      <c r="C19" s="45" t="s">
        <v>15</v>
      </c>
      <c r="D19" s="46" t="s">
        <v>151</v>
      </c>
      <c r="E19" s="45" t="s">
        <v>152</v>
      </c>
      <c r="F19" s="45" t="s">
        <v>153</v>
      </c>
      <c r="G19" s="45" t="s">
        <v>152</v>
      </c>
      <c r="H19" s="46" t="s">
        <v>409</v>
      </c>
      <c r="I19" s="46" t="s">
        <v>15</v>
      </c>
      <c r="J19" s="46" t="s">
        <v>547</v>
      </c>
      <c r="K19" s="45" t="s">
        <v>640</v>
      </c>
      <c r="L19" s="45" t="s">
        <v>30</v>
      </c>
      <c r="M19" s="45">
        <v>9</v>
      </c>
      <c r="N19" s="47">
        <f t="shared" si="0"/>
        <v>16.847999999999999</v>
      </c>
      <c r="O19" s="47">
        <f t="shared" si="1"/>
        <v>4.2480000000000002</v>
      </c>
      <c r="P19" s="47">
        <f t="shared" si="2"/>
        <v>12.6</v>
      </c>
      <c r="Q19" s="47">
        <f t="shared" si="3"/>
        <v>8.4239999999999995</v>
      </c>
      <c r="R19" s="47">
        <v>2.1240000000000001</v>
      </c>
      <c r="S19" s="47">
        <v>6.3</v>
      </c>
      <c r="T19" s="47">
        <f t="shared" si="4"/>
        <v>8.4239999999999995</v>
      </c>
      <c r="U19" s="47">
        <v>2.1240000000000001</v>
      </c>
      <c r="V19" s="47">
        <v>6.3</v>
      </c>
      <c r="W19" s="48">
        <v>43831</v>
      </c>
      <c r="X19" s="45" t="s">
        <v>35</v>
      </c>
      <c r="Y19" s="45" t="s">
        <v>648</v>
      </c>
    </row>
    <row r="20" spans="1:25" s="22" customFormat="1" ht="54" customHeight="1">
      <c r="A20" s="21">
        <v>13</v>
      </c>
      <c r="B20" s="45" t="s">
        <v>36</v>
      </c>
      <c r="C20" s="45" t="s">
        <v>129</v>
      </c>
      <c r="D20" s="46" t="s">
        <v>154</v>
      </c>
      <c r="E20" s="45" t="s">
        <v>155</v>
      </c>
      <c r="F20" s="45" t="s">
        <v>156</v>
      </c>
      <c r="G20" s="45" t="s">
        <v>155</v>
      </c>
      <c r="H20" s="46" t="s">
        <v>410</v>
      </c>
      <c r="I20" s="46" t="s">
        <v>15</v>
      </c>
      <c r="J20" s="46" t="s">
        <v>548</v>
      </c>
      <c r="K20" s="45" t="s">
        <v>640</v>
      </c>
      <c r="L20" s="45" t="s">
        <v>30</v>
      </c>
      <c r="M20" s="45">
        <v>26</v>
      </c>
      <c r="N20" s="47">
        <f t="shared" si="0"/>
        <v>139.392</v>
      </c>
      <c r="O20" s="47">
        <f t="shared" si="1"/>
        <v>36.119999999999997</v>
      </c>
      <c r="P20" s="47">
        <f t="shared" si="2"/>
        <v>103.27200000000001</v>
      </c>
      <c r="Q20" s="47">
        <f t="shared" si="3"/>
        <v>69.695999999999998</v>
      </c>
      <c r="R20" s="47">
        <v>18.059999999999999</v>
      </c>
      <c r="S20" s="47">
        <v>51.636000000000003</v>
      </c>
      <c r="T20" s="47">
        <f t="shared" si="4"/>
        <v>69.695999999999998</v>
      </c>
      <c r="U20" s="47">
        <v>18.059999999999999</v>
      </c>
      <c r="V20" s="47">
        <v>51.636000000000003</v>
      </c>
      <c r="W20" s="48">
        <v>43831</v>
      </c>
      <c r="X20" s="45" t="s">
        <v>35</v>
      </c>
      <c r="Y20" s="45" t="s">
        <v>648</v>
      </c>
    </row>
    <row r="21" spans="1:25" s="22" customFormat="1" ht="51.75" customHeight="1">
      <c r="A21" s="21">
        <v>14</v>
      </c>
      <c r="B21" s="45" t="s">
        <v>37</v>
      </c>
      <c r="C21" s="45" t="s">
        <v>15</v>
      </c>
      <c r="D21" s="46" t="s">
        <v>186</v>
      </c>
      <c r="E21" s="45" t="s">
        <v>157</v>
      </c>
      <c r="F21" s="45" t="s">
        <v>158</v>
      </c>
      <c r="G21" s="45" t="s">
        <v>157</v>
      </c>
      <c r="H21" s="46" t="s">
        <v>411</v>
      </c>
      <c r="I21" s="46" t="s">
        <v>15</v>
      </c>
      <c r="J21" s="46" t="s">
        <v>549</v>
      </c>
      <c r="K21" s="45" t="s">
        <v>640</v>
      </c>
      <c r="L21" s="45" t="s">
        <v>30</v>
      </c>
      <c r="M21" s="45">
        <v>9</v>
      </c>
      <c r="N21" s="47">
        <f t="shared" si="0"/>
        <v>11.135999999999999</v>
      </c>
      <c r="O21" s="47">
        <f t="shared" si="1"/>
        <v>2.9039999999999999</v>
      </c>
      <c r="P21" s="47">
        <f t="shared" si="2"/>
        <v>8.2319999999999993</v>
      </c>
      <c r="Q21" s="47">
        <f t="shared" si="3"/>
        <v>5.5679999999999996</v>
      </c>
      <c r="R21" s="47">
        <v>1.452</v>
      </c>
      <c r="S21" s="47">
        <v>4.1159999999999997</v>
      </c>
      <c r="T21" s="47">
        <f t="shared" si="4"/>
        <v>5.5679999999999996</v>
      </c>
      <c r="U21" s="47">
        <v>1.452</v>
      </c>
      <c r="V21" s="47">
        <v>4.1159999999999997</v>
      </c>
      <c r="W21" s="48">
        <v>43831</v>
      </c>
      <c r="X21" s="45" t="s">
        <v>35</v>
      </c>
      <c r="Y21" s="45" t="s">
        <v>648</v>
      </c>
    </row>
    <row r="22" spans="1:25" s="22" customFormat="1" ht="54" customHeight="1">
      <c r="A22" s="21">
        <v>15</v>
      </c>
      <c r="B22" s="45" t="s">
        <v>37</v>
      </c>
      <c r="C22" s="45" t="s">
        <v>159</v>
      </c>
      <c r="D22" s="46" t="s">
        <v>698</v>
      </c>
      <c r="E22" s="45" t="s">
        <v>160</v>
      </c>
      <c r="F22" s="45" t="s">
        <v>161</v>
      </c>
      <c r="G22" s="45" t="s">
        <v>160</v>
      </c>
      <c r="H22" s="46" t="s">
        <v>412</v>
      </c>
      <c r="I22" s="46" t="s">
        <v>15</v>
      </c>
      <c r="J22" s="46" t="s">
        <v>550</v>
      </c>
      <c r="K22" s="45" t="s">
        <v>640</v>
      </c>
      <c r="L22" s="45" t="s">
        <v>30</v>
      </c>
      <c r="M22" s="45">
        <v>9</v>
      </c>
      <c r="N22" s="47">
        <f t="shared" si="0"/>
        <v>22.68</v>
      </c>
      <c r="O22" s="47">
        <f t="shared" si="1"/>
        <v>6.3120000000000003</v>
      </c>
      <c r="P22" s="47">
        <f t="shared" si="2"/>
        <v>16.367999999999999</v>
      </c>
      <c r="Q22" s="47">
        <f t="shared" si="3"/>
        <v>11.34</v>
      </c>
      <c r="R22" s="47">
        <v>3.1560000000000001</v>
      </c>
      <c r="S22" s="47">
        <v>8.1839999999999993</v>
      </c>
      <c r="T22" s="47">
        <f t="shared" si="4"/>
        <v>11.34</v>
      </c>
      <c r="U22" s="47">
        <v>3.1560000000000001</v>
      </c>
      <c r="V22" s="47">
        <v>8.1839999999999993</v>
      </c>
      <c r="W22" s="48">
        <v>43831</v>
      </c>
      <c r="X22" s="45" t="s">
        <v>35</v>
      </c>
      <c r="Y22" s="45" t="s">
        <v>648</v>
      </c>
    </row>
    <row r="23" spans="1:25" s="22" customFormat="1" ht="59.25" customHeight="1">
      <c r="A23" s="21">
        <v>16</v>
      </c>
      <c r="B23" s="45" t="s">
        <v>37</v>
      </c>
      <c r="C23" s="45" t="s">
        <v>332</v>
      </c>
      <c r="D23" s="46" t="s">
        <v>67</v>
      </c>
      <c r="E23" s="45" t="s">
        <v>162</v>
      </c>
      <c r="F23" s="45" t="s">
        <v>163</v>
      </c>
      <c r="G23" s="45" t="s">
        <v>162</v>
      </c>
      <c r="H23" s="46" t="s">
        <v>413</v>
      </c>
      <c r="I23" s="46" t="s">
        <v>15</v>
      </c>
      <c r="J23" s="46" t="s">
        <v>551</v>
      </c>
      <c r="K23" s="45" t="s">
        <v>640</v>
      </c>
      <c r="L23" s="45" t="s">
        <v>30</v>
      </c>
      <c r="M23" s="45">
        <v>7</v>
      </c>
      <c r="N23" s="47">
        <f t="shared" si="0"/>
        <v>14.808</v>
      </c>
      <c r="O23" s="47">
        <f t="shared" si="1"/>
        <v>3.7679999999999998</v>
      </c>
      <c r="P23" s="47">
        <f t="shared" si="2"/>
        <v>11.04</v>
      </c>
      <c r="Q23" s="47">
        <f t="shared" si="3"/>
        <v>7.4039999999999999</v>
      </c>
      <c r="R23" s="47">
        <v>1.8839999999999999</v>
      </c>
      <c r="S23" s="47">
        <v>5.52</v>
      </c>
      <c r="T23" s="47">
        <f t="shared" si="4"/>
        <v>7.4039999999999999</v>
      </c>
      <c r="U23" s="47">
        <v>1.8839999999999999</v>
      </c>
      <c r="V23" s="47">
        <v>5.52</v>
      </c>
      <c r="W23" s="48">
        <v>43831</v>
      </c>
      <c r="X23" s="45" t="s">
        <v>35</v>
      </c>
      <c r="Y23" s="45" t="s">
        <v>648</v>
      </c>
    </row>
    <row r="24" spans="1:25" s="22" customFormat="1" ht="56.25" customHeight="1">
      <c r="A24" s="21">
        <v>17</v>
      </c>
      <c r="B24" s="45" t="s">
        <v>38</v>
      </c>
      <c r="C24" s="45" t="s">
        <v>15</v>
      </c>
      <c r="D24" s="46" t="s">
        <v>699</v>
      </c>
      <c r="E24" s="45" t="s">
        <v>164</v>
      </c>
      <c r="F24" s="45" t="s">
        <v>165</v>
      </c>
      <c r="G24" s="45" t="s">
        <v>164</v>
      </c>
      <c r="H24" s="46" t="s">
        <v>414</v>
      </c>
      <c r="I24" s="46" t="s">
        <v>15</v>
      </c>
      <c r="J24" s="46" t="s">
        <v>552</v>
      </c>
      <c r="K24" s="45" t="s">
        <v>640</v>
      </c>
      <c r="L24" s="45" t="s">
        <v>30</v>
      </c>
      <c r="M24" s="45">
        <v>7</v>
      </c>
      <c r="N24" s="47">
        <f t="shared" si="0"/>
        <v>10.176</v>
      </c>
      <c r="O24" s="47">
        <f t="shared" si="1"/>
        <v>2.4</v>
      </c>
      <c r="P24" s="47">
        <f t="shared" si="2"/>
        <v>7.7759999999999998</v>
      </c>
      <c r="Q24" s="47">
        <f t="shared" si="3"/>
        <v>5.0880000000000001</v>
      </c>
      <c r="R24" s="47">
        <v>1.2</v>
      </c>
      <c r="S24" s="47">
        <v>3.8879999999999999</v>
      </c>
      <c r="T24" s="47">
        <f t="shared" si="4"/>
        <v>5.0880000000000001</v>
      </c>
      <c r="U24" s="47">
        <v>1.2</v>
      </c>
      <c r="V24" s="47">
        <v>3.8879999999999999</v>
      </c>
      <c r="W24" s="48">
        <v>43831</v>
      </c>
      <c r="X24" s="45" t="s">
        <v>35</v>
      </c>
      <c r="Y24" s="45" t="s">
        <v>648</v>
      </c>
    </row>
    <row r="25" spans="1:25" s="22" customFormat="1" ht="51.75" customHeight="1">
      <c r="A25" s="21">
        <v>18</v>
      </c>
      <c r="B25" s="45" t="s">
        <v>38</v>
      </c>
      <c r="C25" s="45" t="s">
        <v>15</v>
      </c>
      <c r="D25" s="46" t="s">
        <v>266</v>
      </c>
      <c r="E25" s="45" t="s">
        <v>166</v>
      </c>
      <c r="F25" s="45" t="s">
        <v>167</v>
      </c>
      <c r="G25" s="45" t="s">
        <v>166</v>
      </c>
      <c r="H25" s="46" t="s">
        <v>415</v>
      </c>
      <c r="I25" s="46" t="s">
        <v>15</v>
      </c>
      <c r="J25" s="46" t="s">
        <v>553</v>
      </c>
      <c r="K25" s="45" t="s">
        <v>640</v>
      </c>
      <c r="L25" s="45" t="s">
        <v>16</v>
      </c>
      <c r="M25" s="45">
        <v>7</v>
      </c>
      <c r="N25" s="47">
        <f t="shared" si="0"/>
        <v>2.2080000000000002</v>
      </c>
      <c r="O25" s="47">
        <f t="shared" si="1"/>
        <v>2.2080000000000002</v>
      </c>
      <c r="P25" s="47">
        <f t="shared" si="2"/>
        <v>0</v>
      </c>
      <c r="Q25" s="47">
        <f t="shared" si="3"/>
        <v>1.1040000000000001</v>
      </c>
      <c r="R25" s="47">
        <v>1.1040000000000001</v>
      </c>
      <c r="S25" s="47">
        <v>0</v>
      </c>
      <c r="T25" s="47">
        <f t="shared" si="4"/>
        <v>1.1040000000000001</v>
      </c>
      <c r="U25" s="47">
        <v>1.1040000000000001</v>
      </c>
      <c r="V25" s="47">
        <v>0</v>
      </c>
      <c r="W25" s="48">
        <v>43831</v>
      </c>
      <c r="X25" s="45" t="s">
        <v>35</v>
      </c>
      <c r="Y25" s="45" t="s">
        <v>648</v>
      </c>
    </row>
    <row r="26" spans="1:25" s="22" customFormat="1" ht="60" customHeight="1">
      <c r="A26" s="21">
        <v>19</v>
      </c>
      <c r="B26" s="45" t="s">
        <v>38</v>
      </c>
      <c r="C26" s="45" t="s">
        <v>15</v>
      </c>
      <c r="D26" s="46" t="s">
        <v>266</v>
      </c>
      <c r="E26" s="45" t="s">
        <v>166</v>
      </c>
      <c r="F26" s="45" t="s">
        <v>167</v>
      </c>
      <c r="G26" s="45" t="s">
        <v>166</v>
      </c>
      <c r="H26" s="46" t="s">
        <v>416</v>
      </c>
      <c r="I26" s="46" t="s">
        <v>15</v>
      </c>
      <c r="J26" s="46" t="s">
        <v>554</v>
      </c>
      <c r="K26" s="45" t="s">
        <v>640</v>
      </c>
      <c r="L26" s="45" t="s">
        <v>30</v>
      </c>
      <c r="M26" s="45">
        <v>3</v>
      </c>
      <c r="N26" s="47">
        <f t="shared" si="0"/>
        <v>7.6559999999999997</v>
      </c>
      <c r="O26" s="47">
        <f t="shared" si="1"/>
        <v>2.1360000000000001</v>
      </c>
      <c r="P26" s="47">
        <f t="shared" si="2"/>
        <v>5.52</v>
      </c>
      <c r="Q26" s="47">
        <f t="shared" si="3"/>
        <v>3.8279999999999998</v>
      </c>
      <c r="R26" s="47">
        <v>1.0680000000000001</v>
      </c>
      <c r="S26" s="47">
        <v>2.76</v>
      </c>
      <c r="T26" s="47">
        <f t="shared" si="4"/>
        <v>3.8279999999999998</v>
      </c>
      <c r="U26" s="47">
        <v>1.0680000000000001</v>
      </c>
      <c r="V26" s="47">
        <v>2.76</v>
      </c>
      <c r="W26" s="48">
        <v>43831</v>
      </c>
      <c r="X26" s="45" t="s">
        <v>35</v>
      </c>
      <c r="Y26" s="45" t="s">
        <v>648</v>
      </c>
    </row>
    <row r="27" spans="1:25" s="22" customFormat="1" ht="59.25" customHeight="1">
      <c r="A27" s="21">
        <v>20</v>
      </c>
      <c r="B27" s="45" t="s">
        <v>37</v>
      </c>
      <c r="C27" s="45" t="s">
        <v>168</v>
      </c>
      <c r="D27" s="46" t="s">
        <v>29</v>
      </c>
      <c r="E27" s="45" t="s">
        <v>169</v>
      </c>
      <c r="F27" s="45" t="s">
        <v>170</v>
      </c>
      <c r="G27" s="45" t="s">
        <v>169</v>
      </c>
      <c r="H27" s="46" t="s">
        <v>417</v>
      </c>
      <c r="I27" s="46" t="s">
        <v>15</v>
      </c>
      <c r="J27" s="46" t="s">
        <v>555</v>
      </c>
      <c r="K27" s="45" t="s">
        <v>640</v>
      </c>
      <c r="L27" s="45" t="s">
        <v>30</v>
      </c>
      <c r="M27" s="45">
        <v>15</v>
      </c>
      <c r="N27" s="47">
        <f t="shared" si="0"/>
        <v>10.343999999999999</v>
      </c>
      <c r="O27" s="47">
        <f t="shared" si="1"/>
        <v>2.3759999999999999</v>
      </c>
      <c r="P27" s="47">
        <f t="shared" si="2"/>
        <v>7.968</v>
      </c>
      <c r="Q27" s="47">
        <f t="shared" si="3"/>
        <v>5.1719999999999997</v>
      </c>
      <c r="R27" s="47">
        <v>1.1879999999999999</v>
      </c>
      <c r="S27" s="47">
        <v>3.984</v>
      </c>
      <c r="T27" s="47">
        <f t="shared" si="4"/>
        <v>5.1719999999999997</v>
      </c>
      <c r="U27" s="47">
        <v>1.1879999999999999</v>
      </c>
      <c r="V27" s="47">
        <v>3.984</v>
      </c>
      <c r="W27" s="48">
        <v>43831</v>
      </c>
      <c r="X27" s="45" t="s">
        <v>35</v>
      </c>
      <c r="Y27" s="45" t="s">
        <v>648</v>
      </c>
    </row>
    <row r="28" spans="1:25" s="22" customFormat="1" ht="54" customHeight="1">
      <c r="A28" s="21">
        <v>21</v>
      </c>
      <c r="B28" s="45" t="s">
        <v>37</v>
      </c>
      <c r="C28" s="45" t="s">
        <v>15</v>
      </c>
      <c r="D28" s="46" t="s">
        <v>700</v>
      </c>
      <c r="E28" s="45" t="s">
        <v>171</v>
      </c>
      <c r="F28" s="45" t="s">
        <v>172</v>
      </c>
      <c r="G28" s="45" t="s">
        <v>171</v>
      </c>
      <c r="H28" s="46" t="s">
        <v>418</v>
      </c>
      <c r="I28" s="46" t="s">
        <v>15</v>
      </c>
      <c r="J28" s="46" t="s">
        <v>556</v>
      </c>
      <c r="K28" s="45" t="s">
        <v>640</v>
      </c>
      <c r="L28" s="45" t="s">
        <v>30</v>
      </c>
      <c r="M28" s="45">
        <v>7</v>
      </c>
      <c r="N28" s="47">
        <f t="shared" si="0"/>
        <v>18</v>
      </c>
      <c r="O28" s="47">
        <f t="shared" si="1"/>
        <v>4.1280000000000001</v>
      </c>
      <c r="P28" s="47">
        <f t="shared" si="2"/>
        <v>13.872</v>
      </c>
      <c r="Q28" s="47">
        <f t="shared" si="3"/>
        <v>9</v>
      </c>
      <c r="R28" s="47">
        <v>2.0640000000000001</v>
      </c>
      <c r="S28" s="47">
        <v>6.9359999999999999</v>
      </c>
      <c r="T28" s="47">
        <f t="shared" si="4"/>
        <v>9</v>
      </c>
      <c r="U28" s="47">
        <v>2.0640000000000001</v>
      </c>
      <c r="V28" s="47">
        <v>6.9359999999999999</v>
      </c>
      <c r="W28" s="48">
        <v>43831</v>
      </c>
      <c r="X28" s="45" t="s">
        <v>35</v>
      </c>
      <c r="Y28" s="45" t="s">
        <v>648</v>
      </c>
    </row>
    <row r="29" spans="1:25" s="22" customFormat="1" ht="56.25" customHeight="1">
      <c r="A29" s="21">
        <v>22</v>
      </c>
      <c r="B29" s="45" t="s">
        <v>36</v>
      </c>
      <c r="C29" s="45" t="s">
        <v>173</v>
      </c>
      <c r="D29" s="46" t="s">
        <v>29</v>
      </c>
      <c r="E29" s="45" t="s">
        <v>174</v>
      </c>
      <c r="F29" s="45" t="s">
        <v>175</v>
      </c>
      <c r="G29" s="45" t="s">
        <v>174</v>
      </c>
      <c r="H29" s="46" t="s">
        <v>419</v>
      </c>
      <c r="I29" s="46" t="s">
        <v>15</v>
      </c>
      <c r="J29" s="46" t="s">
        <v>557</v>
      </c>
      <c r="K29" s="45" t="s">
        <v>640</v>
      </c>
      <c r="L29" s="45" t="s">
        <v>30</v>
      </c>
      <c r="M29" s="45">
        <v>26</v>
      </c>
      <c r="N29" s="47">
        <f t="shared" si="0"/>
        <v>230.71199999999999</v>
      </c>
      <c r="O29" s="47">
        <f t="shared" si="1"/>
        <v>56.808</v>
      </c>
      <c r="P29" s="47">
        <f t="shared" si="2"/>
        <v>173.904</v>
      </c>
      <c r="Q29" s="47">
        <f t="shared" si="3"/>
        <v>115.35599999999999</v>
      </c>
      <c r="R29" s="47">
        <v>28.404</v>
      </c>
      <c r="S29" s="47">
        <v>86.951999999999998</v>
      </c>
      <c r="T29" s="47">
        <f t="shared" si="4"/>
        <v>115.35599999999999</v>
      </c>
      <c r="U29" s="47">
        <v>28.404</v>
      </c>
      <c r="V29" s="47">
        <v>86.951999999999998</v>
      </c>
      <c r="W29" s="48">
        <v>43831</v>
      </c>
      <c r="X29" s="45" t="s">
        <v>35</v>
      </c>
      <c r="Y29" s="45" t="s">
        <v>648</v>
      </c>
    </row>
    <row r="30" spans="1:25" s="22" customFormat="1" ht="55.5" customHeight="1">
      <c r="A30" s="21">
        <v>23</v>
      </c>
      <c r="B30" s="45" t="s">
        <v>37</v>
      </c>
      <c r="C30" s="45" t="s">
        <v>15</v>
      </c>
      <c r="D30" s="46" t="s">
        <v>701</v>
      </c>
      <c r="E30" s="45" t="s">
        <v>176</v>
      </c>
      <c r="F30" s="45" t="s">
        <v>177</v>
      </c>
      <c r="G30" s="45" t="s">
        <v>176</v>
      </c>
      <c r="H30" s="46" t="s">
        <v>420</v>
      </c>
      <c r="I30" s="46" t="s">
        <v>15</v>
      </c>
      <c r="J30" s="46" t="s">
        <v>558</v>
      </c>
      <c r="K30" s="45" t="s">
        <v>640</v>
      </c>
      <c r="L30" s="45" t="s">
        <v>30</v>
      </c>
      <c r="M30" s="45">
        <v>10</v>
      </c>
      <c r="N30" s="47">
        <f t="shared" si="0"/>
        <v>16.728000000000002</v>
      </c>
      <c r="O30" s="47">
        <f t="shared" si="1"/>
        <v>4.08</v>
      </c>
      <c r="P30" s="47">
        <f t="shared" si="2"/>
        <v>12.648</v>
      </c>
      <c r="Q30" s="47">
        <f t="shared" si="3"/>
        <v>8.3640000000000008</v>
      </c>
      <c r="R30" s="47">
        <v>2.04</v>
      </c>
      <c r="S30" s="47">
        <v>6.3239999999999998</v>
      </c>
      <c r="T30" s="47">
        <f t="shared" si="4"/>
        <v>8.3640000000000008</v>
      </c>
      <c r="U30" s="47">
        <v>2.04</v>
      </c>
      <c r="V30" s="47">
        <v>6.3239999999999998</v>
      </c>
      <c r="W30" s="48">
        <v>43831</v>
      </c>
      <c r="X30" s="45" t="s">
        <v>35</v>
      </c>
      <c r="Y30" s="45" t="s">
        <v>648</v>
      </c>
    </row>
    <row r="31" spans="1:25" s="22" customFormat="1" ht="54.75" customHeight="1">
      <c r="A31" s="21">
        <v>24</v>
      </c>
      <c r="B31" s="45" t="s">
        <v>675</v>
      </c>
      <c r="C31" s="45" t="s">
        <v>15</v>
      </c>
      <c r="D31" s="46" t="s">
        <v>702</v>
      </c>
      <c r="E31" s="45" t="s">
        <v>178</v>
      </c>
      <c r="F31" s="45" t="s">
        <v>179</v>
      </c>
      <c r="G31" s="45" t="s">
        <v>178</v>
      </c>
      <c r="H31" s="46" t="s">
        <v>421</v>
      </c>
      <c r="I31" s="46" t="s">
        <v>15</v>
      </c>
      <c r="J31" s="46" t="s">
        <v>559</v>
      </c>
      <c r="K31" s="45" t="s">
        <v>640</v>
      </c>
      <c r="L31" s="45" t="s">
        <v>16</v>
      </c>
      <c r="M31" s="45">
        <v>3</v>
      </c>
      <c r="N31" s="47">
        <f t="shared" si="0"/>
        <v>0</v>
      </c>
      <c r="O31" s="47">
        <f t="shared" si="1"/>
        <v>0</v>
      </c>
      <c r="P31" s="47">
        <f t="shared" si="2"/>
        <v>0</v>
      </c>
      <c r="Q31" s="47">
        <f t="shared" si="3"/>
        <v>0</v>
      </c>
      <c r="R31" s="47">
        <v>0</v>
      </c>
      <c r="S31" s="47">
        <v>0</v>
      </c>
      <c r="T31" s="47">
        <f t="shared" si="4"/>
        <v>0</v>
      </c>
      <c r="U31" s="47">
        <v>0</v>
      </c>
      <c r="V31" s="47">
        <v>0</v>
      </c>
      <c r="W31" s="48">
        <v>43831</v>
      </c>
      <c r="X31" s="45" t="s">
        <v>35</v>
      </c>
      <c r="Y31" s="45" t="s">
        <v>648</v>
      </c>
    </row>
    <row r="32" spans="1:25" s="22" customFormat="1" ht="51.75" customHeight="1">
      <c r="A32" s="21">
        <v>25</v>
      </c>
      <c r="B32" s="45" t="s">
        <v>37</v>
      </c>
      <c r="C32" s="45" t="s">
        <v>15</v>
      </c>
      <c r="D32" s="46" t="s">
        <v>702</v>
      </c>
      <c r="E32" s="45" t="s">
        <v>178</v>
      </c>
      <c r="F32" s="45" t="s">
        <v>179</v>
      </c>
      <c r="G32" s="45" t="s">
        <v>178</v>
      </c>
      <c r="H32" s="46" t="s">
        <v>422</v>
      </c>
      <c r="I32" s="46" t="s">
        <v>15</v>
      </c>
      <c r="J32" s="46" t="s">
        <v>560</v>
      </c>
      <c r="K32" s="45" t="s">
        <v>640</v>
      </c>
      <c r="L32" s="45" t="s">
        <v>30</v>
      </c>
      <c r="M32" s="45">
        <v>15</v>
      </c>
      <c r="N32" s="47">
        <f t="shared" si="0"/>
        <v>15.6</v>
      </c>
      <c r="O32" s="47">
        <f t="shared" si="1"/>
        <v>3.984</v>
      </c>
      <c r="P32" s="47">
        <f t="shared" si="2"/>
        <v>11.616</v>
      </c>
      <c r="Q32" s="47">
        <f t="shared" si="3"/>
        <v>7.8</v>
      </c>
      <c r="R32" s="47">
        <v>1.992</v>
      </c>
      <c r="S32" s="47">
        <v>5.8079999999999998</v>
      </c>
      <c r="T32" s="47">
        <f t="shared" si="4"/>
        <v>7.8</v>
      </c>
      <c r="U32" s="47">
        <v>1.992</v>
      </c>
      <c r="V32" s="47">
        <v>5.8079999999999998</v>
      </c>
      <c r="W32" s="48">
        <v>43831</v>
      </c>
      <c r="X32" s="45" t="s">
        <v>35</v>
      </c>
      <c r="Y32" s="45" t="s">
        <v>648</v>
      </c>
    </row>
    <row r="33" spans="1:25" s="22" customFormat="1" ht="50.25" customHeight="1">
      <c r="A33" s="21">
        <v>26</v>
      </c>
      <c r="B33" s="45" t="s">
        <v>37</v>
      </c>
      <c r="C33" s="45" t="s">
        <v>180</v>
      </c>
      <c r="D33" s="46" t="s">
        <v>181</v>
      </c>
      <c r="E33" s="45" t="s">
        <v>182</v>
      </c>
      <c r="F33" s="45" t="s">
        <v>183</v>
      </c>
      <c r="G33" s="45" t="s">
        <v>182</v>
      </c>
      <c r="H33" s="46" t="s">
        <v>423</v>
      </c>
      <c r="I33" s="46" t="s">
        <v>15</v>
      </c>
      <c r="J33" s="46" t="s">
        <v>561</v>
      </c>
      <c r="K33" s="45" t="s">
        <v>640</v>
      </c>
      <c r="L33" s="45" t="s">
        <v>30</v>
      </c>
      <c r="M33" s="45">
        <v>9</v>
      </c>
      <c r="N33" s="47">
        <f t="shared" si="0"/>
        <v>10.872</v>
      </c>
      <c r="O33" s="47">
        <f t="shared" si="1"/>
        <v>2.472</v>
      </c>
      <c r="P33" s="47">
        <f t="shared" si="2"/>
        <v>8.4</v>
      </c>
      <c r="Q33" s="47">
        <f t="shared" si="3"/>
        <v>5.4359999999999999</v>
      </c>
      <c r="R33" s="47">
        <v>1.236</v>
      </c>
      <c r="S33" s="47">
        <v>4.2</v>
      </c>
      <c r="T33" s="47">
        <f t="shared" si="4"/>
        <v>5.4359999999999999</v>
      </c>
      <c r="U33" s="47">
        <v>1.236</v>
      </c>
      <c r="V33" s="47">
        <v>4.2</v>
      </c>
      <c r="W33" s="48">
        <v>43831</v>
      </c>
      <c r="X33" s="45" t="s">
        <v>35</v>
      </c>
      <c r="Y33" s="45" t="s">
        <v>648</v>
      </c>
    </row>
    <row r="34" spans="1:25" s="22" customFormat="1" ht="56.25" customHeight="1">
      <c r="A34" s="21">
        <v>27</v>
      </c>
      <c r="B34" s="45" t="s">
        <v>37</v>
      </c>
      <c r="C34" s="45" t="s">
        <v>15</v>
      </c>
      <c r="D34" s="46" t="s">
        <v>703</v>
      </c>
      <c r="E34" s="45" t="s">
        <v>184</v>
      </c>
      <c r="F34" s="45" t="s">
        <v>185</v>
      </c>
      <c r="G34" s="45" t="s">
        <v>184</v>
      </c>
      <c r="H34" s="46" t="s">
        <v>424</v>
      </c>
      <c r="I34" s="46" t="s">
        <v>15</v>
      </c>
      <c r="J34" s="46" t="s">
        <v>562</v>
      </c>
      <c r="K34" s="45" t="s">
        <v>640</v>
      </c>
      <c r="L34" s="45" t="s">
        <v>30</v>
      </c>
      <c r="M34" s="45">
        <v>7</v>
      </c>
      <c r="N34" s="47">
        <f t="shared" si="0"/>
        <v>18.36</v>
      </c>
      <c r="O34" s="47">
        <f t="shared" si="1"/>
        <v>3.84</v>
      </c>
      <c r="P34" s="47">
        <f t="shared" si="2"/>
        <v>14.52</v>
      </c>
      <c r="Q34" s="47">
        <f t="shared" si="3"/>
        <v>9.18</v>
      </c>
      <c r="R34" s="47">
        <v>1.92</v>
      </c>
      <c r="S34" s="47">
        <v>7.26</v>
      </c>
      <c r="T34" s="47">
        <f t="shared" si="4"/>
        <v>9.18</v>
      </c>
      <c r="U34" s="47">
        <v>1.92</v>
      </c>
      <c r="V34" s="47">
        <v>7.26</v>
      </c>
      <c r="W34" s="48">
        <v>43831</v>
      </c>
      <c r="X34" s="45" t="s">
        <v>35</v>
      </c>
      <c r="Y34" s="45" t="s">
        <v>648</v>
      </c>
    </row>
    <row r="35" spans="1:25" s="22" customFormat="1" ht="60" customHeight="1">
      <c r="A35" s="21">
        <v>28</v>
      </c>
      <c r="B35" s="45" t="s">
        <v>37</v>
      </c>
      <c r="C35" s="45" t="s">
        <v>704</v>
      </c>
      <c r="D35" s="46" t="s">
        <v>27</v>
      </c>
      <c r="E35" s="45" t="s">
        <v>187</v>
      </c>
      <c r="F35" s="45" t="s">
        <v>188</v>
      </c>
      <c r="G35" s="45" t="s">
        <v>187</v>
      </c>
      <c r="H35" s="46" t="s">
        <v>425</v>
      </c>
      <c r="I35" s="46" t="s">
        <v>15</v>
      </c>
      <c r="J35" s="46" t="s">
        <v>563</v>
      </c>
      <c r="K35" s="45" t="s">
        <v>640</v>
      </c>
      <c r="L35" s="45" t="s">
        <v>30</v>
      </c>
      <c r="M35" s="45">
        <v>4</v>
      </c>
      <c r="N35" s="47">
        <f t="shared" si="0"/>
        <v>12.936</v>
      </c>
      <c r="O35" s="47">
        <f t="shared" si="1"/>
        <v>3.6720000000000002</v>
      </c>
      <c r="P35" s="47">
        <f t="shared" si="2"/>
        <v>9.2639999999999993</v>
      </c>
      <c r="Q35" s="47">
        <f t="shared" si="3"/>
        <v>6.468</v>
      </c>
      <c r="R35" s="47">
        <v>1.8360000000000001</v>
      </c>
      <c r="S35" s="47">
        <v>4.6319999999999997</v>
      </c>
      <c r="T35" s="47">
        <f t="shared" si="4"/>
        <v>6.468</v>
      </c>
      <c r="U35" s="47">
        <v>1.8360000000000001</v>
      </c>
      <c r="V35" s="47">
        <v>4.6319999999999997</v>
      </c>
      <c r="W35" s="48">
        <v>43831</v>
      </c>
      <c r="X35" s="45" t="s">
        <v>35</v>
      </c>
      <c r="Y35" s="45" t="s">
        <v>648</v>
      </c>
    </row>
    <row r="36" spans="1:25" s="22" customFormat="1" ht="48" customHeight="1">
      <c r="A36" s="21">
        <v>29</v>
      </c>
      <c r="B36" s="45" t="s">
        <v>37</v>
      </c>
      <c r="C36" s="45" t="s">
        <v>189</v>
      </c>
      <c r="D36" s="46" t="s">
        <v>190</v>
      </c>
      <c r="E36" s="45" t="s">
        <v>191</v>
      </c>
      <c r="F36" s="45" t="s">
        <v>192</v>
      </c>
      <c r="G36" s="45" t="s">
        <v>191</v>
      </c>
      <c r="H36" s="46" t="s">
        <v>426</v>
      </c>
      <c r="I36" s="46" t="s">
        <v>15</v>
      </c>
      <c r="J36" s="46" t="s">
        <v>564</v>
      </c>
      <c r="K36" s="45" t="s">
        <v>640</v>
      </c>
      <c r="L36" s="45" t="s">
        <v>30</v>
      </c>
      <c r="M36" s="45">
        <v>7</v>
      </c>
      <c r="N36" s="47">
        <f t="shared" si="0"/>
        <v>16.440000000000001</v>
      </c>
      <c r="O36" s="47">
        <f t="shared" si="1"/>
        <v>3.8639999999999999</v>
      </c>
      <c r="P36" s="47">
        <f t="shared" si="2"/>
        <v>12.576000000000001</v>
      </c>
      <c r="Q36" s="47">
        <f t="shared" si="3"/>
        <v>8.2200000000000006</v>
      </c>
      <c r="R36" s="47">
        <v>1.9319999999999999</v>
      </c>
      <c r="S36" s="47">
        <v>6.2880000000000003</v>
      </c>
      <c r="T36" s="47">
        <f t="shared" si="4"/>
        <v>8.2200000000000006</v>
      </c>
      <c r="U36" s="47">
        <v>1.9319999999999999</v>
      </c>
      <c r="V36" s="47">
        <v>6.2880000000000003</v>
      </c>
      <c r="W36" s="48">
        <v>43831</v>
      </c>
      <c r="X36" s="45" t="s">
        <v>35</v>
      </c>
      <c r="Y36" s="45" t="s">
        <v>648</v>
      </c>
    </row>
    <row r="37" spans="1:25" s="22" customFormat="1" ht="52.5" customHeight="1">
      <c r="A37" s="21">
        <v>30</v>
      </c>
      <c r="B37" s="45" t="s">
        <v>37</v>
      </c>
      <c r="C37" s="45" t="s">
        <v>193</v>
      </c>
      <c r="D37" s="46" t="s">
        <v>31</v>
      </c>
      <c r="E37" s="45" t="s">
        <v>194</v>
      </c>
      <c r="F37" s="45" t="s">
        <v>195</v>
      </c>
      <c r="G37" s="45" t="s">
        <v>705</v>
      </c>
      <c r="H37" s="46" t="s">
        <v>427</v>
      </c>
      <c r="I37" s="46" t="s">
        <v>15</v>
      </c>
      <c r="J37" s="46" t="s">
        <v>565</v>
      </c>
      <c r="K37" s="45" t="s">
        <v>640</v>
      </c>
      <c r="L37" s="45" t="s">
        <v>30</v>
      </c>
      <c r="M37" s="45">
        <v>17</v>
      </c>
      <c r="N37" s="47">
        <f t="shared" si="0"/>
        <v>14.760000000000002</v>
      </c>
      <c r="O37" s="47">
        <f t="shared" si="1"/>
        <v>3.9119999999999999</v>
      </c>
      <c r="P37" s="47">
        <f t="shared" si="2"/>
        <v>10.848000000000001</v>
      </c>
      <c r="Q37" s="47">
        <f t="shared" si="3"/>
        <v>7.3800000000000008</v>
      </c>
      <c r="R37" s="47">
        <v>1.956</v>
      </c>
      <c r="S37" s="47">
        <v>5.4240000000000004</v>
      </c>
      <c r="T37" s="47">
        <f t="shared" si="4"/>
        <v>7.3800000000000008</v>
      </c>
      <c r="U37" s="47">
        <v>1.956</v>
      </c>
      <c r="V37" s="47">
        <v>5.4240000000000004</v>
      </c>
      <c r="W37" s="48">
        <v>43831</v>
      </c>
      <c r="X37" s="45" t="s">
        <v>35</v>
      </c>
      <c r="Y37" s="45" t="s">
        <v>648</v>
      </c>
    </row>
    <row r="38" spans="1:25" s="22" customFormat="1" ht="55.5" customHeight="1">
      <c r="A38" s="21">
        <v>31</v>
      </c>
      <c r="B38" s="45" t="s">
        <v>38</v>
      </c>
      <c r="C38" s="45" t="s">
        <v>193</v>
      </c>
      <c r="D38" s="46" t="s">
        <v>154</v>
      </c>
      <c r="E38" s="45" t="s">
        <v>196</v>
      </c>
      <c r="F38" s="45" t="s">
        <v>197</v>
      </c>
      <c r="G38" s="45" t="s">
        <v>196</v>
      </c>
      <c r="H38" s="46" t="s">
        <v>428</v>
      </c>
      <c r="I38" s="46" t="s">
        <v>15</v>
      </c>
      <c r="J38" s="46" t="s">
        <v>566</v>
      </c>
      <c r="K38" s="45" t="s">
        <v>640</v>
      </c>
      <c r="L38" s="45" t="s">
        <v>30</v>
      </c>
      <c r="M38" s="45">
        <v>7</v>
      </c>
      <c r="N38" s="47">
        <f t="shared" si="0"/>
        <v>8.2319999999999993</v>
      </c>
      <c r="O38" s="47">
        <f t="shared" si="1"/>
        <v>2.016</v>
      </c>
      <c r="P38" s="47">
        <f t="shared" si="2"/>
        <v>6.2160000000000002</v>
      </c>
      <c r="Q38" s="47">
        <f t="shared" si="3"/>
        <v>4.1159999999999997</v>
      </c>
      <c r="R38" s="47">
        <v>1.008</v>
      </c>
      <c r="S38" s="47">
        <v>3.1080000000000001</v>
      </c>
      <c r="T38" s="47">
        <f t="shared" si="4"/>
        <v>4.1159999999999997</v>
      </c>
      <c r="U38" s="47">
        <v>1.008</v>
      </c>
      <c r="V38" s="47">
        <v>3.1080000000000001</v>
      </c>
      <c r="W38" s="48">
        <v>43831</v>
      </c>
      <c r="X38" s="45" t="s">
        <v>35</v>
      </c>
      <c r="Y38" s="45" t="s">
        <v>648</v>
      </c>
    </row>
    <row r="39" spans="1:25" s="22" customFormat="1" ht="59.25" customHeight="1">
      <c r="A39" s="21">
        <v>32</v>
      </c>
      <c r="B39" s="45" t="s">
        <v>37</v>
      </c>
      <c r="C39" s="45" t="s">
        <v>198</v>
      </c>
      <c r="D39" s="46" t="s">
        <v>32</v>
      </c>
      <c r="E39" s="45" t="s">
        <v>199</v>
      </c>
      <c r="F39" s="45" t="s">
        <v>200</v>
      </c>
      <c r="G39" s="45" t="s">
        <v>199</v>
      </c>
      <c r="H39" s="46" t="s">
        <v>429</v>
      </c>
      <c r="I39" s="46" t="s">
        <v>15</v>
      </c>
      <c r="J39" s="46" t="s">
        <v>567</v>
      </c>
      <c r="K39" s="45" t="s">
        <v>640</v>
      </c>
      <c r="L39" s="45" t="s">
        <v>30</v>
      </c>
      <c r="M39" s="45">
        <v>7</v>
      </c>
      <c r="N39" s="47">
        <f t="shared" si="0"/>
        <v>14.136000000000001</v>
      </c>
      <c r="O39" s="47">
        <f t="shared" si="1"/>
        <v>3.5760000000000001</v>
      </c>
      <c r="P39" s="47">
        <f t="shared" si="2"/>
        <v>10.56</v>
      </c>
      <c r="Q39" s="47">
        <f t="shared" si="3"/>
        <v>7.0680000000000005</v>
      </c>
      <c r="R39" s="47">
        <v>1.788</v>
      </c>
      <c r="S39" s="47">
        <v>5.28</v>
      </c>
      <c r="T39" s="47">
        <f t="shared" si="4"/>
        <v>7.0680000000000005</v>
      </c>
      <c r="U39" s="47">
        <v>1.788</v>
      </c>
      <c r="V39" s="47">
        <v>5.28</v>
      </c>
      <c r="W39" s="48">
        <v>43831</v>
      </c>
      <c r="X39" s="45" t="s">
        <v>35</v>
      </c>
      <c r="Y39" s="45" t="s">
        <v>648</v>
      </c>
    </row>
    <row r="40" spans="1:25" s="22" customFormat="1" ht="49.5" customHeight="1">
      <c r="A40" s="21">
        <v>33</v>
      </c>
      <c r="B40" s="45" t="s">
        <v>36</v>
      </c>
      <c r="C40" s="45" t="s">
        <v>201</v>
      </c>
      <c r="D40" s="46" t="s">
        <v>202</v>
      </c>
      <c r="E40" s="45" t="s">
        <v>203</v>
      </c>
      <c r="F40" s="45" t="s">
        <v>204</v>
      </c>
      <c r="G40" s="45" t="s">
        <v>203</v>
      </c>
      <c r="H40" s="46" t="s">
        <v>430</v>
      </c>
      <c r="I40" s="46" t="s">
        <v>15</v>
      </c>
      <c r="J40" s="46" t="s">
        <v>568</v>
      </c>
      <c r="K40" s="45" t="s">
        <v>640</v>
      </c>
      <c r="L40" s="45" t="s">
        <v>30</v>
      </c>
      <c r="M40" s="45">
        <v>39</v>
      </c>
      <c r="N40" s="47">
        <f t="shared" si="0"/>
        <v>363.40799999999996</v>
      </c>
      <c r="O40" s="47">
        <f t="shared" si="1"/>
        <v>89.447999999999993</v>
      </c>
      <c r="P40" s="47">
        <f t="shared" si="2"/>
        <v>273.95999999999998</v>
      </c>
      <c r="Q40" s="47">
        <f t="shared" si="3"/>
        <v>181.70399999999998</v>
      </c>
      <c r="R40" s="47">
        <v>44.723999999999997</v>
      </c>
      <c r="S40" s="47">
        <v>136.97999999999999</v>
      </c>
      <c r="T40" s="47">
        <f t="shared" si="4"/>
        <v>181.70399999999998</v>
      </c>
      <c r="U40" s="47">
        <v>44.723999999999997</v>
      </c>
      <c r="V40" s="47">
        <v>136.97999999999999</v>
      </c>
      <c r="W40" s="48">
        <v>43831</v>
      </c>
      <c r="X40" s="45" t="s">
        <v>35</v>
      </c>
      <c r="Y40" s="45" t="s">
        <v>648</v>
      </c>
    </row>
    <row r="41" spans="1:25" s="22" customFormat="1" ht="68.25" customHeight="1">
      <c r="A41" s="21">
        <v>34</v>
      </c>
      <c r="B41" s="45" t="s">
        <v>47</v>
      </c>
      <c r="C41" s="45" t="s">
        <v>205</v>
      </c>
      <c r="D41" s="46" t="s">
        <v>206</v>
      </c>
      <c r="E41" s="45" t="s">
        <v>203</v>
      </c>
      <c r="F41" s="45" t="s">
        <v>204</v>
      </c>
      <c r="G41" s="45" t="s">
        <v>203</v>
      </c>
      <c r="H41" s="46" t="s">
        <v>431</v>
      </c>
      <c r="I41" s="46" t="s">
        <v>15</v>
      </c>
      <c r="J41" s="46" t="s">
        <v>15</v>
      </c>
      <c r="K41" s="45" t="s">
        <v>640</v>
      </c>
      <c r="L41" s="45" t="s">
        <v>643</v>
      </c>
      <c r="M41" s="45" t="s">
        <v>15</v>
      </c>
      <c r="N41" s="47">
        <f t="shared" si="0"/>
        <v>0.28799999999999998</v>
      </c>
      <c r="O41" s="47">
        <f t="shared" si="1"/>
        <v>0.28799999999999998</v>
      </c>
      <c r="P41" s="47">
        <f t="shared" si="2"/>
        <v>0</v>
      </c>
      <c r="Q41" s="47">
        <f t="shared" si="3"/>
        <v>0.14399999999999999</v>
      </c>
      <c r="R41" s="47">
        <v>0.14399999999999999</v>
      </c>
      <c r="S41" s="47">
        <v>0</v>
      </c>
      <c r="T41" s="47">
        <f t="shared" si="4"/>
        <v>0.14399999999999999</v>
      </c>
      <c r="U41" s="47">
        <v>0.14399999999999999</v>
      </c>
      <c r="V41" s="47">
        <v>0</v>
      </c>
      <c r="W41" s="48">
        <v>43831</v>
      </c>
      <c r="X41" s="45" t="s">
        <v>35</v>
      </c>
      <c r="Y41" s="45" t="s">
        <v>648</v>
      </c>
    </row>
    <row r="42" spans="1:25" s="22" customFormat="1" ht="63.75" customHeight="1">
      <c r="A42" s="21">
        <v>35</v>
      </c>
      <c r="B42" s="45" t="s">
        <v>48</v>
      </c>
      <c r="C42" s="45" t="s">
        <v>207</v>
      </c>
      <c r="D42" s="46" t="s">
        <v>206</v>
      </c>
      <c r="E42" s="45" t="s">
        <v>203</v>
      </c>
      <c r="F42" s="45" t="s">
        <v>204</v>
      </c>
      <c r="G42" s="45" t="s">
        <v>203</v>
      </c>
      <c r="H42" s="46" t="s">
        <v>432</v>
      </c>
      <c r="I42" s="46" t="s">
        <v>15</v>
      </c>
      <c r="J42" s="46" t="s">
        <v>15</v>
      </c>
      <c r="K42" s="45" t="s">
        <v>640</v>
      </c>
      <c r="L42" s="45" t="s">
        <v>643</v>
      </c>
      <c r="M42" s="45" t="s">
        <v>15</v>
      </c>
      <c r="N42" s="47">
        <f t="shared" si="0"/>
        <v>0.28799999999999998</v>
      </c>
      <c r="O42" s="47">
        <f t="shared" si="1"/>
        <v>0.28799999999999998</v>
      </c>
      <c r="P42" s="47">
        <f t="shared" si="2"/>
        <v>0</v>
      </c>
      <c r="Q42" s="47">
        <f t="shared" si="3"/>
        <v>0.14399999999999999</v>
      </c>
      <c r="R42" s="47">
        <v>0.14399999999999999</v>
      </c>
      <c r="S42" s="47">
        <v>0</v>
      </c>
      <c r="T42" s="47">
        <f t="shared" si="4"/>
        <v>0.14399999999999999</v>
      </c>
      <c r="U42" s="47">
        <v>0.14399999999999999</v>
      </c>
      <c r="V42" s="47">
        <v>0</v>
      </c>
      <c r="W42" s="48">
        <v>43831</v>
      </c>
      <c r="X42" s="45" t="s">
        <v>35</v>
      </c>
      <c r="Y42" s="45" t="s">
        <v>648</v>
      </c>
    </row>
    <row r="43" spans="1:25" s="22" customFormat="1" ht="63" customHeight="1">
      <c r="A43" s="21">
        <v>36</v>
      </c>
      <c r="B43" s="45" t="s">
        <v>49</v>
      </c>
      <c r="C43" s="45" t="s">
        <v>110</v>
      </c>
      <c r="D43" s="46" t="s">
        <v>33</v>
      </c>
      <c r="E43" s="45" t="s">
        <v>203</v>
      </c>
      <c r="F43" s="45" t="s">
        <v>204</v>
      </c>
      <c r="G43" s="45" t="s">
        <v>203</v>
      </c>
      <c r="H43" s="46" t="s">
        <v>433</v>
      </c>
      <c r="I43" s="46" t="s">
        <v>15</v>
      </c>
      <c r="J43" s="46" t="s">
        <v>15</v>
      </c>
      <c r="K43" s="45" t="s">
        <v>640</v>
      </c>
      <c r="L43" s="45" t="s">
        <v>643</v>
      </c>
      <c r="M43" s="49" t="s">
        <v>15</v>
      </c>
      <c r="N43" s="47">
        <f t="shared" si="0"/>
        <v>0.28799999999999998</v>
      </c>
      <c r="O43" s="47">
        <f t="shared" si="1"/>
        <v>0.28799999999999998</v>
      </c>
      <c r="P43" s="47">
        <f t="shared" si="2"/>
        <v>0</v>
      </c>
      <c r="Q43" s="47">
        <f t="shared" si="3"/>
        <v>0.14399999999999999</v>
      </c>
      <c r="R43" s="47">
        <v>0.14399999999999999</v>
      </c>
      <c r="S43" s="47">
        <v>0</v>
      </c>
      <c r="T43" s="47">
        <f t="shared" si="4"/>
        <v>0.14399999999999999</v>
      </c>
      <c r="U43" s="47">
        <v>0.14399999999999999</v>
      </c>
      <c r="V43" s="47">
        <v>0</v>
      </c>
      <c r="W43" s="48">
        <v>43831</v>
      </c>
      <c r="X43" s="45" t="s">
        <v>35</v>
      </c>
      <c r="Y43" s="45" t="s">
        <v>648</v>
      </c>
    </row>
    <row r="44" spans="1:25" s="22" customFormat="1" ht="64.5" customHeight="1">
      <c r="A44" s="21">
        <v>37</v>
      </c>
      <c r="B44" s="45" t="s">
        <v>50</v>
      </c>
      <c r="C44" s="45" t="s">
        <v>110</v>
      </c>
      <c r="D44" s="46" t="s">
        <v>15</v>
      </c>
      <c r="E44" s="45" t="s">
        <v>203</v>
      </c>
      <c r="F44" s="45" t="s">
        <v>204</v>
      </c>
      <c r="G44" s="45" t="s">
        <v>203</v>
      </c>
      <c r="H44" s="46" t="s">
        <v>434</v>
      </c>
      <c r="I44" s="46" t="s">
        <v>15</v>
      </c>
      <c r="J44" s="46" t="s">
        <v>15</v>
      </c>
      <c r="K44" s="45" t="s">
        <v>640</v>
      </c>
      <c r="L44" s="45" t="s">
        <v>643</v>
      </c>
      <c r="M44" s="45" t="s">
        <v>15</v>
      </c>
      <c r="N44" s="47">
        <f t="shared" si="0"/>
        <v>0.28799999999999998</v>
      </c>
      <c r="O44" s="47">
        <f t="shared" si="1"/>
        <v>0.28799999999999998</v>
      </c>
      <c r="P44" s="47">
        <f t="shared" si="2"/>
        <v>0</v>
      </c>
      <c r="Q44" s="47">
        <f t="shared" si="3"/>
        <v>0.14399999999999999</v>
      </c>
      <c r="R44" s="47">
        <v>0.14399999999999999</v>
      </c>
      <c r="S44" s="47">
        <v>0</v>
      </c>
      <c r="T44" s="47">
        <f t="shared" si="4"/>
        <v>0.14399999999999999</v>
      </c>
      <c r="U44" s="47">
        <v>0.14399999999999999</v>
      </c>
      <c r="V44" s="47">
        <v>0</v>
      </c>
      <c r="W44" s="48">
        <v>43831</v>
      </c>
      <c r="X44" s="45" t="s">
        <v>35</v>
      </c>
      <c r="Y44" s="45" t="s">
        <v>648</v>
      </c>
    </row>
    <row r="45" spans="1:25" s="23" customFormat="1" ht="60.75" customHeight="1">
      <c r="A45" s="21">
        <v>38</v>
      </c>
      <c r="B45" s="45" t="s">
        <v>51</v>
      </c>
      <c r="C45" s="45" t="s">
        <v>208</v>
      </c>
      <c r="D45" s="46" t="s">
        <v>206</v>
      </c>
      <c r="E45" s="45" t="s">
        <v>203</v>
      </c>
      <c r="F45" s="45" t="s">
        <v>204</v>
      </c>
      <c r="G45" s="45" t="s">
        <v>203</v>
      </c>
      <c r="H45" s="46" t="s">
        <v>435</v>
      </c>
      <c r="I45" s="46" t="s">
        <v>15</v>
      </c>
      <c r="J45" s="46" t="s">
        <v>15</v>
      </c>
      <c r="K45" s="45" t="s">
        <v>640</v>
      </c>
      <c r="L45" s="45" t="s">
        <v>643</v>
      </c>
      <c r="M45" s="45" t="s">
        <v>15</v>
      </c>
      <c r="N45" s="47">
        <f t="shared" si="0"/>
        <v>0.28799999999999998</v>
      </c>
      <c r="O45" s="47">
        <f t="shared" si="1"/>
        <v>0.28799999999999998</v>
      </c>
      <c r="P45" s="47">
        <f t="shared" si="2"/>
        <v>0</v>
      </c>
      <c r="Q45" s="47">
        <f t="shared" si="3"/>
        <v>0.14399999999999999</v>
      </c>
      <c r="R45" s="47">
        <v>0.14399999999999999</v>
      </c>
      <c r="S45" s="47">
        <v>0</v>
      </c>
      <c r="T45" s="47">
        <f t="shared" si="4"/>
        <v>0.14399999999999999</v>
      </c>
      <c r="U45" s="47">
        <v>0.14399999999999999</v>
      </c>
      <c r="V45" s="47">
        <v>0</v>
      </c>
      <c r="W45" s="48">
        <v>43831</v>
      </c>
      <c r="X45" s="45" t="s">
        <v>35</v>
      </c>
      <c r="Y45" s="45" t="s">
        <v>648</v>
      </c>
    </row>
    <row r="46" spans="1:25" s="23" customFormat="1" ht="62.25" customHeight="1">
      <c r="A46" s="21">
        <v>39</v>
      </c>
      <c r="B46" s="45" t="s">
        <v>52</v>
      </c>
      <c r="C46" s="45" t="s">
        <v>201</v>
      </c>
      <c r="D46" s="46" t="s">
        <v>206</v>
      </c>
      <c r="E46" s="45" t="s">
        <v>203</v>
      </c>
      <c r="F46" s="45" t="s">
        <v>204</v>
      </c>
      <c r="G46" s="45" t="s">
        <v>203</v>
      </c>
      <c r="H46" s="46" t="s">
        <v>436</v>
      </c>
      <c r="I46" s="46" t="s">
        <v>15</v>
      </c>
      <c r="J46" s="46" t="s">
        <v>15</v>
      </c>
      <c r="K46" s="45" t="s">
        <v>640</v>
      </c>
      <c r="L46" s="45" t="s">
        <v>643</v>
      </c>
      <c r="M46" s="45" t="s">
        <v>15</v>
      </c>
      <c r="N46" s="47">
        <f t="shared" si="0"/>
        <v>0.28799999999999998</v>
      </c>
      <c r="O46" s="47">
        <f t="shared" si="1"/>
        <v>0.28799999999999998</v>
      </c>
      <c r="P46" s="47">
        <f t="shared" si="2"/>
        <v>0</v>
      </c>
      <c r="Q46" s="47">
        <f t="shared" si="3"/>
        <v>0.14399999999999999</v>
      </c>
      <c r="R46" s="47">
        <v>0.14399999999999999</v>
      </c>
      <c r="S46" s="47">
        <v>0</v>
      </c>
      <c r="T46" s="47">
        <f t="shared" si="4"/>
        <v>0.14399999999999999</v>
      </c>
      <c r="U46" s="47">
        <v>0.14399999999999999</v>
      </c>
      <c r="V46" s="47">
        <v>0</v>
      </c>
      <c r="W46" s="48">
        <v>43831</v>
      </c>
      <c r="X46" s="45" t="s">
        <v>35</v>
      </c>
      <c r="Y46" s="45" t="s">
        <v>648</v>
      </c>
    </row>
    <row r="47" spans="1:25" s="23" customFormat="1" ht="68.25" customHeight="1">
      <c r="A47" s="21">
        <v>40</v>
      </c>
      <c r="B47" s="45" t="s">
        <v>49</v>
      </c>
      <c r="C47" s="45" t="s">
        <v>98</v>
      </c>
      <c r="D47" s="46" t="s">
        <v>15</v>
      </c>
      <c r="E47" s="45" t="s">
        <v>203</v>
      </c>
      <c r="F47" s="45" t="s">
        <v>204</v>
      </c>
      <c r="G47" s="45" t="s">
        <v>203</v>
      </c>
      <c r="H47" s="46" t="s">
        <v>437</v>
      </c>
      <c r="I47" s="46" t="s">
        <v>15</v>
      </c>
      <c r="J47" s="46" t="s">
        <v>15</v>
      </c>
      <c r="K47" s="45" t="s">
        <v>640</v>
      </c>
      <c r="L47" s="45" t="s">
        <v>643</v>
      </c>
      <c r="M47" s="45" t="s">
        <v>15</v>
      </c>
      <c r="N47" s="47">
        <f t="shared" si="0"/>
        <v>0.28799999999999998</v>
      </c>
      <c r="O47" s="47">
        <f t="shared" si="1"/>
        <v>0.28799999999999998</v>
      </c>
      <c r="P47" s="47">
        <f t="shared" si="2"/>
        <v>0</v>
      </c>
      <c r="Q47" s="47">
        <f t="shared" si="3"/>
        <v>0.14399999999999999</v>
      </c>
      <c r="R47" s="47">
        <v>0.14399999999999999</v>
      </c>
      <c r="S47" s="47">
        <v>0</v>
      </c>
      <c r="T47" s="47">
        <f t="shared" si="4"/>
        <v>0.14399999999999999</v>
      </c>
      <c r="U47" s="47">
        <v>0.14399999999999999</v>
      </c>
      <c r="V47" s="47">
        <v>0</v>
      </c>
      <c r="W47" s="48">
        <v>43831</v>
      </c>
      <c r="X47" s="45" t="s">
        <v>35</v>
      </c>
      <c r="Y47" s="45" t="s">
        <v>648</v>
      </c>
    </row>
    <row r="48" spans="1:25" s="23" customFormat="1" ht="65.25" customHeight="1">
      <c r="A48" s="21">
        <v>41</v>
      </c>
      <c r="B48" s="45" t="s">
        <v>53</v>
      </c>
      <c r="C48" s="45" t="s">
        <v>209</v>
      </c>
      <c r="D48" s="46" t="s">
        <v>15</v>
      </c>
      <c r="E48" s="45" t="s">
        <v>203</v>
      </c>
      <c r="F48" s="45" t="s">
        <v>210</v>
      </c>
      <c r="G48" s="45" t="s">
        <v>203</v>
      </c>
      <c r="H48" s="46" t="s">
        <v>438</v>
      </c>
      <c r="I48" s="46" t="s">
        <v>15</v>
      </c>
      <c r="J48" s="46" t="s">
        <v>15</v>
      </c>
      <c r="K48" s="45" t="s">
        <v>640</v>
      </c>
      <c r="L48" s="45" t="s">
        <v>643</v>
      </c>
      <c r="M48" s="45" t="s">
        <v>15</v>
      </c>
      <c r="N48" s="47">
        <f t="shared" si="0"/>
        <v>0.28799999999999998</v>
      </c>
      <c r="O48" s="47">
        <f t="shared" si="1"/>
        <v>0.28799999999999998</v>
      </c>
      <c r="P48" s="47">
        <f t="shared" si="2"/>
        <v>0</v>
      </c>
      <c r="Q48" s="47">
        <f t="shared" si="3"/>
        <v>0.14399999999999999</v>
      </c>
      <c r="R48" s="47">
        <v>0.14399999999999999</v>
      </c>
      <c r="S48" s="47">
        <v>0</v>
      </c>
      <c r="T48" s="47">
        <f t="shared" si="4"/>
        <v>0.14399999999999999</v>
      </c>
      <c r="U48" s="47">
        <v>0.14399999999999999</v>
      </c>
      <c r="V48" s="47">
        <v>0</v>
      </c>
      <c r="W48" s="48">
        <v>43831</v>
      </c>
      <c r="X48" s="45" t="s">
        <v>35</v>
      </c>
      <c r="Y48" s="45" t="s">
        <v>648</v>
      </c>
    </row>
    <row r="49" spans="1:25" s="23" customFormat="1" ht="59.25" customHeight="1">
      <c r="A49" s="21">
        <v>42</v>
      </c>
      <c r="B49" s="45" t="s">
        <v>54</v>
      </c>
      <c r="C49" s="45" t="s">
        <v>211</v>
      </c>
      <c r="D49" s="46" t="s">
        <v>206</v>
      </c>
      <c r="E49" s="45" t="s">
        <v>203</v>
      </c>
      <c r="F49" s="45" t="s">
        <v>204</v>
      </c>
      <c r="G49" s="45" t="s">
        <v>203</v>
      </c>
      <c r="H49" s="46" t="s">
        <v>439</v>
      </c>
      <c r="I49" s="46" t="s">
        <v>15</v>
      </c>
      <c r="J49" s="46" t="s">
        <v>15</v>
      </c>
      <c r="K49" s="45" t="s">
        <v>640</v>
      </c>
      <c r="L49" s="45" t="s">
        <v>643</v>
      </c>
      <c r="M49" s="45" t="s">
        <v>15</v>
      </c>
      <c r="N49" s="47">
        <f t="shared" si="0"/>
        <v>0.28799999999999998</v>
      </c>
      <c r="O49" s="47">
        <f t="shared" si="1"/>
        <v>0.28799999999999998</v>
      </c>
      <c r="P49" s="47">
        <f t="shared" si="2"/>
        <v>0</v>
      </c>
      <c r="Q49" s="47">
        <f t="shared" si="3"/>
        <v>0.14399999999999999</v>
      </c>
      <c r="R49" s="47">
        <v>0.14399999999999999</v>
      </c>
      <c r="S49" s="47">
        <v>0</v>
      </c>
      <c r="T49" s="47">
        <f t="shared" si="4"/>
        <v>0.14399999999999999</v>
      </c>
      <c r="U49" s="47">
        <v>0.14399999999999999</v>
      </c>
      <c r="V49" s="47">
        <v>0</v>
      </c>
      <c r="W49" s="48">
        <v>43831</v>
      </c>
      <c r="X49" s="45" t="s">
        <v>35</v>
      </c>
      <c r="Y49" s="45" t="s">
        <v>648</v>
      </c>
    </row>
    <row r="50" spans="1:25" s="23" customFormat="1" ht="64.5" customHeight="1">
      <c r="A50" s="21">
        <v>43</v>
      </c>
      <c r="B50" s="45" t="s">
        <v>49</v>
      </c>
      <c r="C50" s="45" t="s">
        <v>207</v>
      </c>
      <c r="D50" s="46" t="s">
        <v>206</v>
      </c>
      <c r="E50" s="45" t="s">
        <v>203</v>
      </c>
      <c r="F50" s="45" t="s">
        <v>204</v>
      </c>
      <c r="G50" s="45" t="s">
        <v>203</v>
      </c>
      <c r="H50" s="46" t="s">
        <v>440</v>
      </c>
      <c r="I50" s="46" t="s">
        <v>15</v>
      </c>
      <c r="J50" s="46" t="s">
        <v>15</v>
      </c>
      <c r="K50" s="45" t="s">
        <v>640</v>
      </c>
      <c r="L50" s="45" t="s">
        <v>643</v>
      </c>
      <c r="M50" s="45" t="s">
        <v>15</v>
      </c>
      <c r="N50" s="47">
        <f t="shared" si="0"/>
        <v>0.28799999999999998</v>
      </c>
      <c r="O50" s="47">
        <f t="shared" si="1"/>
        <v>0.28799999999999998</v>
      </c>
      <c r="P50" s="47">
        <f t="shared" si="2"/>
        <v>0</v>
      </c>
      <c r="Q50" s="47">
        <f t="shared" si="3"/>
        <v>0.14399999999999999</v>
      </c>
      <c r="R50" s="47">
        <v>0.14399999999999999</v>
      </c>
      <c r="S50" s="47">
        <v>0</v>
      </c>
      <c r="T50" s="47">
        <f t="shared" si="4"/>
        <v>0.14399999999999999</v>
      </c>
      <c r="U50" s="47">
        <v>0.14399999999999999</v>
      </c>
      <c r="V50" s="47">
        <v>0</v>
      </c>
      <c r="W50" s="48">
        <v>43831</v>
      </c>
      <c r="X50" s="45" t="s">
        <v>35</v>
      </c>
      <c r="Y50" s="45" t="s">
        <v>648</v>
      </c>
    </row>
    <row r="51" spans="1:25" s="23" customFormat="1" ht="47.25" customHeight="1">
      <c r="A51" s="21">
        <v>44</v>
      </c>
      <c r="B51" s="45" t="s">
        <v>37</v>
      </c>
      <c r="C51" s="45" t="s">
        <v>212</v>
      </c>
      <c r="D51" s="46" t="s">
        <v>67</v>
      </c>
      <c r="E51" s="45" t="s">
        <v>213</v>
      </c>
      <c r="F51" s="45" t="s">
        <v>214</v>
      </c>
      <c r="G51" s="45" t="s">
        <v>213</v>
      </c>
      <c r="H51" s="46" t="s">
        <v>441</v>
      </c>
      <c r="I51" s="46" t="s">
        <v>15</v>
      </c>
      <c r="J51" s="46" t="s">
        <v>569</v>
      </c>
      <c r="K51" s="45" t="s">
        <v>640</v>
      </c>
      <c r="L51" s="45" t="s">
        <v>30</v>
      </c>
      <c r="M51" s="45">
        <v>9</v>
      </c>
      <c r="N51" s="47">
        <f t="shared" si="0"/>
        <v>13.92</v>
      </c>
      <c r="O51" s="47">
        <f t="shared" si="1"/>
        <v>3.528</v>
      </c>
      <c r="P51" s="47">
        <f t="shared" si="2"/>
        <v>10.391999999999999</v>
      </c>
      <c r="Q51" s="47">
        <f t="shared" si="3"/>
        <v>6.96</v>
      </c>
      <c r="R51" s="47">
        <v>1.764</v>
      </c>
      <c r="S51" s="47">
        <v>5.1959999999999997</v>
      </c>
      <c r="T51" s="47">
        <f t="shared" si="4"/>
        <v>6.96</v>
      </c>
      <c r="U51" s="47">
        <v>1.764</v>
      </c>
      <c r="V51" s="47">
        <v>5.1959999999999997</v>
      </c>
      <c r="W51" s="48">
        <v>43831</v>
      </c>
      <c r="X51" s="45" t="s">
        <v>35</v>
      </c>
      <c r="Y51" s="45" t="s">
        <v>648</v>
      </c>
    </row>
    <row r="52" spans="1:25" s="23" customFormat="1" ht="45" customHeight="1">
      <c r="A52" s="21">
        <v>45</v>
      </c>
      <c r="B52" s="45" t="s">
        <v>37</v>
      </c>
      <c r="C52" s="45" t="s">
        <v>15</v>
      </c>
      <c r="D52" s="46" t="s">
        <v>215</v>
      </c>
      <c r="E52" s="45" t="s">
        <v>216</v>
      </c>
      <c r="F52" s="45" t="s">
        <v>217</v>
      </c>
      <c r="G52" s="45" t="s">
        <v>216</v>
      </c>
      <c r="H52" s="46" t="s">
        <v>442</v>
      </c>
      <c r="I52" s="46" t="s">
        <v>15</v>
      </c>
      <c r="J52" s="46" t="s">
        <v>570</v>
      </c>
      <c r="K52" s="45" t="s">
        <v>640</v>
      </c>
      <c r="L52" s="45" t="s">
        <v>30</v>
      </c>
      <c r="M52" s="45">
        <v>7</v>
      </c>
      <c r="N52" s="47">
        <f t="shared" si="0"/>
        <v>9.3840000000000003</v>
      </c>
      <c r="O52" s="47">
        <f t="shared" si="1"/>
        <v>2.4239999999999999</v>
      </c>
      <c r="P52" s="47">
        <f t="shared" si="2"/>
        <v>6.96</v>
      </c>
      <c r="Q52" s="47">
        <f t="shared" si="3"/>
        <v>4.6920000000000002</v>
      </c>
      <c r="R52" s="47">
        <v>1.212</v>
      </c>
      <c r="S52" s="47">
        <v>3.48</v>
      </c>
      <c r="T52" s="47">
        <f t="shared" si="4"/>
        <v>4.6920000000000002</v>
      </c>
      <c r="U52" s="47">
        <v>1.212</v>
      </c>
      <c r="V52" s="47">
        <v>3.48</v>
      </c>
      <c r="W52" s="48">
        <v>43831</v>
      </c>
      <c r="X52" s="45" t="s">
        <v>35</v>
      </c>
      <c r="Y52" s="45" t="s">
        <v>648</v>
      </c>
    </row>
    <row r="53" spans="1:25" s="23" customFormat="1" ht="54" customHeight="1">
      <c r="A53" s="21">
        <v>46</v>
      </c>
      <c r="B53" s="45" t="s">
        <v>37</v>
      </c>
      <c r="C53" s="45" t="s">
        <v>218</v>
      </c>
      <c r="D53" s="46" t="s">
        <v>219</v>
      </c>
      <c r="E53" s="45" t="s">
        <v>220</v>
      </c>
      <c r="F53" s="45" t="s">
        <v>221</v>
      </c>
      <c r="G53" s="45" t="s">
        <v>220</v>
      </c>
      <c r="H53" s="46" t="s">
        <v>443</v>
      </c>
      <c r="I53" s="46" t="s">
        <v>15</v>
      </c>
      <c r="J53" s="46" t="s">
        <v>571</v>
      </c>
      <c r="K53" s="45" t="s">
        <v>640</v>
      </c>
      <c r="L53" s="45" t="s">
        <v>30</v>
      </c>
      <c r="M53" s="45">
        <v>7</v>
      </c>
      <c r="N53" s="47">
        <f t="shared" si="0"/>
        <v>9.9600000000000009</v>
      </c>
      <c r="O53" s="47">
        <f t="shared" si="1"/>
        <v>2.9279999999999999</v>
      </c>
      <c r="P53" s="47">
        <f t="shared" si="2"/>
        <v>7.032</v>
      </c>
      <c r="Q53" s="47">
        <f t="shared" si="3"/>
        <v>4.9800000000000004</v>
      </c>
      <c r="R53" s="47">
        <v>1.464</v>
      </c>
      <c r="S53" s="47">
        <v>3.516</v>
      </c>
      <c r="T53" s="47">
        <f t="shared" si="4"/>
        <v>4.9800000000000004</v>
      </c>
      <c r="U53" s="47">
        <v>1.464</v>
      </c>
      <c r="V53" s="47">
        <v>3.516</v>
      </c>
      <c r="W53" s="48">
        <v>43831</v>
      </c>
      <c r="X53" s="45" t="s">
        <v>35</v>
      </c>
      <c r="Y53" s="45" t="s">
        <v>648</v>
      </c>
    </row>
    <row r="54" spans="1:25" s="23" customFormat="1" ht="49.5" customHeight="1">
      <c r="A54" s="21">
        <v>47</v>
      </c>
      <c r="B54" s="45" t="s">
        <v>37</v>
      </c>
      <c r="C54" s="45" t="s">
        <v>15</v>
      </c>
      <c r="D54" s="46" t="s">
        <v>706</v>
      </c>
      <c r="E54" s="45" t="s">
        <v>222</v>
      </c>
      <c r="F54" s="45" t="s">
        <v>707</v>
      </c>
      <c r="G54" s="45" t="s">
        <v>222</v>
      </c>
      <c r="H54" s="46" t="s">
        <v>444</v>
      </c>
      <c r="I54" s="46" t="s">
        <v>15</v>
      </c>
      <c r="J54" s="46" t="s">
        <v>572</v>
      </c>
      <c r="K54" s="45" t="s">
        <v>640</v>
      </c>
      <c r="L54" s="45" t="s">
        <v>30</v>
      </c>
      <c r="M54" s="45">
        <v>7</v>
      </c>
      <c r="N54" s="47">
        <f t="shared" si="0"/>
        <v>6.0719999999999992</v>
      </c>
      <c r="O54" s="47">
        <f t="shared" si="1"/>
        <v>1.44</v>
      </c>
      <c r="P54" s="47">
        <f t="shared" si="2"/>
        <v>4.6319999999999997</v>
      </c>
      <c r="Q54" s="47">
        <f t="shared" si="3"/>
        <v>3.0359999999999996</v>
      </c>
      <c r="R54" s="47">
        <v>0.72</v>
      </c>
      <c r="S54" s="47">
        <v>2.3159999999999998</v>
      </c>
      <c r="T54" s="47">
        <f t="shared" si="4"/>
        <v>3.0359999999999996</v>
      </c>
      <c r="U54" s="47">
        <v>0.72</v>
      </c>
      <c r="V54" s="47">
        <v>2.3159999999999998</v>
      </c>
      <c r="W54" s="48">
        <v>43831</v>
      </c>
      <c r="X54" s="45" t="s">
        <v>35</v>
      </c>
      <c r="Y54" s="45" t="s">
        <v>648</v>
      </c>
    </row>
    <row r="55" spans="1:25" s="23" customFormat="1" ht="54.75" customHeight="1">
      <c r="A55" s="21">
        <v>48</v>
      </c>
      <c r="B55" s="45" t="s">
        <v>37</v>
      </c>
      <c r="C55" s="45" t="s">
        <v>117</v>
      </c>
      <c r="D55" s="46" t="s">
        <v>266</v>
      </c>
      <c r="E55" s="45" t="s">
        <v>223</v>
      </c>
      <c r="F55" s="45" t="s">
        <v>224</v>
      </c>
      <c r="G55" s="45" t="s">
        <v>223</v>
      </c>
      <c r="H55" s="46" t="s">
        <v>445</v>
      </c>
      <c r="I55" s="46" t="s">
        <v>15</v>
      </c>
      <c r="J55" s="46" t="s">
        <v>573</v>
      </c>
      <c r="K55" s="45" t="s">
        <v>640</v>
      </c>
      <c r="L55" s="45" t="s">
        <v>30</v>
      </c>
      <c r="M55" s="45">
        <v>9</v>
      </c>
      <c r="N55" s="47">
        <f t="shared" si="0"/>
        <v>15.335999999999999</v>
      </c>
      <c r="O55" s="47">
        <f t="shared" si="1"/>
        <v>4.1520000000000001</v>
      </c>
      <c r="P55" s="47">
        <f t="shared" si="2"/>
        <v>11.183999999999999</v>
      </c>
      <c r="Q55" s="47">
        <f t="shared" si="3"/>
        <v>7.6679999999999993</v>
      </c>
      <c r="R55" s="47">
        <v>2.0760000000000001</v>
      </c>
      <c r="S55" s="47">
        <v>5.5919999999999996</v>
      </c>
      <c r="T55" s="47">
        <f t="shared" si="4"/>
        <v>7.6679999999999993</v>
      </c>
      <c r="U55" s="47">
        <v>2.0760000000000001</v>
      </c>
      <c r="V55" s="47">
        <v>5.5919999999999996</v>
      </c>
      <c r="W55" s="48">
        <v>43831</v>
      </c>
      <c r="X55" s="45" t="s">
        <v>35</v>
      </c>
      <c r="Y55" s="45" t="s">
        <v>648</v>
      </c>
    </row>
    <row r="56" spans="1:25" s="23" customFormat="1" ht="50.25" customHeight="1">
      <c r="A56" s="21">
        <v>49</v>
      </c>
      <c r="B56" s="45" t="s">
        <v>39</v>
      </c>
      <c r="C56" s="45" t="s">
        <v>225</v>
      </c>
      <c r="D56" s="46" t="s">
        <v>29</v>
      </c>
      <c r="E56" s="45" t="s">
        <v>226</v>
      </c>
      <c r="F56" s="45" t="s">
        <v>227</v>
      </c>
      <c r="G56" s="45" t="s">
        <v>226</v>
      </c>
      <c r="H56" s="46" t="s">
        <v>446</v>
      </c>
      <c r="I56" s="46" t="s">
        <v>15</v>
      </c>
      <c r="J56" s="46" t="s">
        <v>574</v>
      </c>
      <c r="K56" s="45" t="s">
        <v>640</v>
      </c>
      <c r="L56" s="45" t="s">
        <v>30</v>
      </c>
      <c r="M56" s="45">
        <v>7</v>
      </c>
      <c r="N56" s="47">
        <f t="shared" si="0"/>
        <v>24.216000000000001</v>
      </c>
      <c r="O56" s="47">
        <f t="shared" si="1"/>
        <v>7.2960000000000003</v>
      </c>
      <c r="P56" s="47">
        <f t="shared" si="2"/>
        <v>16.920000000000002</v>
      </c>
      <c r="Q56" s="47">
        <f t="shared" si="3"/>
        <v>12.108000000000001</v>
      </c>
      <c r="R56" s="47">
        <v>3.6480000000000001</v>
      </c>
      <c r="S56" s="47">
        <v>8.4600000000000009</v>
      </c>
      <c r="T56" s="47">
        <f t="shared" si="4"/>
        <v>12.108000000000001</v>
      </c>
      <c r="U56" s="47">
        <v>3.6480000000000001</v>
      </c>
      <c r="V56" s="47">
        <v>8.4600000000000009</v>
      </c>
      <c r="W56" s="48">
        <v>43831</v>
      </c>
      <c r="X56" s="45" t="s">
        <v>35</v>
      </c>
      <c r="Y56" s="45" t="s">
        <v>648</v>
      </c>
    </row>
    <row r="57" spans="1:25" s="23" customFormat="1" ht="48" customHeight="1">
      <c r="A57" s="21">
        <v>50</v>
      </c>
      <c r="B57" s="45" t="s">
        <v>37</v>
      </c>
      <c r="C57" s="45" t="s">
        <v>193</v>
      </c>
      <c r="D57" s="46" t="s">
        <v>102</v>
      </c>
      <c r="E57" s="45" t="s">
        <v>228</v>
      </c>
      <c r="F57" s="45" t="s">
        <v>229</v>
      </c>
      <c r="G57" s="45" t="s">
        <v>228</v>
      </c>
      <c r="H57" s="46" t="s">
        <v>447</v>
      </c>
      <c r="I57" s="46" t="s">
        <v>15</v>
      </c>
      <c r="J57" s="46" t="s">
        <v>575</v>
      </c>
      <c r="K57" s="45" t="s">
        <v>640</v>
      </c>
      <c r="L57" s="45" t="s">
        <v>16</v>
      </c>
      <c r="M57" s="45">
        <v>6</v>
      </c>
      <c r="N57" s="47">
        <f t="shared" si="0"/>
        <v>11.832000000000001</v>
      </c>
      <c r="O57" s="47">
        <f t="shared" si="1"/>
        <v>11.832000000000001</v>
      </c>
      <c r="P57" s="47">
        <f t="shared" si="2"/>
        <v>0</v>
      </c>
      <c r="Q57" s="47">
        <f t="shared" si="3"/>
        <v>5.9160000000000004</v>
      </c>
      <c r="R57" s="47">
        <v>5.9160000000000004</v>
      </c>
      <c r="S57" s="47">
        <v>0</v>
      </c>
      <c r="T57" s="47">
        <f t="shared" si="4"/>
        <v>5.9160000000000004</v>
      </c>
      <c r="U57" s="47">
        <v>5.9160000000000004</v>
      </c>
      <c r="V57" s="47">
        <v>0</v>
      </c>
      <c r="W57" s="48">
        <v>43831</v>
      </c>
      <c r="X57" s="45" t="s">
        <v>35</v>
      </c>
      <c r="Y57" s="45" t="s">
        <v>648</v>
      </c>
    </row>
    <row r="58" spans="1:25" s="23" customFormat="1" ht="50.25" customHeight="1">
      <c r="A58" s="21">
        <v>51</v>
      </c>
      <c r="B58" s="45" t="s">
        <v>39</v>
      </c>
      <c r="C58" s="45" t="s">
        <v>230</v>
      </c>
      <c r="D58" s="46" t="s">
        <v>106</v>
      </c>
      <c r="E58" s="45" t="s">
        <v>231</v>
      </c>
      <c r="F58" s="45" t="s">
        <v>232</v>
      </c>
      <c r="G58" s="45" t="s">
        <v>231</v>
      </c>
      <c r="H58" s="46" t="s">
        <v>448</v>
      </c>
      <c r="I58" s="46" t="s">
        <v>15</v>
      </c>
      <c r="J58" s="46" t="s">
        <v>576</v>
      </c>
      <c r="K58" s="45" t="s">
        <v>640</v>
      </c>
      <c r="L58" s="45" t="s">
        <v>30</v>
      </c>
      <c r="M58" s="45">
        <v>7</v>
      </c>
      <c r="N58" s="47">
        <f t="shared" si="0"/>
        <v>39.263999999999996</v>
      </c>
      <c r="O58" s="47">
        <f t="shared" si="1"/>
        <v>10.055999999999999</v>
      </c>
      <c r="P58" s="47">
        <f t="shared" si="2"/>
        <v>29.207999999999998</v>
      </c>
      <c r="Q58" s="47">
        <f t="shared" si="3"/>
        <v>19.631999999999998</v>
      </c>
      <c r="R58" s="47">
        <v>5.0279999999999996</v>
      </c>
      <c r="S58" s="47">
        <v>14.603999999999999</v>
      </c>
      <c r="T58" s="47">
        <f t="shared" si="4"/>
        <v>19.631999999999998</v>
      </c>
      <c r="U58" s="47">
        <v>5.0279999999999996</v>
      </c>
      <c r="V58" s="47">
        <v>14.603999999999999</v>
      </c>
      <c r="W58" s="48">
        <v>43831</v>
      </c>
      <c r="X58" s="45" t="s">
        <v>35</v>
      </c>
      <c r="Y58" s="45" t="s">
        <v>648</v>
      </c>
    </row>
    <row r="59" spans="1:25" s="23" customFormat="1" ht="51.75" customHeight="1">
      <c r="A59" s="21">
        <v>52</v>
      </c>
      <c r="B59" s="45" t="s">
        <v>37</v>
      </c>
      <c r="C59" s="45" t="s">
        <v>233</v>
      </c>
      <c r="D59" s="46" t="s">
        <v>251</v>
      </c>
      <c r="E59" s="45" t="s">
        <v>234</v>
      </c>
      <c r="F59" s="45" t="s">
        <v>235</v>
      </c>
      <c r="G59" s="45" t="s">
        <v>234</v>
      </c>
      <c r="H59" s="46" t="s">
        <v>449</v>
      </c>
      <c r="I59" s="46" t="s">
        <v>15</v>
      </c>
      <c r="J59" s="46" t="s">
        <v>577</v>
      </c>
      <c r="K59" s="45" t="s">
        <v>640</v>
      </c>
      <c r="L59" s="45" t="s">
        <v>30</v>
      </c>
      <c r="M59" s="45">
        <v>7</v>
      </c>
      <c r="N59" s="47">
        <f t="shared" si="0"/>
        <v>19.872</v>
      </c>
      <c r="O59" s="47">
        <f t="shared" si="1"/>
        <v>5.3280000000000003</v>
      </c>
      <c r="P59" s="47">
        <f t="shared" si="2"/>
        <v>14.544</v>
      </c>
      <c r="Q59" s="47">
        <f t="shared" si="3"/>
        <v>9.9359999999999999</v>
      </c>
      <c r="R59" s="47">
        <v>2.6640000000000001</v>
      </c>
      <c r="S59" s="47">
        <v>7.2720000000000002</v>
      </c>
      <c r="T59" s="47">
        <f t="shared" si="4"/>
        <v>9.9359999999999999</v>
      </c>
      <c r="U59" s="47">
        <v>2.6640000000000001</v>
      </c>
      <c r="V59" s="47">
        <v>7.2720000000000002</v>
      </c>
      <c r="W59" s="48">
        <v>43831</v>
      </c>
      <c r="X59" s="45" t="s">
        <v>35</v>
      </c>
      <c r="Y59" s="45" t="s">
        <v>648</v>
      </c>
    </row>
    <row r="60" spans="1:25" s="23" customFormat="1" ht="42.75" customHeight="1">
      <c r="A60" s="21">
        <v>53</v>
      </c>
      <c r="B60" s="45" t="s">
        <v>39</v>
      </c>
      <c r="C60" s="45" t="s">
        <v>159</v>
      </c>
      <c r="D60" s="46" t="s">
        <v>27</v>
      </c>
      <c r="E60" s="45" t="s">
        <v>236</v>
      </c>
      <c r="F60" s="45" t="s">
        <v>237</v>
      </c>
      <c r="G60" s="45" t="s">
        <v>236</v>
      </c>
      <c r="H60" s="46" t="s">
        <v>450</v>
      </c>
      <c r="I60" s="46" t="s">
        <v>15</v>
      </c>
      <c r="J60" s="46" t="s">
        <v>578</v>
      </c>
      <c r="K60" s="45" t="s">
        <v>640</v>
      </c>
      <c r="L60" s="45" t="s">
        <v>30</v>
      </c>
      <c r="M60" s="45">
        <v>9</v>
      </c>
      <c r="N60" s="47">
        <f t="shared" si="0"/>
        <v>35.375999999999998</v>
      </c>
      <c r="O60" s="47">
        <f t="shared" si="1"/>
        <v>9.3119999999999994</v>
      </c>
      <c r="P60" s="47">
        <f t="shared" si="2"/>
        <v>26.064</v>
      </c>
      <c r="Q60" s="47">
        <f t="shared" si="3"/>
        <v>17.687999999999999</v>
      </c>
      <c r="R60" s="47">
        <v>4.6559999999999997</v>
      </c>
      <c r="S60" s="47">
        <v>13.032</v>
      </c>
      <c r="T60" s="47">
        <f t="shared" si="4"/>
        <v>17.687999999999999</v>
      </c>
      <c r="U60" s="47">
        <v>4.6559999999999997</v>
      </c>
      <c r="V60" s="47">
        <v>13.032</v>
      </c>
      <c r="W60" s="48">
        <v>43831</v>
      </c>
      <c r="X60" s="45" t="s">
        <v>35</v>
      </c>
      <c r="Y60" s="45" t="s">
        <v>648</v>
      </c>
    </row>
    <row r="61" spans="1:25" s="23" customFormat="1" ht="44.25" customHeight="1">
      <c r="A61" s="21">
        <v>54</v>
      </c>
      <c r="B61" s="45" t="s">
        <v>38</v>
      </c>
      <c r="C61" s="45" t="s">
        <v>193</v>
      </c>
      <c r="D61" s="46" t="s">
        <v>708</v>
      </c>
      <c r="E61" s="45" t="s">
        <v>238</v>
      </c>
      <c r="F61" s="45" t="s">
        <v>239</v>
      </c>
      <c r="G61" s="45" t="s">
        <v>238</v>
      </c>
      <c r="H61" s="46" t="s">
        <v>451</v>
      </c>
      <c r="I61" s="46" t="s">
        <v>15</v>
      </c>
      <c r="J61" s="46" t="s">
        <v>579</v>
      </c>
      <c r="K61" s="45" t="s">
        <v>640</v>
      </c>
      <c r="L61" s="45" t="s">
        <v>30</v>
      </c>
      <c r="M61" s="45">
        <v>7</v>
      </c>
      <c r="N61" s="47">
        <f t="shared" si="0"/>
        <v>18.312000000000001</v>
      </c>
      <c r="O61" s="47">
        <f t="shared" si="1"/>
        <v>4.992</v>
      </c>
      <c r="P61" s="47">
        <f t="shared" si="2"/>
        <v>13.32</v>
      </c>
      <c r="Q61" s="47">
        <f t="shared" si="3"/>
        <v>9.1560000000000006</v>
      </c>
      <c r="R61" s="47">
        <v>2.496</v>
      </c>
      <c r="S61" s="47">
        <v>6.66</v>
      </c>
      <c r="T61" s="47">
        <f t="shared" si="4"/>
        <v>9.1560000000000006</v>
      </c>
      <c r="U61" s="47">
        <v>2.496</v>
      </c>
      <c r="V61" s="47">
        <v>6.66</v>
      </c>
      <c r="W61" s="48">
        <v>43831</v>
      </c>
      <c r="X61" s="45" t="s">
        <v>35</v>
      </c>
      <c r="Y61" s="45" t="s">
        <v>648</v>
      </c>
    </row>
    <row r="62" spans="1:25" s="23" customFormat="1" ht="47.25" customHeight="1">
      <c r="A62" s="21">
        <v>55</v>
      </c>
      <c r="B62" s="45" t="s">
        <v>39</v>
      </c>
      <c r="C62" s="45" t="s">
        <v>240</v>
      </c>
      <c r="D62" s="46" t="s">
        <v>67</v>
      </c>
      <c r="E62" s="45" t="s">
        <v>241</v>
      </c>
      <c r="F62" s="45" t="s">
        <v>242</v>
      </c>
      <c r="G62" s="45" t="s">
        <v>241</v>
      </c>
      <c r="H62" s="46" t="s">
        <v>452</v>
      </c>
      <c r="I62" s="46" t="s">
        <v>15</v>
      </c>
      <c r="J62" s="46" t="s">
        <v>580</v>
      </c>
      <c r="K62" s="45" t="s">
        <v>640</v>
      </c>
      <c r="L62" s="45" t="s">
        <v>30</v>
      </c>
      <c r="M62" s="45">
        <v>26</v>
      </c>
      <c r="N62" s="47">
        <f t="shared" si="0"/>
        <v>62.831999999999994</v>
      </c>
      <c r="O62" s="47">
        <f t="shared" si="1"/>
        <v>17.111999999999998</v>
      </c>
      <c r="P62" s="47">
        <f t="shared" si="2"/>
        <v>45.72</v>
      </c>
      <c r="Q62" s="47">
        <f t="shared" si="3"/>
        <v>31.415999999999997</v>
      </c>
      <c r="R62" s="47">
        <v>8.5559999999999992</v>
      </c>
      <c r="S62" s="47">
        <v>22.86</v>
      </c>
      <c r="T62" s="47">
        <f t="shared" si="4"/>
        <v>31.415999999999997</v>
      </c>
      <c r="U62" s="47">
        <v>8.5559999999999992</v>
      </c>
      <c r="V62" s="47">
        <v>22.86</v>
      </c>
      <c r="W62" s="48">
        <v>43831</v>
      </c>
      <c r="X62" s="45" t="s">
        <v>35</v>
      </c>
      <c r="Y62" s="45" t="s">
        <v>648</v>
      </c>
    </row>
    <row r="63" spans="1:25" s="23" customFormat="1" ht="46.5" customHeight="1">
      <c r="A63" s="21">
        <v>56</v>
      </c>
      <c r="B63" s="45" t="s">
        <v>42</v>
      </c>
      <c r="C63" s="45" t="s">
        <v>243</v>
      </c>
      <c r="D63" s="46" t="s">
        <v>154</v>
      </c>
      <c r="E63" s="45" t="s">
        <v>244</v>
      </c>
      <c r="F63" s="45" t="s">
        <v>245</v>
      </c>
      <c r="G63" s="45" t="s">
        <v>244</v>
      </c>
      <c r="H63" s="46" t="s">
        <v>453</v>
      </c>
      <c r="I63" s="46" t="s">
        <v>15</v>
      </c>
      <c r="J63" s="46" t="s">
        <v>581</v>
      </c>
      <c r="K63" s="45" t="s">
        <v>640</v>
      </c>
      <c r="L63" s="45" t="s">
        <v>30</v>
      </c>
      <c r="M63" s="45">
        <v>6</v>
      </c>
      <c r="N63" s="47">
        <f t="shared" si="0"/>
        <v>25.128</v>
      </c>
      <c r="O63" s="47">
        <f t="shared" si="1"/>
        <v>7.056</v>
      </c>
      <c r="P63" s="47">
        <f t="shared" si="2"/>
        <v>18.071999999999999</v>
      </c>
      <c r="Q63" s="47">
        <f t="shared" si="3"/>
        <v>12.564</v>
      </c>
      <c r="R63" s="47">
        <v>3.528</v>
      </c>
      <c r="S63" s="47">
        <v>9.0359999999999996</v>
      </c>
      <c r="T63" s="47">
        <f t="shared" si="4"/>
        <v>12.564</v>
      </c>
      <c r="U63" s="47">
        <v>3.528</v>
      </c>
      <c r="V63" s="47">
        <v>9.0359999999999996</v>
      </c>
      <c r="W63" s="48">
        <v>43831</v>
      </c>
      <c r="X63" s="45" t="s">
        <v>35</v>
      </c>
      <c r="Y63" s="45" t="s">
        <v>648</v>
      </c>
    </row>
    <row r="64" spans="1:25" s="23" customFormat="1" ht="54" customHeight="1">
      <c r="A64" s="21">
        <v>57</v>
      </c>
      <c r="B64" s="45" t="s">
        <v>676</v>
      </c>
      <c r="C64" s="45" t="s">
        <v>246</v>
      </c>
      <c r="D64" s="46" t="s">
        <v>247</v>
      </c>
      <c r="E64" s="45" t="s">
        <v>248</v>
      </c>
      <c r="F64" s="45" t="s">
        <v>249</v>
      </c>
      <c r="G64" s="45" t="s">
        <v>248</v>
      </c>
      <c r="H64" s="46" t="s">
        <v>454</v>
      </c>
      <c r="I64" s="46" t="s">
        <v>15</v>
      </c>
      <c r="J64" s="46" t="s">
        <v>582</v>
      </c>
      <c r="K64" s="45" t="s">
        <v>640</v>
      </c>
      <c r="L64" s="45" t="s">
        <v>30</v>
      </c>
      <c r="M64" s="45">
        <v>9</v>
      </c>
      <c r="N64" s="47">
        <f t="shared" si="0"/>
        <v>24.192</v>
      </c>
      <c r="O64" s="47">
        <f t="shared" si="1"/>
        <v>5.52</v>
      </c>
      <c r="P64" s="47">
        <f t="shared" si="2"/>
        <v>18.672000000000001</v>
      </c>
      <c r="Q64" s="47">
        <f t="shared" si="3"/>
        <v>12.096</v>
      </c>
      <c r="R64" s="47">
        <v>2.76</v>
      </c>
      <c r="S64" s="47">
        <v>9.3360000000000003</v>
      </c>
      <c r="T64" s="47">
        <f t="shared" si="4"/>
        <v>12.096</v>
      </c>
      <c r="U64" s="47">
        <v>2.76</v>
      </c>
      <c r="V64" s="47">
        <v>9.3360000000000003</v>
      </c>
      <c r="W64" s="48">
        <v>43831</v>
      </c>
      <c r="X64" s="45" t="s">
        <v>35</v>
      </c>
      <c r="Y64" s="45" t="s">
        <v>648</v>
      </c>
    </row>
    <row r="65" spans="1:25" s="23" customFormat="1" ht="48" customHeight="1">
      <c r="A65" s="21">
        <v>58</v>
      </c>
      <c r="B65" s="45" t="s">
        <v>650</v>
      </c>
      <c r="C65" s="45" t="s">
        <v>250</v>
      </c>
      <c r="D65" s="46" t="s">
        <v>251</v>
      </c>
      <c r="E65" s="45" t="s">
        <v>252</v>
      </c>
      <c r="F65" s="45" t="s">
        <v>253</v>
      </c>
      <c r="G65" s="45" t="s">
        <v>252</v>
      </c>
      <c r="H65" s="46" t="s">
        <v>455</v>
      </c>
      <c r="I65" s="46" t="s">
        <v>15</v>
      </c>
      <c r="J65" s="46" t="s">
        <v>583</v>
      </c>
      <c r="K65" s="45" t="s">
        <v>640</v>
      </c>
      <c r="L65" s="45" t="s">
        <v>30</v>
      </c>
      <c r="M65" s="45">
        <v>10</v>
      </c>
      <c r="N65" s="47">
        <f t="shared" si="0"/>
        <v>21.047999999999998</v>
      </c>
      <c r="O65" s="47">
        <f t="shared" si="1"/>
        <v>5.7839999999999998</v>
      </c>
      <c r="P65" s="47">
        <f t="shared" si="2"/>
        <v>15.263999999999999</v>
      </c>
      <c r="Q65" s="47">
        <f t="shared" si="3"/>
        <v>10.523999999999999</v>
      </c>
      <c r="R65" s="47">
        <v>2.8919999999999999</v>
      </c>
      <c r="S65" s="47">
        <v>7.6319999999999997</v>
      </c>
      <c r="T65" s="47">
        <f t="shared" si="4"/>
        <v>10.523999999999999</v>
      </c>
      <c r="U65" s="47">
        <v>2.8919999999999999</v>
      </c>
      <c r="V65" s="47">
        <v>7.6319999999999997</v>
      </c>
      <c r="W65" s="48">
        <v>43831</v>
      </c>
      <c r="X65" s="45" t="s">
        <v>35</v>
      </c>
      <c r="Y65" s="45" t="s">
        <v>648</v>
      </c>
    </row>
    <row r="66" spans="1:25" s="23" customFormat="1" ht="52.5" customHeight="1">
      <c r="A66" s="21">
        <v>59</v>
      </c>
      <c r="B66" s="45" t="s">
        <v>671</v>
      </c>
      <c r="C66" s="45" t="s">
        <v>15</v>
      </c>
      <c r="D66" s="46" t="s">
        <v>709</v>
      </c>
      <c r="E66" s="45" t="s">
        <v>254</v>
      </c>
      <c r="F66" s="45" t="s">
        <v>255</v>
      </c>
      <c r="G66" s="45" t="s">
        <v>254</v>
      </c>
      <c r="H66" s="46" t="s">
        <v>456</v>
      </c>
      <c r="I66" s="46" t="s">
        <v>15</v>
      </c>
      <c r="J66" s="46" t="s">
        <v>584</v>
      </c>
      <c r="K66" s="45" t="s">
        <v>640</v>
      </c>
      <c r="L66" s="45" t="s">
        <v>16</v>
      </c>
      <c r="M66" s="45">
        <v>9</v>
      </c>
      <c r="N66" s="47">
        <f t="shared" si="0"/>
        <v>15.215999999999999</v>
      </c>
      <c r="O66" s="47">
        <f t="shared" si="1"/>
        <v>15.215999999999999</v>
      </c>
      <c r="P66" s="47">
        <f t="shared" si="2"/>
        <v>0</v>
      </c>
      <c r="Q66" s="47">
        <f t="shared" si="3"/>
        <v>7.6079999999999997</v>
      </c>
      <c r="R66" s="47">
        <v>7.6079999999999997</v>
      </c>
      <c r="S66" s="47">
        <v>0</v>
      </c>
      <c r="T66" s="47">
        <f t="shared" si="4"/>
        <v>7.6079999999999997</v>
      </c>
      <c r="U66" s="47">
        <v>7.6079999999999997</v>
      </c>
      <c r="V66" s="47">
        <v>0</v>
      </c>
      <c r="W66" s="48">
        <v>43831</v>
      </c>
      <c r="X66" s="45" t="s">
        <v>35</v>
      </c>
      <c r="Y66" s="45" t="s">
        <v>648</v>
      </c>
    </row>
    <row r="67" spans="1:25" s="23" customFormat="1" ht="51" customHeight="1">
      <c r="A67" s="21">
        <v>60</v>
      </c>
      <c r="B67" s="45" t="s">
        <v>650</v>
      </c>
      <c r="C67" s="45" t="s">
        <v>256</v>
      </c>
      <c r="D67" s="46" t="s">
        <v>27</v>
      </c>
      <c r="E67" s="45" t="s">
        <v>257</v>
      </c>
      <c r="F67" s="45" t="s">
        <v>258</v>
      </c>
      <c r="G67" s="45" t="s">
        <v>257</v>
      </c>
      <c r="H67" s="46" t="s">
        <v>457</v>
      </c>
      <c r="I67" s="46" t="s">
        <v>15</v>
      </c>
      <c r="J67" s="46" t="s">
        <v>585</v>
      </c>
      <c r="K67" s="45" t="s">
        <v>640</v>
      </c>
      <c r="L67" s="45" t="s">
        <v>30</v>
      </c>
      <c r="M67" s="45">
        <v>9</v>
      </c>
      <c r="N67" s="47">
        <f t="shared" si="0"/>
        <v>12.792000000000002</v>
      </c>
      <c r="O67" s="47">
        <f t="shared" si="1"/>
        <v>3.0720000000000001</v>
      </c>
      <c r="P67" s="47">
        <f t="shared" si="2"/>
        <v>9.7200000000000006</v>
      </c>
      <c r="Q67" s="47">
        <f t="shared" si="3"/>
        <v>6.3960000000000008</v>
      </c>
      <c r="R67" s="47">
        <v>1.536</v>
      </c>
      <c r="S67" s="47">
        <v>4.8600000000000003</v>
      </c>
      <c r="T67" s="47">
        <f t="shared" si="4"/>
        <v>6.3960000000000008</v>
      </c>
      <c r="U67" s="47">
        <v>1.536</v>
      </c>
      <c r="V67" s="47">
        <v>4.8600000000000003</v>
      </c>
      <c r="W67" s="48">
        <v>43831</v>
      </c>
      <c r="X67" s="45" t="s">
        <v>35</v>
      </c>
      <c r="Y67" s="45" t="s">
        <v>648</v>
      </c>
    </row>
    <row r="68" spans="1:25" s="23" customFormat="1" ht="53.25" customHeight="1">
      <c r="A68" s="21">
        <v>61</v>
      </c>
      <c r="B68" s="45" t="s">
        <v>671</v>
      </c>
      <c r="C68" s="45" t="s">
        <v>15</v>
      </c>
      <c r="D68" s="46" t="s">
        <v>710</v>
      </c>
      <c r="E68" s="45" t="s">
        <v>261</v>
      </c>
      <c r="F68" s="45" t="s">
        <v>262</v>
      </c>
      <c r="G68" s="45" t="s">
        <v>261</v>
      </c>
      <c r="H68" s="46" t="s">
        <v>458</v>
      </c>
      <c r="I68" s="46" t="s">
        <v>15</v>
      </c>
      <c r="J68" s="46" t="s">
        <v>586</v>
      </c>
      <c r="K68" s="45" t="s">
        <v>640</v>
      </c>
      <c r="L68" s="45" t="s">
        <v>30</v>
      </c>
      <c r="M68" s="45">
        <v>9</v>
      </c>
      <c r="N68" s="47">
        <f t="shared" si="0"/>
        <v>10.247999999999999</v>
      </c>
      <c r="O68" s="47">
        <f t="shared" si="1"/>
        <v>2.52</v>
      </c>
      <c r="P68" s="47">
        <f t="shared" si="2"/>
        <v>7.7279999999999998</v>
      </c>
      <c r="Q68" s="47">
        <f t="shared" si="3"/>
        <v>5.1239999999999997</v>
      </c>
      <c r="R68" s="47">
        <v>1.26</v>
      </c>
      <c r="S68" s="47">
        <v>3.8639999999999999</v>
      </c>
      <c r="T68" s="47">
        <f t="shared" si="4"/>
        <v>5.1239999999999997</v>
      </c>
      <c r="U68" s="47">
        <v>1.26</v>
      </c>
      <c r="V68" s="47">
        <v>3.8639999999999999</v>
      </c>
      <c r="W68" s="48">
        <v>43831</v>
      </c>
      <c r="X68" s="45" t="s">
        <v>35</v>
      </c>
      <c r="Y68" s="45" t="s">
        <v>648</v>
      </c>
    </row>
    <row r="69" spans="1:25" s="23" customFormat="1" ht="51.75" customHeight="1">
      <c r="A69" s="21">
        <v>62</v>
      </c>
      <c r="B69" s="45" t="s">
        <v>37</v>
      </c>
      <c r="C69" s="45" t="s">
        <v>193</v>
      </c>
      <c r="D69" s="46" t="s">
        <v>337</v>
      </c>
      <c r="E69" s="45" t="s">
        <v>263</v>
      </c>
      <c r="F69" s="45" t="s">
        <v>264</v>
      </c>
      <c r="G69" s="45" t="s">
        <v>263</v>
      </c>
      <c r="H69" s="46" t="s">
        <v>459</v>
      </c>
      <c r="I69" s="46" t="s">
        <v>15</v>
      </c>
      <c r="J69" s="46" t="s">
        <v>587</v>
      </c>
      <c r="K69" s="45" t="s">
        <v>640</v>
      </c>
      <c r="L69" s="45" t="s">
        <v>30</v>
      </c>
      <c r="M69" s="45">
        <v>8</v>
      </c>
      <c r="N69" s="47">
        <f t="shared" si="0"/>
        <v>20.975999999999999</v>
      </c>
      <c r="O69" s="47">
        <f t="shared" si="1"/>
        <v>4.7759999999999998</v>
      </c>
      <c r="P69" s="47">
        <f t="shared" si="2"/>
        <v>16.2</v>
      </c>
      <c r="Q69" s="47">
        <f t="shared" si="3"/>
        <v>10.488</v>
      </c>
      <c r="R69" s="47">
        <v>2.3879999999999999</v>
      </c>
      <c r="S69" s="47">
        <v>8.1</v>
      </c>
      <c r="T69" s="47">
        <f t="shared" si="4"/>
        <v>10.488</v>
      </c>
      <c r="U69" s="47">
        <v>2.3879999999999999</v>
      </c>
      <c r="V69" s="47">
        <v>8.1</v>
      </c>
      <c r="W69" s="48">
        <v>43831</v>
      </c>
      <c r="X69" s="45" t="s">
        <v>35</v>
      </c>
      <c r="Y69" s="45" t="s">
        <v>648</v>
      </c>
    </row>
    <row r="70" spans="1:25" s="23" customFormat="1" ht="53.25" customHeight="1">
      <c r="A70" s="21">
        <v>63</v>
      </c>
      <c r="B70" s="45" t="s">
        <v>39</v>
      </c>
      <c r="C70" s="45" t="s">
        <v>265</v>
      </c>
      <c r="D70" s="46" t="s">
        <v>67</v>
      </c>
      <c r="E70" s="45" t="s">
        <v>267</v>
      </c>
      <c r="F70" s="45" t="s">
        <v>268</v>
      </c>
      <c r="G70" s="45" t="s">
        <v>267</v>
      </c>
      <c r="H70" s="46" t="s">
        <v>460</v>
      </c>
      <c r="I70" s="46" t="s">
        <v>15</v>
      </c>
      <c r="J70" s="46" t="s">
        <v>588</v>
      </c>
      <c r="K70" s="45" t="s">
        <v>640</v>
      </c>
      <c r="L70" s="45" t="s">
        <v>30</v>
      </c>
      <c r="M70" s="45">
        <v>9</v>
      </c>
      <c r="N70" s="47">
        <f t="shared" si="0"/>
        <v>31.247999999999998</v>
      </c>
      <c r="O70" s="47">
        <f t="shared" si="1"/>
        <v>8.8800000000000008</v>
      </c>
      <c r="P70" s="47">
        <f t="shared" si="2"/>
        <v>22.367999999999999</v>
      </c>
      <c r="Q70" s="47">
        <f t="shared" si="3"/>
        <v>15.623999999999999</v>
      </c>
      <c r="R70" s="47">
        <v>4.4400000000000004</v>
      </c>
      <c r="S70" s="47">
        <v>11.183999999999999</v>
      </c>
      <c r="T70" s="47">
        <f t="shared" si="4"/>
        <v>15.623999999999999</v>
      </c>
      <c r="U70" s="47">
        <v>4.4400000000000004</v>
      </c>
      <c r="V70" s="47">
        <v>11.183999999999999</v>
      </c>
      <c r="W70" s="48">
        <v>43831</v>
      </c>
      <c r="X70" s="45" t="s">
        <v>35</v>
      </c>
      <c r="Y70" s="45" t="s">
        <v>648</v>
      </c>
    </row>
    <row r="71" spans="1:25" s="23" customFormat="1" ht="49.5" customHeight="1">
      <c r="A71" s="21">
        <v>64</v>
      </c>
      <c r="B71" s="45" t="s">
        <v>39</v>
      </c>
      <c r="C71" s="45" t="s">
        <v>269</v>
      </c>
      <c r="D71" s="46" t="s">
        <v>285</v>
      </c>
      <c r="E71" s="45" t="s">
        <v>270</v>
      </c>
      <c r="F71" s="45" t="s">
        <v>271</v>
      </c>
      <c r="G71" s="45" t="s">
        <v>270</v>
      </c>
      <c r="H71" s="46" t="s">
        <v>461</v>
      </c>
      <c r="I71" s="46" t="s">
        <v>15</v>
      </c>
      <c r="J71" s="46" t="s">
        <v>589</v>
      </c>
      <c r="K71" s="45" t="s">
        <v>640</v>
      </c>
      <c r="L71" s="45" t="s">
        <v>30</v>
      </c>
      <c r="M71" s="45">
        <v>22</v>
      </c>
      <c r="N71" s="47">
        <f t="shared" si="0"/>
        <v>46.872</v>
      </c>
      <c r="O71" s="47">
        <f t="shared" si="1"/>
        <v>11.736000000000001</v>
      </c>
      <c r="P71" s="47">
        <f t="shared" si="2"/>
        <v>35.136000000000003</v>
      </c>
      <c r="Q71" s="47">
        <f t="shared" si="3"/>
        <v>23.436</v>
      </c>
      <c r="R71" s="47">
        <v>5.8680000000000003</v>
      </c>
      <c r="S71" s="47">
        <v>17.568000000000001</v>
      </c>
      <c r="T71" s="47">
        <f t="shared" si="4"/>
        <v>23.436</v>
      </c>
      <c r="U71" s="47">
        <v>5.8680000000000003</v>
      </c>
      <c r="V71" s="47">
        <v>17.568000000000001</v>
      </c>
      <c r="W71" s="48">
        <v>43831</v>
      </c>
      <c r="X71" s="45" t="s">
        <v>35</v>
      </c>
      <c r="Y71" s="45" t="s">
        <v>648</v>
      </c>
    </row>
    <row r="72" spans="1:25" s="23" customFormat="1" ht="54.75" customHeight="1">
      <c r="A72" s="21">
        <v>65</v>
      </c>
      <c r="B72" s="45" t="s">
        <v>36</v>
      </c>
      <c r="C72" s="45" t="s">
        <v>272</v>
      </c>
      <c r="D72" s="46" t="s">
        <v>273</v>
      </c>
      <c r="E72" s="45" t="s">
        <v>274</v>
      </c>
      <c r="F72" s="45" t="s">
        <v>275</v>
      </c>
      <c r="G72" s="45" t="s">
        <v>274</v>
      </c>
      <c r="H72" s="46" t="s">
        <v>462</v>
      </c>
      <c r="I72" s="46" t="s">
        <v>15</v>
      </c>
      <c r="J72" s="46" t="s">
        <v>590</v>
      </c>
      <c r="K72" s="45" t="s">
        <v>640</v>
      </c>
      <c r="L72" s="45" t="s">
        <v>645</v>
      </c>
      <c r="M72" s="45">
        <v>50</v>
      </c>
      <c r="N72" s="47">
        <f t="shared" ref="N72:N135" si="5">O72+P72</f>
        <v>308.68799999999999</v>
      </c>
      <c r="O72" s="47">
        <f t="shared" ref="O72:O135" si="6">R72+U72</f>
        <v>84.768000000000001</v>
      </c>
      <c r="P72" s="47">
        <f t="shared" ref="P72:P135" si="7">S72+V72</f>
        <v>223.92</v>
      </c>
      <c r="Q72" s="47">
        <f t="shared" ref="Q72:Q135" si="8">R72+S72</f>
        <v>154.34399999999999</v>
      </c>
      <c r="R72" s="47">
        <v>42.384</v>
      </c>
      <c r="S72" s="47">
        <v>111.96</v>
      </c>
      <c r="T72" s="47">
        <f t="shared" ref="T72:T135" si="9">U72+V72</f>
        <v>154.34399999999999</v>
      </c>
      <c r="U72" s="47">
        <v>42.384</v>
      </c>
      <c r="V72" s="47">
        <v>111.96</v>
      </c>
      <c r="W72" s="48">
        <v>43831</v>
      </c>
      <c r="X72" s="45" t="s">
        <v>35</v>
      </c>
      <c r="Y72" s="45" t="s">
        <v>648</v>
      </c>
    </row>
    <row r="73" spans="1:25" s="23" customFormat="1" ht="57.75" customHeight="1">
      <c r="A73" s="21">
        <v>66</v>
      </c>
      <c r="B73" s="45" t="s">
        <v>36</v>
      </c>
      <c r="C73" s="45" t="s">
        <v>159</v>
      </c>
      <c r="D73" s="46" t="s">
        <v>276</v>
      </c>
      <c r="E73" s="45" t="s">
        <v>277</v>
      </c>
      <c r="F73" s="45" t="s">
        <v>278</v>
      </c>
      <c r="G73" s="45" t="s">
        <v>277</v>
      </c>
      <c r="H73" s="46" t="s">
        <v>463</v>
      </c>
      <c r="I73" s="46" t="s">
        <v>15</v>
      </c>
      <c r="J73" s="46" t="s">
        <v>591</v>
      </c>
      <c r="K73" s="45" t="s">
        <v>640</v>
      </c>
      <c r="L73" s="45" t="s">
        <v>30</v>
      </c>
      <c r="M73" s="45">
        <v>20</v>
      </c>
      <c r="N73" s="47">
        <f t="shared" si="5"/>
        <v>202.608</v>
      </c>
      <c r="O73" s="47">
        <f t="shared" si="6"/>
        <v>50.472000000000001</v>
      </c>
      <c r="P73" s="47">
        <f t="shared" si="7"/>
        <v>152.136</v>
      </c>
      <c r="Q73" s="47">
        <f t="shared" si="8"/>
        <v>101.304</v>
      </c>
      <c r="R73" s="47">
        <v>25.236000000000001</v>
      </c>
      <c r="S73" s="47">
        <v>76.067999999999998</v>
      </c>
      <c r="T73" s="47">
        <f t="shared" si="9"/>
        <v>101.304</v>
      </c>
      <c r="U73" s="47">
        <v>25.236000000000001</v>
      </c>
      <c r="V73" s="47">
        <v>76.067999999999998</v>
      </c>
      <c r="W73" s="48">
        <v>43831</v>
      </c>
      <c r="X73" s="45" t="s">
        <v>35</v>
      </c>
      <c r="Y73" s="45" t="s">
        <v>648</v>
      </c>
    </row>
    <row r="74" spans="1:25" s="23" customFormat="1" ht="54.75" customHeight="1">
      <c r="A74" s="21">
        <v>67</v>
      </c>
      <c r="B74" s="45" t="s">
        <v>37</v>
      </c>
      <c r="C74" s="45" t="s">
        <v>279</v>
      </c>
      <c r="D74" s="46" t="s">
        <v>711</v>
      </c>
      <c r="E74" s="45" t="s">
        <v>280</v>
      </c>
      <c r="F74" s="45" t="s">
        <v>281</v>
      </c>
      <c r="G74" s="45" t="s">
        <v>280</v>
      </c>
      <c r="H74" s="46" t="s">
        <v>464</v>
      </c>
      <c r="I74" s="46" t="s">
        <v>15</v>
      </c>
      <c r="J74" s="46" t="s">
        <v>592</v>
      </c>
      <c r="K74" s="45" t="s">
        <v>640</v>
      </c>
      <c r="L74" s="45" t="s">
        <v>30</v>
      </c>
      <c r="M74" s="45">
        <v>9</v>
      </c>
      <c r="N74" s="47">
        <f t="shared" si="5"/>
        <v>11.76</v>
      </c>
      <c r="O74" s="47">
        <f t="shared" si="6"/>
        <v>3.4079999999999999</v>
      </c>
      <c r="P74" s="47">
        <f t="shared" si="7"/>
        <v>8.3520000000000003</v>
      </c>
      <c r="Q74" s="47">
        <f t="shared" si="8"/>
        <v>5.88</v>
      </c>
      <c r="R74" s="47">
        <v>1.704</v>
      </c>
      <c r="S74" s="47">
        <v>4.1760000000000002</v>
      </c>
      <c r="T74" s="47">
        <f t="shared" si="9"/>
        <v>5.88</v>
      </c>
      <c r="U74" s="47">
        <v>1.704</v>
      </c>
      <c r="V74" s="47">
        <v>4.1760000000000002</v>
      </c>
      <c r="W74" s="48">
        <v>43831</v>
      </c>
      <c r="X74" s="45" t="s">
        <v>35</v>
      </c>
      <c r="Y74" s="45" t="s">
        <v>648</v>
      </c>
    </row>
    <row r="75" spans="1:25" s="23" customFormat="1" ht="56.25" customHeight="1">
      <c r="A75" s="21">
        <v>68</v>
      </c>
      <c r="B75" s="45" t="s">
        <v>39</v>
      </c>
      <c r="C75" s="45" t="s">
        <v>15</v>
      </c>
      <c r="D75" s="46" t="s">
        <v>29</v>
      </c>
      <c r="E75" s="45" t="s">
        <v>282</v>
      </c>
      <c r="F75" s="45" t="s">
        <v>283</v>
      </c>
      <c r="G75" s="45" t="s">
        <v>284</v>
      </c>
      <c r="H75" s="46" t="s">
        <v>465</v>
      </c>
      <c r="I75" s="46" t="s">
        <v>15</v>
      </c>
      <c r="J75" s="46" t="s">
        <v>593</v>
      </c>
      <c r="K75" s="45" t="s">
        <v>640</v>
      </c>
      <c r="L75" s="45" t="s">
        <v>30</v>
      </c>
      <c r="M75" s="45">
        <v>8</v>
      </c>
      <c r="N75" s="47">
        <f t="shared" si="5"/>
        <v>20.135999999999999</v>
      </c>
      <c r="O75" s="47">
        <f t="shared" si="6"/>
        <v>5.28</v>
      </c>
      <c r="P75" s="47">
        <f t="shared" si="7"/>
        <v>14.856</v>
      </c>
      <c r="Q75" s="47">
        <f t="shared" si="8"/>
        <v>10.068</v>
      </c>
      <c r="R75" s="47">
        <v>2.64</v>
      </c>
      <c r="S75" s="47">
        <v>7.4279999999999999</v>
      </c>
      <c r="T75" s="47">
        <f t="shared" si="9"/>
        <v>10.068</v>
      </c>
      <c r="U75" s="47">
        <v>2.64</v>
      </c>
      <c r="V75" s="47">
        <v>7.4279999999999999</v>
      </c>
      <c r="W75" s="48">
        <v>43831</v>
      </c>
      <c r="X75" s="45" t="s">
        <v>35</v>
      </c>
      <c r="Y75" s="45" t="s">
        <v>648</v>
      </c>
    </row>
    <row r="76" spans="1:25" s="23" customFormat="1" ht="49.5" customHeight="1">
      <c r="A76" s="21">
        <v>69</v>
      </c>
      <c r="B76" s="45" t="s">
        <v>38</v>
      </c>
      <c r="C76" s="45" t="s">
        <v>15</v>
      </c>
      <c r="D76" s="46" t="s">
        <v>285</v>
      </c>
      <c r="E76" s="45" t="s">
        <v>286</v>
      </c>
      <c r="F76" s="45" t="s">
        <v>287</v>
      </c>
      <c r="G76" s="45" t="s">
        <v>286</v>
      </c>
      <c r="H76" s="46" t="s">
        <v>466</v>
      </c>
      <c r="I76" s="46" t="s">
        <v>15</v>
      </c>
      <c r="J76" s="46" t="s">
        <v>594</v>
      </c>
      <c r="K76" s="45" t="s">
        <v>640</v>
      </c>
      <c r="L76" s="45" t="s">
        <v>30</v>
      </c>
      <c r="M76" s="45">
        <v>4</v>
      </c>
      <c r="N76" s="47">
        <f t="shared" si="5"/>
        <v>7.2960000000000003</v>
      </c>
      <c r="O76" s="47">
        <f t="shared" si="6"/>
        <v>1.92</v>
      </c>
      <c r="P76" s="47">
        <f t="shared" si="7"/>
        <v>5.3760000000000003</v>
      </c>
      <c r="Q76" s="47">
        <f t="shared" si="8"/>
        <v>3.6480000000000001</v>
      </c>
      <c r="R76" s="47">
        <v>0.96</v>
      </c>
      <c r="S76" s="47">
        <v>2.6880000000000002</v>
      </c>
      <c r="T76" s="47">
        <f t="shared" si="9"/>
        <v>3.6480000000000001</v>
      </c>
      <c r="U76" s="47">
        <v>0.96</v>
      </c>
      <c r="V76" s="47">
        <v>2.6880000000000002</v>
      </c>
      <c r="W76" s="48">
        <v>43831</v>
      </c>
      <c r="X76" s="45" t="s">
        <v>35</v>
      </c>
      <c r="Y76" s="45" t="s">
        <v>648</v>
      </c>
    </row>
    <row r="77" spans="1:25" s="23" customFormat="1" ht="54.75" customHeight="1">
      <c r="A77" s="21">
        <v>70</v>
      </c>
      <c r="B77" s="45" t="s">
        <v>39</v>
      </c>
      <c r="C77" s="45" t="s">
        <v>288</v>
      </c>
      <c r="D77" s="46" t="s">
        <v>289</v>
      </c>
      <c r="E77" s="45" t="s">
        <v>290</v>
      </c>
      <c r="F77" s="45" t="s">
        <v>291</v>
      </c>
      <c r="G77" s="45" t="s">
        <v>290</v>
      </c>
      <c r="H77" s="46" t="s">
        <v>467</v>
      </c>
      <c r="I77" s="46" t="s">
        <v>15</v>
      </c>
      <c r="J77" s="46" t="s">
        <v>595</v>
      </c>
      <c r="K77" s="45" t="s">
        <v>640</v>
      </c>
      <c r="L77" s="45" t="s">
        <v>30</v>
      </c>
      <c r="M77" s="45">
        <v>7</v>
      </c>
      <c r="N77" s="47">
        <f t="shared" si="5"/>
        <v>57.888000000000005</v>
      </c>
      <c r="O77" s="47">
        <f t="shared" si="6"/>
        <v>15.624000000000001</v>
      </c>
      <c r="P77" s="47">
        <f t="shared" si="7"/>
        <v>42.264000000000003</v>
      </c>
      <c r="Q77" s="47">
        <f t="shared" si="8"/>
        <v>28.944000000000003</v>
      </c>
      <c r="R77" s="47">
        <v>7.8120000000000003</v>
      </c>
      <c r="S77" s="47">
        <v>21.132000000000001</v>
      </c>
      <c r="T77" s="47">
        <f t="shared" si="9"/>
        <v>28.944000000000003</v>
      </c>
      <c r="U77" s="47">
        <v>7.8120000000000003</v>
      </c>
      <c r="V77" s="47">
        <v>21.132000000000001</v>
      </c>
      <c r="W77" s="48">
        <v>43831</v>
      </c>
      <c r="X77" s="45" t="s">
        <v>35</v>
      </c>
      <c r="Y77" s="45" t="s">
        <v>648</v>
      </c>
    </row>
    <row r="78" spans="1:25" s="23" customFormat="1" ht="48.75" customHeight="1">
      <c r="A78" s="21">
        <v>71</v>
      </c>
      <c r="B78" s="45" t="s">
        <v>39</v>
      </c>
      <c r="C78" s="45" t="s">
        <v>313</v>
      </c>
      <c r="D78" s="46" t="s">
        <v>31</v>
      </c>
      <c r="E78" s="45" t="s">
        <v>314</v>
      </c>
      <c r="F78" s="45" t="s">
        <v>315</v>
      </c>
      <c r="G78" s="45" t="s">
        <v>314</v>
      </c>
      <c r="H78" s="46" t="s">
        <v>482</v>
      </c>
      <c r="I78" s="46" t="s">
        <v>15</v>
      </c>
      <c r="J78" s="46" t="s">
        <v>610</v>
      </c>
      <c r="K78" s="45" t="s">
        <v>653</v>
      </c>
      <c r="L78" s="45" t="s">
        <v>30</v>
      </c>
      <c r="M78" s="45">
        <v>21</v>
      </c>
      <c r="N78" s="47">
        <f t="shared" si="5"/>
        <v>44.591999999999999</v>
      </c>
      <c r="O78" s="47">
        <f t="shared" si="6"/>
        <v>12.504</v>
      </c>
      <c r="P78" s="47">
        <f t="shared" si="7"/>
        <v>32.088000000000001</v>
      </c>
      <c r="Q78" s="47">
        <f t="shared" si="8"/>
        <v>22.295999999999999</v>
      </c>
      <c r="R78" s="47">
        <v>6.2519999999999998</v>
      </c>
      <c r="S78" s="47">
        <v>16.044</v>
      </c>
      <c r="T78" s="47">
        <f t="shared" si="9"/>
        <v>22.295999999999999</v>
      </c>
      <c r="U78" s="47">
        <v>6.2519999999999998</v>
      </c>
      <c r="V78" s="47">
        <v>16.044</v>
      </c>
      <c r="W78" s="48">
        <v>43831</v>
      </c>
      <c r="X78" s="45" t="s">
        <v>35</v>
      </c>
      <c r="Y78" s="45" t="s">
        <v>648</v>
      </c>
    </row>
    <row r="79" spans="1:25" s="23" customFormat="1" ht="52.5" customHeight="1">
      <c r="A79" s="21">
        <v>72</v>
      </c>
      <c r="B79" s="45" t="s">
        <v>38</v>
      </c>
      <c r="C79" s="45" t="s">
        <v>15</v>
      </c>
      <c r="D79" s="46" t="s">
        <v>316</v>
      </c>
      <c r="E79" s="45" t="s">
        <v>317</v>
      </c>
      <c r="F79" s="45" t="s">
        <v>318</v>
      </c>
      <c r="G79" s="45" t="s">
        <v>317</v>
      </c>
      <c r="H79" s="46" t="s">
        <v>483</v>
      </c>
      <c r="I79" s="46" t="s">
        <v>15</v>
      </c>
      <c r="J79" s="46" t="s">
        <v>611</v>
      </c>
      <c r="K79" s="45" t="s">
        <v>641</v>
      </c>
      <c r="L79" s="45" t="s">
        <v>30</v>
      </c>
      <c r="M79" s="45">
        <v>39</v>
      </c>
      <c r="N79" s="47">
        <f t="shared" si="5"/>
        <v>20.375999999999998</v>
      </c>
      <c r="O79" s="47">
        <f t="shared" si="6"/>
        <v>4.2</v>
      </c>
      <c r="P79" s="47">
        <f t="shared" si="7"/>
        <v>16.175999999999998</v>
      </c>
      <c r="Q79" s="47">
        <f t="shared" si="8"/>
        <v>10.187999999999999</v>
      </c>
      <c r="R79" s="47">
        <v>2.1</v>
      </c>
      <c r="S79" s="47">
        <v>8.0879999999999992</v>
      </c>
      <c r="T79" s="47">
        <f t="shared" si="9"/>
        <v>10.187999999999999</v>
      </c>
      <c r="U79" s="47">
        <v>2.1</v>
      </c>
      <c r="V79" s="47">
        <v>8.0879999999999992</v>
      </c>
      <c r="W79" s="48">
        <v>43831</v>
      </c>
      <c r="X79" s="45" t="s">
        <v>35</v>
      </c>
      <c r="Y79" s="45" t="s">
        <v>648</v>
      </c>
    </row>
    <row r="80" spans="1:25" s="23" customFormat="1" ht="55.5" customHeight="1">
      <c r="A80" s="21">
        <v>73</v>
      </c>
      <c r="B80" s="45" t="s">
        <v>37</v>
      </c>
      <c r="C80" s="45" t="s">
        <v>15</v>
      </c>
      <c r="D80" s="46" t="s">
        <v>712</v>
      </c>
      <c r="E80" s="45" t="s">
        <v>319</v>
      </c>
      <c r="F80" s="45" t="s">
        <v>320</v>
      </c>
      <c r="G80" s="45" t="s">
        <v>319</v>
      </c>
      <c r="H80" s="46" t="s">
        <v>484</v>
      </c>
      <c r="I80" s="46" t="s">
        <v>15</v>
      </c>
      <c r="J80" s="46" t="s">
        <v>612</v>
      </c>
      <c r="K80" s="45" t="s">
        <v>641</v>
      </c>
      <c r="L80" s="45" t="s">
        <v>30</v>
      </c>
      <c r="M80" s="45">
        <v>6</v>
      </c>
      <c r="N80" s="47">
        <f t="shared" si="5"/>
        <v>22.56</v>
      </c>
      <c r="O80" s="47">
        <f t="shared" si="6"/>
        <v>6.2880000000000003</v>
      </c>
      <c r="P80" s="47">
        <f t="shared" si="7"/>
        <v>16.271999999999998</v>
      </c>
      <c r="Q80" s="47">
        <f t="shared" si="8"/>
        <v>11.28</v>
      </c>
      <c r="R80" s="47">
        <v>3.1440000000000001</v>
      </c>
      <c r="S80" s="47">
        <v>8.1359999999999992</v>
      </c>
      <c r="T80" s="47">
        <f t="shared" si="9"/>
        <v>11.28</v>
      </c>
      <c r="U80" s="47">
        <v>3.1440000000000001</v>
      </c>
      <c r="V80" s="47">
        <v>8.1359999999999992</v>
      </c>
      <c r="W80" s="48">
        <v>43831</v>
      </c>
      <c r="X80" s="45" t="s">
        <v>35</v>
      </c>
      <c r="Y80" s="45" t="s">
        <v>648</v>
      </c>
    </row>
    <row r="81" spans="1:25" s="23" customFormat="1" ht="54.75" customHeight="1">
      <c r="A81" s="21">
        <v>74</v>
      </c>
      <c r="B81" s="45" t="s">
        <v>39</v>
      </c>
      <c r="C81" s="45" t="s">
        <v>193</v>
      </c>
      <c r="D81" s="46" t="s">
        <v>713</v>
      </c>
      <c r="E81" s="45" t="s">
        <v>321</v>
      </c>
      <c r="F81" s="45" t="s">
        <v>322</v>
      </c>
      <c r="G81" s="45" t="s">
        <v>321</v>
      </c>
      <c r="H81" s="46" t="s">
        <v>485</v>
      </c>
      <c r="I81" s="46" t="s">
        <v>15</v>
      </c>
      <c r="J81" s="46" t="s">
        <v>613</v>
      </c>
      <c r="K81" s="45" t="s">
        <v>641</v>
      </c>
      <c r="L81" s="45" t="s">
        <v>30</v>
      </c>
      <c r="M81" s="45">
        <v>18</v>
      </c>
      <c r="N81" s="47">
        <f t="shared" si="5"/>
        <v>19.704000000000001</v>
      </c>
      <c r="O81" s="47">
        <f t="shared" si="6"/>
        <v>4.968</v>
      </c>
      <c r="P81" s="47">
        <f t="shared" si="7"/>
        <v>14.736000000000001</v>
      </c>
      <c r="Q81" s="47">
        <f t="shared" si="8"/>
        <v>9.8520000000000003</v>
      </c>
      <c r="R81" s="47">
        <v>2.484</v>
      </c>
      <c r="S81" s="47">
        <v>7.3680000000000003</v>
      </c>
      <c r="T81" s="47">
        <f t="shared" si="9"/>
        <v>9.8520000000000003</v>
      </c>
      <c r="U81" s="47">
        <v>2.484</v>
      </c>
      <c r="V81" s="47">
        <v>7.3680000000000003</v>
      </c>
      <c r="W81" s="48">
        <v>43831</v>
      </c>
      <c r="X81" s="45" t="s">
        <v>35</v>
      </c>
      <c r="Y81" s="45" t="s">
        <v>648</v>
      </c>
    </row>
    <row r="82" spans="1:25" s="23" customFormat="1" ht="54.75" customHeight="1">
      <c r="A82" s="21">
        <v>75</v>
      </c>
      <c r="B82" s="45" t="s">
        <v>36</v>
      </c>
      <c r="C82" s="45" t="s">
        <v>323</v>
      </c>
      <c r="D82" s="46" t="s">
        <v>75</v>
      </c>
      <c r="E82" s="45" t="s">
        <v>324</v>
      </c>
      <c r="F82" s="45" t="s">
        <v>325</v>
      </c>
      <c r="G82" s="45" t="s">
        <v>324</v>
      </c>
      <c r="H82" s="46" t="s">
        <v>486</v>
      </c>
      <c r="I82" s="46" t="s">
        <v>15</v>
      </c>
      <c r="J82" s="46" t="s">
        <v>614</v>
      </c>
      <c r="K82" s="45" t="s">
        <v>641</v>
      </c>
      <c r="L82" s="45" t="s">
        <v>30</v>
      </c>
      <c r="M82" s="45">
        <v>39</v>
      </c>
      <c r="N82" s="47">
        <f t="shared" si="5"/>
        <v>324.43200000000002</v>
      </c>
      <c r="O82" s="47">
        <f t="shared" si="6"/>
        <v>83.591999999999999</v>
      </c>
      <c r="P82" s="47">
        <f t="shared" si="7"/>
        <v>240.84</v>
      </c>
      <c r="Q82" s="47">
        <f t="shared" si="8"/>
        <v>162.21600000000001</v>
      </c>
      <c r="R82" s="47">
        <v>41.795999999999999</v>
      </c>
      <c r="S82" s="47">
        <v>120.42</v>
      </c>
      <c r="T82" s="47">
        <f t="shared" si="9"/>
        <v>162.21600000000001</v>
      </c>
      <c r="U82" s="47">
        <v>41.795999999999999</v>
      </c>
      <c r="V82" s="47">
        <v>120.42</v>
      </c>
      <c r="W82" s="48">
        <v>43831</v>
      </c>
      <c r="X82" s="45" t="s">
        <v>35</v>
      </c>
      <c r="Y82" s="45" t="s">
        <v>648</v>
      </c>
    </row>
    <row r="83" spans="1:25" s="23" customFormat="1" ht="61.5" customHeight="1">
      <c r="A83" s="21">
        <v>76</v>
      </c>
      <c r="B83" s="45" t="s">
        <v>58</v>
      </c>
      <c r="C83" s="45" t="s">
        <v>15</v>
      </c>
      <c r="D83" s="46" t="s">
        <v>15</v>
      </c>
      <c r="E83" s="45" t="s">
        <v>326</v>
      </c>
      <c r="F83" s="45" t="s">
        <v>327</v>
      </c>
      <c r="G83" s="45" t="s">
        <v>326</v>
      </c>
      <c r="H83" s="46" t="s">
        <v>487</v>
      </c>
      <c r="I83" s="46" t="s">
        <v>15</v>
      </c>
      <c r="J83" s="46" t="s">
        <v>615</v>
      </c>
      <c r="K83" s="45" t="s">
        <v>652</v>
      </c>
      <c r="L83" s="45" t="s">
        <v>16</v>
      </c>
      <c r="M83" s="45">
        <v>2</v>
      </c>
      <c r="N83" s="47">
        <f t="shared" si="5"/>
        <v>3.7440000000000002</v>
      </c>
      <c r="O83" s="47">
        <f t="shared" si="6"/>
        <v>3.7440000000000002</v>
      </c>
      <c r="P83" s="47">
        <f t="shared" si="7"/>
        <v>0</v>
      </c>
      <c r="Q83" s="47">
        <f t="shared" si="8"/>
        <v>1.8720000000000001</v>
      </c>
      <c r="R83" s="47">
        <v>1.8720000000000001</v>
      </c>
      <c r="S83" s="47">
        <v>0</v>
      </c>
      <c r="T83" s="47">
        <f t="shared" si="9"/>
        <v>1.8720000000000001</v>
      </c>
      <c r="U83" s="47">
        <v>1.8720000000000001</v>
      </c>
      <c r="V83" s="47">
        <v>0</v>
      </c>
      <c r="W83" s="48">
        <v>43831</v>
      </c>
      <c r="X83" s="45" t="s">
        <v>35</v>
      </c>
      <c r="Y83" s="45" t="s">
        <v>648</v>
      </c>
    </row>
    <row r="84" spans="1:25" s="23" customFormat="1" ht="57" customHeight="1">
      <c r="A84" s="21">
        <v>77</v>
      </c>
      <c r="B84" s="45" t="s">
        <v>39</v>
      </c>
      <c r="C84" s="45" t="s">
        <v>298</v>
      </c>
      <c r="D84" s="46" t="s">
        <v>714</v>
      </c>
      <c r="E84" s="45" t="s">
        <v>328</v>
      </c>
      <c r="F84" s="45" t="s">
        <v>329</v>
      </c>
      <c r="G84" s="45" t="s">
        <v>328</v>
      </c>
      <c r="H84" s="46" t="s">
        <v>488</v>
      </c>
      <c r="I84" s="46" t="s">
        <v>15</v>
      </c>
      <c r="J84" s="46" t="s">
        <v>616</v>
      </c>
      <c r="K84" s="45" t="s">
        <v>652</v>
      </c>
      <c r="L84" s="45" t="s">
        <v>30</v>
      </c>
      <c r="M84" s="45">
        <v>11</v>
      </c>
      <c r="N84" s="47">
        <f t="shared" si="5"/>
        <v>44.904000000000003</v>
      </c>
      <c r="O84" s="47">
        <f t="shared" si="6"/>
        <v>12.023999999999999</v>
      </c>
      <c r="P84" s="47">
        <f t="shared" si="7"/>
        <v>32.880000000000003</v>
      </c>
      <c r="Q84" s="47">
        <f t="shared" si="8"/>
        <v>22.452000000000002</v>
      </c>
      <c r="R84" s="47">
        <v>6.0119999999999996</v>
      </c>
      <c r="S84" s="47">
        <v>16.440000000000001</v>
      </c>
      <c r="T84" s="47">
        <f t="shared" si="9"/>
        <v>22.452000000000002</v>
      </c>
      <c r="U84" s="47">
        <v>6.0119999999999996</v>
      </c>
      <c r="V84" s="47">
        <v>16.440000000000001</v>
      </c>
      <c r="W84" s="48">
        <v>43831</v>
      </c>
      <c r="X84" s="45" t="s">
        <v>35</v>
      </c>
      <c r="Y84" s="45" t="s">
        <v>648</v>
      </c>
    </row>
    <row r="85" spans="1:25" s="23" customFormat="1" ht="45.75" customHeight="1">
      <c r="A85" s="21">
        <v>78</v>
      </c>
      <c r="B85" s="45" t="s">
        <v>37</v>
      </c>
      <c r="C85" s="45" t="s">
        <v>189</v>
      </c>
      <c r="D85" s="46" t="s">
        <v>27</v>
      </c>
      <c r="E85" s="45" t="s">
        <v>330</v>
      </c>
      <c r="F85" s="45" t="s">
        <v>331</v>
      </c>
      <c r="G85" s="45" t="s">
        <v>330</v>
      </c>
      <c r="H85" s="46" t="s">
        <v>489</v>
      </c>
      <c r="I85" s="46" t="s">
        <v>15</v>
      </c>
      <c r="J85" s="46" t="s">
        <v>617</v>
      </c>
      <c r="K85" s="45" t="s">
        <v>652</v>
      </c>
      <c r="L85" s="45" t="s">
        <v>30</v>
      </c>
      <c r="M85" s="45">
        <v>9</v>
      </c>
      <c r="N85" s="47">
        <f t="shared" si="5"/>
        <v>14.088000000000001</v>
      </c>
      <c r="O85" s="47">
        <f t="shared" si="6"/>
        <v>3.72</v>
      </c>
      <c r="P85" s="47">
        <f t="shared" si="7"/>
        <v>10.368</v>
      </c>
      <c r="Q85" s="47">
        <f t="shared" si="8"/>
        <v>7.0440000000000005</v>
      </c>
      <c r="R85" s="47">
        <v>1.86</v>
      </c>
      <c r="S85" s="47">
        <v>5.1840000000000002</v>
      </c>
      <c r="T85" s="47">
        <f t="shared" si="9"/>
        <v>7.0440000000000005</v>
      </c>
      <c r="U85" s="47">
        <v>1.86</v>
      </c>
      <c r="V85" s="47">
        <v>5.1840000000000002</v>
      </c>
      <c r="W85" s="48">
        <v>43831</v>
      </c>
      <c r="X85" s="45" t="s">
        <v>35</v>
      </c>
      <c r="Y85" s="45" t="s">
        <v>648</v>
      </c>
    </row>
    <row r="86" spans="1:25" s="23" customFormat="1" ht="45.75" customHeight="1">
      <c r="A86" s="21">
        <v>79</v>
      </c>
      <c r="B86" s="45" t="s">
        <v>37</v>
      </c>
      <c r="C86" s="45" t="s">
        <v>332</v>
      </c>
      <c r="D86" s="46" t="s">
        <v>32</v>
      </c>
      <c r="E86" s="45" t="s">
        <v>333</v>
      </c>
      <c r="F86" s="45" t="s">
        <v>334</v>
      </c>
      <c r="G86" s="45" t="s">
        <v>333</v>
      </c>
      <c r="H86" s="46" t="s">
        <v>490</v>
      </c>
      <c r="I86" s="46" t="s">
        <v>15</v>
      </c>
      <c r="J86" s="46" t="s">
        <v>618</v>
      </c>
      <c r="K86" s="45" t="s">
        <v>652</v>
      </c>
      <c r="L86" s="45" t="s">
        <v>30</v>
      </c>
      <c r="M86" s="45">
        <v>9</v>
      </c>
      <c r="N86" s="47">
        <f t="shared" si="5"/>
        <v>15.815999999999999</v>
      </c>
      <c r="O86" s="47">
        <f t="shared" si="6"/>
        <v>3.8159999999999998</v>
      </c>
      <c r="P86" s="47">
        <f t="shared" si="7"/>
        <v>12</v>
      </c>
      <c r="Q86" s="47">
        <f t="shared" si="8"/>
        <v>7.9079999999999995</v>
      </c>
      <c r="R86" s="47">
        <v>1.9079999999999999</v>
      </c>
      <c r="S86" s="47">
        <v>6</v>
      </c>
      <c r="T86" s="47">
        <f t="shared" si="9"/>
        <v>7.9079999999999995</v>
      </c>
      <c r="U86" s="47">
        <v>1.9079999999999999</v>
      </c>
      <c r="V86" s="47">
        <v>6</v>
      </c>
      <c r="W86" s="48">
        <v>43831</v>
      </c>
      <c r="X86" s="45" t="s">
        <v>35</v>
      </c>
      <c r="Y86" s="45" t="s">
        <v>648</v>
      </c>
    </row>
    <row r="87" spans="1:25" s="23" customFormat="1" ht="47.25" customHeight="1">
      <c r="A87" s="21">
        <v>80</v>
      </c>
      <c r="B87" s="45" t="s">
        <v>39</v>
      </c>
      <c r="C87" s="45" t="s">
        <v>715</v>
      </c>
      <c r="D87" s="46" t="s">
        <v>67</v>
      </c>
      <c r="E87" s="45" t="s">
        <v>335</v>
      </c>
      <c r="F87" s="45" t="s">
        <v>336</v>
      </c>
      <c r="G87" s="45" t="s">
        <v>335</v>
      </c>
      <c r="H87" s="46" t="s">
        <v>491</v>
      </c>
      <c r="I87" s="46" t="s">
        <v>15</v>
      </c>
      <c r="J87" s="46" t="s">
        <v>619</v>
      </c>
      <c r="K87" s="45" t="s">
        <v>652</v>
      </c>
      <c r="L87" s="45" t="s">
        <v>30</v>
      </c>
      <c r="M87" s="45">
        <v>9</v>
      </c>
      <c r="N87" s="47">
        <f t="shared" si="5"/>
        <v>21.071999999999999</v>
      </c>
      <c r="O87" s="47">
        <f t="shared" si="6"/>
        <v>5.2320000000000002</v>
      </c>
      <c r="P87" s="47">
        <f t="shared" si="7"/>
        <v>15.84</v>
      </c>
      <c r="Q87" s="47">
        <f t="shared" si="8"/>
        <v>10.536</v>
      </c>
      <c r="R87" s="47">
        <v>2.6160000000000001</v>
      </c>
      <c r="S87" s="47">
        <v>7.92</v>
      </c>
      <c r="T87" s="47">
        <f t="shared" si="9"/>
        <v>10.536</v>
      </c>
      <c r="U87" s="47">
        <v>2.6160000000000001</v>
      </c>
      <c r="V87" s="47">
        <v>7.92</v>
      </c>
      <c r="W87" s="48">
        <v>43831</v>
      </c>
      <c r="X87" s="45" t="s">
        <v>35</v>
      </c>
      <c r="Y87" s="45" t="s">
        <v>648</v>
      </c>
    </row>
    <row r="88" spans="1:25" s="23" customFormat="1" ht="54" customHeight="1">
      <c r="A88" s="21">
        <v>81</v>
      </c>
      <c r="B88" s="45" t="s">
        <v>39</v>
      </c>
      <c r="C88" s="45" t="s">
        <v>348</v>
      </c>
      <c r="D88" s="46" t="s">
        <v>716</v>
      </c>
      <c r="E88" s="45" t="s">
        <v>338</v>
      </c>
      <c r="F88" s="45" t="s">
        <v>339</v>
      </c>
      <c r="G88" s="45" t="s">
        <v>338</v>
      </c>
      <c r="H88" s="46" t="s">
        <v>492</v>
      </c>
      <c r="I88" s="46" t="s">
        <v>15</v>
      </c>
      <c r="J88" s="46" t="s">
        <v>620</v>
      </c>
      <c r="K88" s="45" t="s">
        <v>652</v>
      </c>
      <c r="L88" s="45" t="s">
        <v>30</v>
      </c>
      <c r="M88" s="45">
        <v>9</v>
      </c>
      <c r="N88" s="47">
        <f t="shared" si="5"/>
        <v>2.9279999999999999</v>
      </c>
      <c r="O88" s="47">
        <f t="shared" si="6"/>
        <v>0</v>
      </c>
      <c r="P88" s="47">
        <f t="shared" si="7"/>
        <v>2.9279999999999999</v>
      </c>
      <c r="Q88" s="47">
        <f t="shared" si="8"/>
        <v>1.464</v>
      </c>
      <c r="R88" s="47">
        <v>0</v>
      </c>
      <c r="S88" s="47">
        <v>1.464</v>
      </c>
      <c r="T88" s="47">
        <f t="shared" si="9"/>
        <v>1.464</v>
      </c>
      <c r="U88" s="47">
        <v>0</v>
      </c>
      <c r="V88" s="47">
        <v>1.464</v>
      </c>
      <c r="W88" s="48">
        <v>43831</v>
      </c>
      <c r="X88" s="45" t="s">
        <v>35</v>
      </c>
      <c r="Y88" s="45" t="s">
        <v>648</v>
      </c>
    </row>
    <row r="89" spans="1:25" s="23" customFormat="1" ht="51" customHeight="1">
      <c r="A89" s="21">
        <v>82</v>
      </c>
      <c r="B89" s="45" t="s">
        <v>36</v>
      </c>
      <c r="C89" s="45" t="s">
        <v>717</v>
      </c>
      <c r="D89" s="46" t="s">
        <v>27</v>
      </c>
      <c r="E89" s="45" t="s">
        <v>340</v>
      </c>
      <c r="F89" s="45" t="s">
        <v>341</v>
      </c>
      <c r="G89" s="45" t="s">
        <v>340</v>
      </c>
      <c r="H89" s="46" t="s">
        <v>493</v>
      </c>
      <c r="I89" s="46" t="s">
        <v>15</v>
      </c>
      <c r="J89" s="46" t="s">
        <v>621</v>
      </c>
      <c r="K89" s="45" t="s">
        <v>652</v>
      </c>
      <c r="L89" s="45" t="s">
        <v>30</v>
      </c>
      <c r="M89" s="45">
        <v>26</v>
      </c>
      <c r="N89" s="47">
        <f t="shared" si="5"/>
        <v>190.27199999999999</v>
      </c>
      <c r="O89" s="47">
        <f t="shared" si="6"/>
        <v>47.112000000000002</v>
      </c>
      <c r="P89" s="47">
        <f t="shared" si="7"/>
        <v>143.16</v>
      </c>
      <c r="Q89" s="47">
        <f t="shared" si="8"/>
        <v>95.135999999999996</v>
      </c>
      <c r="R89" s="47">
        <v>23.556000000000001</v>
      </c>
      <c r="S89" s="47">
        <v>71.58</v>
      </c>
      <c r="T89" s="47">
        <f t="shared" si="9"/>
        <v>95.135999999999996</v>
      </c>
      <c r="U89" s="47">
        <v>23.556000000000001</v>
      </c>
      <c r="V89" s="47">
        <v>71.58</v>
      </c>
      <c r="W89" s="48">
        <v>43831</v>
      </c>
      <c r="X89" s="45" t="s">
        <v>35</v>
      </c>
      <c r="Y89" s="45" t="s">
        <v>648</v>
      </c>
    </row>
    <row r="90" spans="1:25" s="23" customFormat="1" ht="51.75" customHeight="1">
      <c r="A90" s="21">
        <v>83</v>
      </c>
      <c r="B90" s="45" t="s">
        <v>39</v>
      </c>
      <c r="C90" s="45" t="s">
        <v>92</v>
      </c>
      <c r="D90" s="46" t="s">
        <v>67</v>
      </c>
      <c r="E90" s="45" t="s">
        <v>342</v>
      </c>
      <c r="F90" s="45" t="s">
        <v>343</v>
      </c>
      <c r="G90" s="45" t="s">
        <v>342</v>
      </c>
      <c r="H90" s="46" t="s">
        <v>494</v>
      </c>
      <c r="I90" s="46" t="s">
        <v>15</v>
      </c>
      <c r="J90" s="46" t="s">
        <v>622</v>
      </c>
      <c r="K90" s="45" t="s">
        <v>652</v>
      </c>
      <c r="L90" s="45" t="s">
        <v>30</v>
      </c>
      <c r="M90" s="45">
        <v>9</v>
      </c>
      <c r="N90" s="47">
        <f t="shared" si="5"/>
        <v>20.952000000000002</v>
      </c>
      <c r="O90" s="47">
        <f t="shared" si="6"/>
        <v>5.1840000000000002</v>
      </c>
      <c r="P90" s="47">
        <f t="shared" si="7"/>
        <v>15.768000000000001</v>
      </c>
      <c r="Q90" s="47">
        <f t="shared" si="8"/>
        <v>10.476000000000001</v>
      </c>
      <c r="R90" s="47">
        <v>2.5920000000000001</v>
      </c>
      <c r="S90" s="47">
        <v>7.8840000000000003</v>
      </c>
      <c r="T90" s="47">
        <f t="shared" si="9"/>
        <v>10.476000000000001</v>
      </c>
      <c r="U90" s="47">
        <v>2.5920000000000001</v>
      </c>
      <c r="V90" s="47">
        <v>7.8840000000000003</v>
      </c>
      <c r="W90" s="48">
        <v>43831</v>
      </c>
      <c r="X90" s="45" t="s">
        <v>35</v>
      </c>
      <c r="Y90" s="45" t="s">
        <v>648</v>
      </c>
    </row>
    <row r="91" spans="1:25" s="23" customFormat="1" ht="53.25" customHeight="1">
      <c r="A91" s="21">
        <v>84</v>
      </c>
      <c r="B91" s="45" t="s">
        <v>39</v>
      </c>
      <c r="C91" s="45" t="s">
        <v>718</v>
      </c>
      <c r="D91" s="46" t="s">
        <v>27</v>
      </c>
      <c r="E91" s="45" t="s">
        <v>344</v>
      </c>
      <c r="F91" s="45" t="s">
        <v>345</v>
      </c>
      <c r="G91" s="45" t="s">
        <v>344</v>
      </c>
      <c r="H91" s="46" t="s">
        <v>495</v>
      </c>
      <c r="I91" s="46" t="s">
        <v>15</v>
      </c>
      <c r="J91" s="46" t="s">
        <v>623</v>
      </c>
      <c r="K91" s="45" t="s">
        <v>652</v>
      </c>
      <c r="L91" s="45" t="s">
        <v>30</v>
      </c>
      <c r="M91" s="45">
        <v>11</v>
      </c>
      <c r="N91" s="47">
        <f t="shared" si="5"/>
        <v>18.504000000000001</v>
      </c>
      <c r="O91" s="47">
        <f t="shared" si="6"/>
        <v>4.7519999999999998</v>
      </c>
      <c r="P91" s="47">
        <f t="shared" si="7"/>
        <v>13.752000000000001</v>
      </c>
      <c r="Q91" s="47">
        <f t="shared" si="8"/>
        <v>9.2520000000000007</v>
      </c>
      <c r="R91" s="47">
        <v>2.3759999999999999</v>
      </c>
      <c r="S91" s="47">
        <v>6.8760000000000003</v>
      </c>
      <c r="T91" s="47">
        <f t="shared" si="9"/>
        <v>9.2520000000000007</v>
      </c>
      <c r="U91" s="47">
        <v>2.3759999999999999</v>
      </c>
      <c r="V91" s="47">
        <v>6.8760000000000003</v>
      </c>
      <c r="W91" s="48">
        <v>43831</v>
      </c>
      <c r="X91" s="45" t="s">
        <v>35</v>
      </c>
      <c r="Y91" s="45" t="s">
        <v>648</v>
      </c>
    </row>
    <row r="92" spans="1:25" s="23" customFormat="1" ht="55.5" customHeight="1">
      <c r="A92" s="21">
        <v>85</v>
      </c>
      <c r="B92" s="45" t="s">
        <v>39</v>
      </c>
      <c r="C92" s="45" t="s">
        <v>193</v>
      </c>
      <c r="D92" s="46" t="s">
        <v>27</v>
      </c>
      <c r="E92" s="45" t="s">
        <v>346</v>
      </c>
      <c r="F92" s="45" t="s">
        <v>347</v>
      </c>
      <c r="G92" s="45" t="s">
        <v>346</v>
      </c>
      <c r="H92" s="46" t="s">
        <v>496</v>
      </c>
      <c r="I92" s="46" t="s">
        <v>15</v>
      </c>
      <c r="J92" s="46" t="s">
        <v>624</v>
      </c>
      <c r="K92" s="45" t="s">
        <v>652</v>
      </c>
      <c r="L92" s="45" t="s">
        <v>30</v>
      </c>
      <c r="M92" s="45">
        <v>3</v>
      </c>
      <c r="N92" s="47">
        <f t="shared" si="5"/>
        <v>20.712</v>
      </c>
      <c r="O92" s="47">
        <f t="shared" si="6"/>
        <v>5.0640000000000001</v>
      </c>
      <c r="P92" s="47">
        <f t="shared" si="7"/>
        <v>15.648</v>
      </c>
      <c r="Q92" s="47">
        <f t="shared" si="8"/>
        <v>10.356</v>
      </c>
      <c r="R92" s="47">
        <v>2.532</v>
      </c>
      <c r="S92" s="47">
        <v>7.8239999999999998</v>
      </c>
      <c r="T92" s="47">
        <f t="shared" si="9"/>
        <v>10.356</v>
      </c>
      <c r="U92" s="47">
        <v>2.532</v>
      </c>
      <c r="V92" s="47">
        <v>7.8239999999999998</v>
      </c>
      <c r="W92" s="48">
        <v>43831</v>
      </c>
      <c r="X92" s="45" t="s">
        <v>35</v>
      </c>
      <c r="Y92" s="45" t="s">
        <v>648</v>
      </c>
    </row>
    <row r="93" spans="1:25" s="23" customFormat="1" ht="51.75" customHeight="1">
      <c r="A93" s="21">
        <v>86</v>
      </c>
      <c r="B93" s="45" t="s">
        <v>37</v>
      </c>
      <c r="C93" s="45" t="s">
        <v>348</v>
      </c>
      <c r="D93" s="46" t="s">
        <v>29</v>
      </c>
      <c r="E93" s="45" t="s">
        <v>349</v>
      </c>
      <c r="F93" s="45" t="s">
        <v>350</v>
      </c>
      <c r="G93" s="45" t="s">
        <v>349</v>
      </c>
      <c r="H93" s="46" t="s">
        <v>497</v>
      </c>
      <c r="I93" s="46" t="s">
        <v>15</v>
      </c>
      <c r="J93" s="46" t="s">
        <v>625</v>
      </c>
      <c r="K93" s="45" t="s">
        <v>652</v>
      </c>
      <c r="L93" s="45" t="s">
        <v>30</v>
      </c>
      <c r="M93" s="45">
        <v>9</v>
      </c>
      <c r="N93" s="47">
        <f t="shared" si="5"/>
        <v>34.295999999999999</v>
      </c>
      <c r="O93" s="47">
        <f t="shared" si="6"/>
        <v>9.0719999999999992</v>
      </c>
      <c r="P93" s="47">
        <f t="shared" si="7"/>
        <v>25.224</v>
      </c>
      <c r="Q93" s="47">
        <f t="shared" si="8"/>
        <v>17.148</v>
      </c>
      <c r="R93" s="47">
        <v>4.5359999999999996</v>
      </c>
      <c r="S93" s="47">
        <v>12.612</v>
      </c>
      <c r="T93" s="47">
        <f t="shared" si="9"/>
        <v>17.148</v>
      </c>
      <c r="U93" s="47">
        <v>4.5359999999999996</v>
      </c>
      <c r="V93" s="47">
        <v>12.612</v>
      </c>
      <c r="W93" s="48">
        <v>43831</v>
      </c>
      <c r="X93" s="45" t="s">
        <v>35</v>
      </c>
      <c r="Y93" s="45" t="s">
        <v>648</v>
      </c>
    </row>
    <row r="94" spans="1:25" s="23" customFormat="1" ht="48.75" customHeight="1">
      <c r="A94" s="21">
        <v>87</v>
      </c>
      <c r="B94" s="45" t="s">
        <v>59</v>
      </c>
      <c r="C94" s="45" t="s">
        <v>15</v>
      </c>
      <c r="D94" s="46" t="s">
        <v>719</v>
      </c>
      <c r="E94" s="45" t="s">
        <v>351</v>
      </c>
      <c r="F94" s="45" t="s">
        <v>352</v>
      </c>
      <c r="G94" s="45" t="s">
        <v>351</v>
      </c>
      <c r="H94" s="46" t="s">
        <v>498</v>
      </c>
      <c r="I94" s="46" t="s">
        <v>15</v>
      </c>
      <c r="J94" s="46" t="s">
        <v>626</v>
      </c>
      <c r="K94" s="45" t="s">
        <v>652</v>
      </c>
      <c r="L94" s="45" t="s">
        <v>30</v>
      </c>
      <c r="M94" s="45">
        <v>3</v>
      </c>
      <c r="N94" s="47">
        <f t="shared" si="5"/>
        <v>6.0960000000000001</v>
      </c>
      <c r="O94" s="47">
        <f t="shared" si="6"/>
        <v>1.6080000000000001</v>
      </c>
      <c r="P94" s="47">
        <f t="shared" si="7"/>
        <v>4.4880000000000004</v>
      </c>
      <c r="Q94" s="47">
        <f t="shared" si="8"/>
        <v>3.048</v>
      </c>
      <c r="R94" s="47">
        <v>0.80400000000000005</v>
      </c>
      <c r="S94" s="47">
        <v>2.2440000000000002</v>
      </c>
      <c r="T94" s="47">
        <f t="shared" si="9"/>
        <v>3.048</v>
      </c>
      <c r="U94" s="47">
        <v>0.80400000000000005</v>
      </c>
      <c r="V94" s="47">
        <v>2.2440000000000002</v>
      </c>
      <c r="W94" s="48">
        <v>43831</v>
      </c>
      <c r="X94" s="45" t="s">
        <v>35</v>
      </c>
      <c r="Y94" s="45" t="s">
        <v>648</v>
      </c>
    </row>
    <row r="95" spans="1:25" s="23" customFormat="1" ht="59.25" customHeight="1">
      <c r="A95" s="21">
        <v>88</v>
      </c>
      <c r="B95" s="45" t="s">
        <v>39</v>
      </c>
      <c r="C95" s="45" t="s">
        <v>15</v>
      </c>
      <c r="D95" s="46" t="s">
        <v>720</v>
      </c>
      <c r="E95" s="45" t="s">
        <v>353</v>
      </c>
      <c r="F95" s="45" t="s">
        <v>354</v>
      </c>
      <c r="G95" s="45" t="s">
        <v>353</v>
      </c>
      <c r="H95" s="46" t="s">
        <v>499</v>
      </c>
      <c r="I95" s="46" t="s">
        <v>15</v>
      </c>
      <c r="J95" s="46" t="s">
        <v>627</v>
      </c>
      <c r="K95" s="45" t="s">
        <v>652</v>
      </c>
      <c r="L95" s="45" t="s">
        <v>30</v>
      </c>
      <c r="M95" s="45">
        <v>9</v>
      </c>
      <c r="N95" s="47">
        <f t="shared" si="5"/>
        <v>27.048000000000002</v>
      </c>
      <c r="O95" s="47">
        <f t="shared" si="6"/>
        <v>6.3360000000000003</v>
      </c>
      <c r="P95" s="47">
        <f t="shared" si="7"/>
        <v>20.712</v>
      </c>
      <c r="Q95" s="47">
        <f t="shared" si="8"/>
        <v>13.524000000000001</v>
      </c>
      <c r="R95" s="47">
        <v>3.1680000000000001</v>
      </c>
      <c r="S95" s="47">
        <v>10.356</v>
      </c>
      <c r="T95" s="47">
        <f t="shared" si="9"/>
        <v>13.524000000000001</v>
      </c>
      <c r="U95" s="47">
        <v>3.1680000000000001</v>
      </c>
      <c r="V95" s="47">
        <v>10.356</v>
      </c>
      <c r="W95" s="48">
        <v>43831</v>
      </c>
      <c r="X95" s="45" t="s">
        <v>35</v>
      </c>
      <c r="Y95" s="45" t="s">
        <v>648</v>
      </c>
    </row>
    <row r="96" spans="1:25" s="23" customFormat="1" ht="57" customHeight="1">
      <c r="A96" s="21">
        <v>89</v>
      </c>
      <c r="B96" s="45" t="s">
        <v>39</v>
      </c>
      <c r="C96" s="45" t="s">
        <v>193</v>
      </c>
      <c r="D96" s="46" t="s">
        <v>355</v>
      </c>
      <c r="E96" s="45" t="s">
        <v>356</v>
      </c>
      <c r="F96" s="45" t="s">
        <v>721</v>
      </c>
      <c r="G96" s="45" t="s">
        <v>356</v>
      </c>
      <c r="H96" s="46" t="s">
        <v>500</v>
      </c>
      <c r="I96" s="46" t="s">
        <v>15</v>
      </c>
      <c r="J96" s="46" t="s">
        <v>628</v>
      </c>
      <c r="K96" s="45" t="s">
        <v>652</v>
      </c>
      <c r="L96" s="45" t="s">
        <v>16</v>
      </c>
      <c r="M96" s="45">
        <v>9</v>
      </c>
      <c r="N96" s="47">
        <f t="shared" si="5"/>
        <v>0.81599999999999995</v>
      </c>
      <c r="O96" s="47">
        <f t="shared" si="6"/>
        <v>0.81599999999999995</v>
      </c>
      <c r="P96" s="47">
        <f t="shared" si="7"/>
        <v>0</v>
      </c>
      <c r="Q96" s="47">
        <f t="shared" si="8"/>
        <v>0.40799999999999997</v>
      </c>
      <c r="R96" s="47">
        <v>0.40799999999999997</v>
      </c>
      <c r="S96" s="47">
        <v>0</v>
      </c>
      <c r="T96" s="47">
        <f t="shared" si="9"/>
        <v>0.40799999999999997</v>
      </c>
      <c r="U96" s="47">
        <v>0.40799999999999997</v>
      </c>
      <c r="V96" s="47">
        <v>0</v>
      </c>
      <c r="W96" s="48">
        <v>43831</v>
      </c>
      <c r="X96" s="45" t="s">
        <v>35</v>
      </c>
      <c r="Y96" s="45" t="s">
        <v>648</v>
      </c>
    </row>
    <row r="97" spans="1:25" s="23" customFormat="1" ht="56.25" customHeight="1">
      <c r="A97" s="21">
        <v>90</v>
      </c>
      <c r="B97" s="45" t="s">
        <v>39</v>
      </c>
      <c r="C97" s="45" t="s">
        <v>193</v>
      </c>
      <c r="D97" s="46" t="s">
        <v>357</v>
      </c>
      <c r="E97" s="45" t="s">
        <v>356</v>
      </c>
      <c r="F97" s="45" t="s">
        <v>721</v>
      </c>
      <c r="G97" s="45" t="s">
        <v>356</v>
      </c>
      <c r="H97" s="46" t="s">
        <v>501</v>
      </c>
      <c r="I97" s="46" t="s">
        <v>15</v>
      </c>
      <c r="J97" s="46" t="s">
        <v>629</v>
      </c>
      <c r="K97" s="45" t="s">
        <v>652</v>
      </c>
      <c r="L97" s="45" t="s">
        <v>30</v>
      </c>
      <c r="M97" s="45">
        <v>3</v>
      </c>
      <c r="N97" s="47">
        <f t="shared" si="5"/>
        <v>34.512</v>
      </c>
      <c r="O97" s="47">
        <f t="shared" si="6"/>
        <v>8.3759999999999994</v>
      </c>
      <c r="P97" s="47">
        <f t="shared" si="7"/>
        <v>26.135999999999999</v>
      </c>
      <c r="Q97" s="47">
        <f t="shared" si="8"/>
        <v>17.256</v>
      </c>
      <c r="R97" s="47">
        <v>4.1879999999999997</v>
      </c>
      <c r="S97" s="47">
        <v>13.068</v>
      </c>
      <c r="T97" s="47">
        <f t="shared" si="9"/>
        <v>17.256</v>
      </c>
      <c r="U97" s="47">
        <v>4.1879999999999997</v>
      </c>
      <c r="V97" s="47">
        <v>13.068</v>
      </c>
      <c r="W97" s="48">
        <v>43831</v>
      </c>
      <c r="X97" s="45" t="s">
        <v>35</v>
      </c>
      <c r="Y97" s="45" t="s">
        <v>648</v>
      </c>
    </row>
    <row r="98" spans="1:25" s="23" customFormat="1" ht="56.25" customHeight="1">
      <c r="A98" s="21">
        <v>91</v>
      </c>
      <c r="B98" s="45" t="s">
        <v>36</v>
      </c>
      <c r="C98" s="45" t="s">
        <v>358</v>
      </c>
      <c r="D98" s="46" t="s">
        <v>359</v>
      </c>
      <c r="E98" s="45" t="s">
        <v>360</v>
      </c>
      <c r="F98" s="45" t="s">
        <v>327</v>
      </c>
      <c r="G98" s="45" t="s">
        <v>360</v>
      </c>
      <c r="H98" s="46" t="s">
        <v>502</v>
      </c>
      <c r="I98" s="46" t="s">
        <v>15</v>
      </c>
      <c r="J98" s="46" t="s">
        <v>630</v>
      </c>
      <c r="K98" s="45" t="s">
        <v>652</v>
      </c>
      <c r="L98" s="45" t="s">
        <v>644</v>
      </c>
      <c r="M98" s="45">
        <v>110</v>
      </c>
      <c r="N98" s="47">
        <f t="shared" si="5"/>
        <v>526.87199999999996</v>
      </c>
      <c r="O98" s="47">
        <f t="shared" si="6"/>
        <v>526.87199999999996</v>
      </c>
      <c r="P98" s="47">
        <f t="shared" si="7"/>
        <v>0</v>
      </c>
      <c r="Q98" s="47">
        <f t="shared" si="8"/>
        <v>263.43599999999998</v>
      </c>
      <c r="R98" s="47">
        <v>263.43599999999998</v>
      </c>
      <c r="S98" s="47">
        <v>0</v>
      </c>
      <c r="T98" s="47">
        <f t="shared" si="9"/>
        <v>263.43599999999998</v>
      </c>
      <c r="U98" s="47">
        <v>263.43599999999998</v>
      </c>
      <c r="V98" s="47">
        <v>0</v>
      </c>
      <c r="W98" s="48">
        <v>43831</v>
      </c>
      <c r="X98" s="45" t="s">
        <v>35</v>
      </c>
      <c r="Y98" s="45" t="s">
        <v>648</v>
      </c>
    </row>
    <row r="99" spans="1:25" s="23" customFormat="1" ht="60.75" customHeight="1">
      <c r="A99" s="21">
        <v>92</v>
      </c>
      <c r="B99" s="45" t="s">
        <v>677</v>
      </c>
      <c r="C99" s="45" t="s">
        <v>361</v>
      </c>
      <c r="D99" s="46" t="s">
        <v>27</v>
      </c>
      <c r="E99" s="45" t="s">
        <v>362</v>
      </c>
      <c r="F99" s="45" t="s">
        <v>363</v>
      </c>
      <c r="G99" s="45" t="s">
        <v>362</v>
      </c>
      <c r="H99" s="46" t="s">
        <v>503</v>
      </c>
      <c r="I99" s="46" t="s">
        <v>15</v>
      </c>
      <c r="J99" s="46" t="s">
        <v>631</v>
      </c>
      <c r="K99" s="45" t="s">
        <v>652</v>
      </c>
      <c r="L99" s="45" t="s">
        <v>647</v>
      </c>
      <c r="M99" s="45">
        <v>100</v>
      </c>
      <c r="N99" s="47">
        <f t="shared" si="5"/>
        <v>341.76</v>
      </c>
      <c r="O99" s="47">
        <f t="shared" si="6"/>
        <v>101.28</v>
      </c>
      <c r="P99" s="47">
        <f t="shared" si="7"/>
        <v>240.48</v>
      </c>
      <c r="Q99" s="47">
        <f t="shared" si="8"/>
        <v>170.88</v>
      </c>
      <c r="R99" s="47">
        <v>50.64</v>
      </c>
      <c r="S99" s="47">
        <v>120.24</v>
      </c>
      <c r="T99" s="47">
        <f t="shared" si="9"/>
        <v>170.88</v>
      </c>
      <c r="U99" s="47">
        <v>50.64</v>
      </c>
      <c r="V99" s="47">
        <v>120.24</v>
      </c>
      <c r="W99" s="48">
        <v>43831</v>
      </c>
      <c r="X99" s="45" t="s">
        <v>35</v>
      </c>
      <c r="Y99" s="45" t="s">
        <v>648</v>
      </c>
    </row>
    <row r="100" spans="1:25" s="23" customFormat="1" ht="51" customHeight="1">
      <c r="A100" s="21">
        <v>93</v>
      </c>
      <c r="B100" s="45" t="s">
        <v>42</v>
      </c>
      <c r="C100" s="45" t="s">
        <v>361</v>
      </c>
      <c r="D100" s="46" t="s">
        <v>27</v>
      </c>
      <c r="E100" s="45" t="s">
        <v>362</v>
      </c>
      <c r="F100" s="45" t="s">
        <v>363</v>
      </c>
      <c r="G100" s="45" t="s">
        <v>362</v>
      </c>
      <c r="H100" s="46" t="s">
        <v>504</v>
      </c>
      <c r="I100" s="46" t="s">
        <v>15</v>
      </c>
      <c r="J100" s="46" t="s">
        <v>632</v>
      </c>
      <c r="K100" s="45" t="s">
        <v>652</v>
      </c>
      <c r="L100" s="45" t="s">
        <v>647</v>
      </c>
      <c r="M100" s="45">
        <v>50</v>
      </c>
      <c r="N100" s="47">
        <f t="shared" si="5"/>
        <v>485.80799999999999</v>
      </c>
      <c r="O100" s="47">
        <f t="shared" si="6"/>
        <v>118.56</v>
      </c>
      <c r="P100" s="47">
        <f t="shared" si="7"/>
        <v>367.24799999999999</v>
      </c>
      <c r="Q100" s="47">
        <f t="shared" si="8"/>
        <v>242.904</v>
      </c>
      <c r="R100" s="47">
        <v>59.28</v>
      </c>
      <c r="S100" s="47">
        <v>183.624</v>
      </c>
      <c r="T100" s="47">
        <f t="shared" si="9"/>
        <v>242.904</v>
      </c>
      <c r="U100" s="47">
        <v>59.28</v>
      </c>
      <c r="V100" s="47">
        <v>183.624</v>
      </c>
      <c r="W100" s="48">
        <v>43831</v>
      </c>
      <c r="X100" s="45" t="s">
        <v>35</v>
      </c>
      <c r="Y100" s="45" t="s">
        <v>648</v>
      </c>
    </row>
    <row r="101" spans="1:25" s="23" customFormat="1" ht="57" customHeight="1">
      <c r="A101" s="21">
        <v>94</v>
      </c>
      <c r="B101" s="45" t="s">
        <v>678</v>
      </c>
      <c r="C101" s="45" t="s">
        <v>361</v>
      </c>
      <c r="D101" s="46" t="s">
        <v>27</v>
      </c>
      <c r="E101" s="45" t="s">
        <v>362</v>
      </c>
      <c r="F101" s="45" t="s">
        <v>363</v>
      </c>
      <c r="G101" s="45" t="s">
        <v>362</v>
      </c>
      <c r="H101" s="46" t="s">
        <v>505</v>
      </c>
      <c r="I101" s="46" t="s">
        <v>15</v>
      </c>
      <c r="J101" s="46" t="s">
        <v>633</v>
      </c>
      <c r="K101" s="45" t="s">
        <v>652</v>
      </c>
      <c r="L101" s="45" t="s">
        <v>30</v>
      </c>
      <c r="M101" s="45">
        <v>40</v>
      </c>
      <c r="N101" s="47">
        <f t="shared" si="5"/>
        <v>0</v>
      </c>
      <c r="O101" s="47">
        <f t="shared" si="6"/>
        <v>0</v>
      </c>
      <c r="P101" s="47">
        <f t="shared" si="7"/>
        <v>0</v>
      </c>
      <c r="Q101" s="47">
        <f t="shared" si="8"/>
        <v>0</v>
      </c>
      <c r="R101" s="47">
        <v>0</v>
      </c>
      <c r="S101" s="47">
        <v>0</v>
      </c>
      <c r="T101" s="47">
        <f t="shared" si="9"/>
        <v>0</v>
      </c>
      <c r="U101" s="47">
        <v>0</v>
      </c>
      <c r="V101" s="47">
        <v>0</v>
      </c>
      <c r="W101" s="48">
        <v>43831</v>
      </c>
      <c r="X101" s="45" t="s">
        <v>35</v>
      </c>
      <c r="Y101" s="45" t="s">
        <v>648</v>
      </c>
    </row>
    <row r="102" spans="1:25" s="23" customFormat="1" ht="54" customHeight="1">
      <c r="A102" s="21">
        <v>95</v>
      </c>
      <c r="B102" s="45" t="s">
        <v>36</v>
      </c>
      <c r="C102" s="45" t="s">
        <v>240</v>
      </c>
      <c r="D102" s="46" t="s">
        <v>102</v>
      </c>
      <c r="E102" s="45" t="s">
        <v>364</v>
      </c>
      <c r="F102" s="45" t="s">
        <v>365</v>
      </c>
      <c r="G102" s="45" t="s">
        <v>364</v>
      </c>
      <c r="H102" s="46" t="s">
        <v>506</v>
      </c>
      <c r="I102" s="46" t="s">
        <v>15</v>
      </c>
      <c r="J102" s="46" t="s">
        <v>634</v>
      </c>
      <c r="K102" s="45" t="s">
        <v>652</v>
      </c>
      <c r="L102" s="45" t="s">
        <v>30</v>
      </c>
      <c r="M102" s="45">
        <v>35</v>
      </c>
      <c r="N102" s="47">
        <f t="shared" si="5"/>
        <v>179.37599999999998</v>
      </c>
      <c r="O102" s="47">
        <f t="shared" si="6"/>
        <v>43.8</v>
      </c>
      <c r="P102" s="47">
        <f t="shared" si="7"/>
        <v>135.57599999999999</v>
      </c>
      <c r="Q102" s="47">
        <f t="shared" si="8"/>
        <v>89.687999999999988</v>
      </c>
      <c r="R102" s="47">
        <v>21.9</v>
      </c>
      <c r="S102" s="47">
        <v>67.787999999999997</v>
      </c>
      <c r="T102" s="47">
        <f t="shared" si="9"/>
        <v>89.687999999999988</v>
      </c>
      <c r="U102" s="47">
        <v>21.9</v>
      </c>
      <c r="V102" s="47">
        <v>67.787999999999997</v>
      </c>
      <c r="W102" s="48">
        <v>43831</v>
      </c>
      <c r="X102" s="45" t="s">
        <v>35</v>
      </c>
      <c r="Y102" s="45" t="s">
        <v>648</v>
      </c>
    </row>
    <row r="103" spans="1:25" s="23" customFormat="1" ht="48" customHeight="1">
      <c r="A103" s="21">
        <v>96</v>
      </c>
      <c r="B103" s="45" t="s">
        <v>37</v>
      </c>
      <c r="C103" s="45" t="s">
        <v>193</v>
      </c>
      <c r="D103" s="46" t="s">
        <v>266</v>
      </c>
      <c r="E103" s="45" t="s">
        <v>366</v>
      </c>
      <c r="F103" s="45" t="s">
        <v>367</v>
      </c>
      <c r="G103" s="45" t="s">
        <v>366</v>
      </c>
      <c r="H103" s="46" t="s">
        <v>507</v>
      </c>
      <c r="I103" s="46" t="s">
        <v>15</v>
      </c>
      <c r="J103" s="46" t="s">
        <v>635</v>
      </c>
      <c r="K103" s="45" t="s">
        <v>652</v>
      </c>
      <c r="L103" s="45" t="s">
        <v>30</v>
      </c>
      <c r="M103" s="45">
        <v>9</v>
      </c>
      <c r="N103" s="47">
        <f t="shared" si="5"/>
        <v>8.52</v>
      </c>
      <c r="O103" s="47">
        <f t="shared" si="6"/>
        <v>2.04</v>
      </c>
      <c r="P103" s="47">
        <f t="shared" si="7"/>
        <v>6.48</v>
      </c>
      <c r="Q103" s="47">
        <f t="shared" si="8"/>
        <v>4.26</v>
      </c>
      <c r="R103" s="47">
        <v>1.02</v>
      </c>
      <c r="S103" s="47">
        <v>3.24</v>
      </c>
      <c r="T103" s="47">
        <f t="shared" si="9"/>
        <v>4.26</v>
      </c>
      <c r="U103" s="47">
        <v>1.02</v>
      </c>
      <c r="V103" s="47">
        <v>3.24</v>
      </c>
      <c r="W103" s="48">
        <v>43831</v>
      </c>
      <c r="X103" s="45" t="s">
        <v>35</v>
      </c>
      <c r="Y103" s="45" t="s">
        <v>648</v>
      </c>
    </row>
    <row r="104" spans="1:25" s="23" customFormat="1" ht="66.75" customHeight="1">
      <c r="A104" s="21">
        <v>97</v>
      </c>
      <c r="B104" s="45" t="s">
        <v>39</v>
      </c>
      <c r="C104" s="45" t="s">
        <v>23</v>
      </c>
      <c r="D104" s="46" t="s">
        <v>31</v>
      </c>
      <c r="E104" s="45" t="s">
        <v>338</v>
      </c>
      <c r="F104" s="45" t="s">
        <v>339</v>
      </c>
      <c r="G104" s="45" t="s">
        <v>338</v>
      </c>
      <c r="H104" s="46" t="s">
        <v>510</v>
      </c>
      <c r="I104" s="46" t="s">
        <v>15</v>
      </c>
      <c r="J104" s="46" t="s">
        <v>638</v>
      </c>
      <c r="K104" s="45" t="s">
        <v>652</v>
      </c>
      <c r="L104" s="45" t="s">
        <v>16</v>
      </c>
      <c r="M104" s="45">
        <v>25</v>
      </c>
      <c r="N104" s="47">
        <f t="shared" si="5"/>
        <v>5.3520000000000003</v>
      </c>
      <c r="O104" s="47">
        <f t="shared" si="6"/>
        <v>5.3520000000000003</v>
      </c>
      <c r="P104" s="47">
        <f t="shared" si="7"/>
        <v>0</v>
      </c>
      <c r="Q104" s="47">
        <f t="shared" si="8"/>
        <v>2.6760000000000002</v>
      </c>
      <c r="R104" s="47">
        <v>2.6760000000000002</v>
      </c>
      <c r="S104" s="47">
        <v>0</v>
      </c>
      <c r="T104" s="47">
        <f t="shared" si="9"/>
        <v>2.6760000000000002</v>
      </c>
      <c r="U104" s="47">
        <v>2.6760000000000002</v>
      </c>
      <c r="V104" s="47">
        <v>0</v>
      </c>
      <c r="W104" s="48">
        <v>43831</v>
      </c>
      <c r="X104" s="45" t="s">
        <v>35</v>
      </c>
      <c r="Y104" s="45" t="s">
        <v>648</v>
      </c>
    </row>
    <row r="105" spans="1:25" s="23" customFormat="1" ht="48.75" customHeight="1">
      <c r="A105" s="21">
        <v>98</v>
      </c>
      <c r="B105" s="45" t="s">
        <v>39</v>
      </c>
      <c r="C105" s="45"/>
      <c r="D105" s="46" t="s">
        <v>662</v>
      </c>
      <c r="E105" s="45" t="s">
        <v>663</v>
      </c>
      <c r="F105" s="45" t="s">
        <v>664</v>
      </c>
      <c r="G105" s="45" t="s">
        <v>663</v>
      </c>
      <c r="H105" s="46" t="s">
        <v>665</v>
      </c>
      <c r="I105" s="46"/>
      <c r="J105" s="46" t="s">
        <v>15</v>
      </c>
      <c r="K105" s="45" t="s">
        <v>640</v>
      </c>
      <c r="L105" s="45" t="s">
        <v>666</v>
      </c>
      <c r="M105" s="45">
        <v>9</v>
      </c>
      <c r="N105" s="47">
        <f>O105+P105</f>
        <v>8.26</v>
      </c>
      <c r="O105" s="47">
        <f>R105+U105</f>
        <v>2.8919999999999999</v>
      </c>
      <c r="P105" s="47">
        <f t="shared" ref="P105" si="10">S105+V105</f>
        <v>5.3680000000000003</v>
      </c>
      <c r="Q105" s="47">
        <f t="shared" si="8"/>
        <v>4.13</v>
      </c>
      <c r="R105" s="47">
        <v>1.446</v>
      </c>
      <c r="S105" s="47">
        <v>2.6840000000000002</v>
      </c>
      <c r="T105" s="47">
        <f t="shared" si="9"/>
        <v>4.13</v>
      </c>
      <c r="U105" s="47">
        <v>1.446</v>
      </c>
      <c r="V105" s="47">
        <v>2.6840000000000002</v>
      </c>
      <c r="W105" s="48">
        <v>43831</v>
      </c>
      <c r="X105" s="45" t="s">
        <v>35</v>
      </c>
      <c r="Y105" s="45" t="s">
        <v>648</v>
      </c>
    </row>
    <row r="106" spans="1:25" s="23" customFormat="1" ht="61.5" customHeight="1">
      <c r="A106" s="21">
        <v>99</v>
      </c>
      <c r="B106" s="45" t="s">
        <v>60</v>
      </c>
      <c r="C106" s="45" t="s">
        <v>15</v>
      </c>
      <c r="D106" s="46" t="s">
        <v>722</v>
      </c>
      <c r="E106" s="45" t="s">
        <v>368</v>
      </c>
      <c r="F106" s="45" t="s">
        <v>369</v>
      </c>
      <c r="G106" s="45" t="s">
        <v>368</v>
      </c>
      <c r="H106" s="46" t="s">
        <v>508</v>
      </c>
      <c r="I106" s="46" t="s">
        <v>15</v>
      </c>
      <c r="J106" s="46" t="s">
        <v>636</v>
      </c>
      <c r="K106" s="45" t="s">
        <v>652</v>
      </c>
      <c r="L106" s="45" t="s">
        <v>30</v>
      </c>
      <c r="M106" s="45">
        <v>15</v>
      </c>
      <c r="N106" s="47">
        <f t="shared" si="5"/>
        <v>22.536000000000001</v>
      </c>
      <c r="O106" s="47">
        <f t="shared" si="6"/>
        <v>6.9359999999999999</v>
      </c>
      <c r="P106" s="47">
        <f t="shared" si="7"/>
        <v>15.6</v>
      </c>
      <c r="Q106" s="47">
        <f t="shared" si="8"/>
        <v>11.268000000000001</v>
      </c>
      <c r="R106" s="47">
        <v>3.468</v>
      </c>
      <c r="S106" s="47">
        <v>7.8</v>
      </c>
      <c r="T106" s="47">
        <f t="shared" si="9"/>
        <v>11.268000000000001</v>
      </c>
      <c r="U106" s="47">
        <v>3.468</v>
      </c>
      <c r="V106" s="47">
        <v>7.8</v>
      </c>
      <c r="W106" s="48">
        <v>43831</v>
      </c>
      <c r="X106" s="45" t="s">
        <v>35</v>
      </c>
      <c r="Y106" s="45" t="s">
        <v>648</v>
      </c>
    </row>
    <row r="107" spans="1:25" s="23" customFormat="1" ht="63" customHeight="1">
      <c r="A107" s="21">
        <v>100</v>
      </c>
      <c r="B107" s="45" t="s">
        <v>61</v>
      </c>
      <c r="C107" s="45" t="s">
        <v>144</v>
      </c>
      <c r="D107" s="46" t="s">
        <v>723</v>
      </c>
      <c r="E107" s="45" t="s">
        <v>370</v>
      </c>
      <c r="F107" s="45" t="s">
        <v>371</v>
      </c>
      <c r="G107" s="45" t="s">
        <v>370</v>
      </c>
      <c r="H107" s="46" t="s">
        <v>509</v>
      </c>
      <c r="I107" s="46" t="s">
        <v>15</v>
      </c>
      <c r="J107" s="46" t="s">
        <v>637</v>
      </c>
      <c r="K107" s="45" t="s">
        <v>652</v>
      </c>
      <c r="L107" s="45" t="s">
        <v>30</v>
      </c>
      <c r="M107" s="45">
        <v>12</v>
      </c>
      <c r="N107" s="47">
        <f t="shared" si="5"/>
        <v>8.4719999999999995</v>
      </c>
      <c r="O107" s="47">
        <f t="shared" si="6"/>
        <v>1.944</v>
      </c>
      <c r="P107" s="47">
        <f t="shared" si="7"/>
        <v>6.5279999999999996</v>
      </c>
      <c r="Q107" s="47">
        <f t="shared" si="8"/>
        <v>4.2359999999999998</v>
      </c>
      <c r="R107" s="47">
        <v>0.97199999999999998</v>
      </c>
      <c r="S107" s="47">
        <v>3.2639999999999998</v>
      </c>
      <c r="T107" s="47">
        <f t="shared" si="9"/>
        <v>4.2359999999999998</v>
      </c>
      <c r="U107" s="47">
        <v>0.97199999999999998</v>
      </c>
      <c r="V107" s="47">
        <v>3.2639999999999998</v>
      </c>
      <c r="W107" s="48">
        <v>43831</v>
      </c>
      <c r="X107" s="45" t="s">
        <v>35</v>
      </c>
      <c r="Y107" s="45" t="s">
        <v>648</v>
      </c>
    </row>
    <row r="108" spans="1:25" s="23" customFormat="1" ht="54" customHeight="1">
      <c r="A108" s="21">
        <v>101</v>
      </c>
      <c r="B108" s="45" t="s">
        <v>39</v>
      </c>
      <c r="C108" s="45" t="s">
        <v>62</v>
      </c>
      <c r="D108" s="46" t="s">
        <v>63</v>
      </c>
      <c r="E108" s="45" t="s">
        <v>64</v>
      </c>
      <c r="F108" s="45" t="s">
        <v>65</v>
      </c>
      <c r="G108" s="45" t="s">
        <v>64</v>
      </c>
      <c r="H108" s="46" t="s">
        <v>639</v>
      </c>
      <c r="I108" s="50" t="s">
        <v>15</v>
      </c>
      <c r="J108" s="46" t="s">
        <v>511</v>
      </c>
      <c r="K108" s="45" t="s">
        <v>641</v>
      </c>
      <c r="L108" s="45" t="s">
        <v>16</v>
      </c>
      <c r="M108" s="45">
        <v>15</v>
      </c>
      <c r="N108" s="47">
        <f t="shared" si="5"/>
        <v>14.616</v>
      </c>
      <c r="O108" s="47">
        <f t="shared" si="6"/>
        <v>14.616</v>
      </c>
      <c r="P108" s="47">
        <f t="shared" si="7"/>
        <v>0</v>
      </c>
      <c r="Q108" s="47">
        <f t="shared" si="8"/>
        <v>7.3079999999999998</v>
      </c>
      <c r="R108" s="47">
        <v>7.3079999999999998</v>
      </c>
      <c r="S108" s="47">
        <v>0</v>
      </c>
      <c r="T108" s="47">
        <f t="shared" si="9"/>
        <v>7.3079999999999998</v>
      </c>
      <c r="U108" s="47">
        <v>7.3079999999999998</v>
      </c>
      <c r="V108" s="47">
        <v>0</v>
      </c>
      <c r="W108" s="48">
        <v>43831</v>
      </c>
      <c r="X108" s="45" t="s">
        <v>35</v>
      </c>
      <c r="Y108" s="45" t="s">
        <v>648</v>
      </c>
    </row>
    <row r="109" spans="1:25" s="23" customFormat="1" ht="52.5" customHeight="1">
      <c r="A109" s="21">
        <v>102</v>
      </c>
      <c r="B109" s="45" t="s">
        <v>36</v>
      </c>
      <c r="C109" s="45" t="s">
        <v>66</v>
      </c>
      <c r="D109" s="46" t="s">
        <v>67</v>
      </c>
      <c r="E109" s="45" t="s">
        <v>68</v>
      </c>
      <c r="F109" s="45" t="s">
        <v>69</v>
      </c>
      <c r="G109" s="45" t="s">
        <v>68</v>
      </c>
      <c r="H109" s="46" t="s">
        <v>373</v>
      </c>
      <c r="I109" s="46" t="s">
        <v>15</v>
      </c>
      <c r="J109" s="46" t="s">
        <v>512</v>
      </c>
      <c r="K109" s="45" t="s">
        <v>640</v>
      </c>
      <c r="L109" s="45" t="s">
        <v>16</v>
      </c>
      <c r="M109" s="45">
        <v>36</v>
      </c>
      <c r="N109" s="47">
        <f t="shared" si="5"/>
        <v>240.14400000000001</v>
      </c>
      <c r="O109" s="47">
        <f t="shared" si="6"/>
        <v>240.14400000000001</v>
      </c>
      <c r="P109" s="47">
        <f t="shared" si="7"/>
        <v>0</v>
      </c>
      <c r="Q109" s="47">
        <f t="shared" si="8"/>
        <v>120.072</v>
      </c>
      <c r="R109" s="47">
        <v>120.072</v>
      </c>
      <c r="S109" s="47">
        <v>0</v>
      </c>
      <c r="T109" s="47">
        <f t="shared" si="9"/>
        <v>120.072</v>
      </c>
      <c r="U109" s="47">
        <v>120.072</v>
      </c>
      <c r="V109" s="47">
        <v>0</v>
      </c>
      <c r="W109" s="48">
        <v>43831</v>
      </c>
      <c r="X109" s="45" t="s">
        <v>35</v>
      </c>
      <c r="Y109" s="45" t="s">
        <v>648</v>
      </c>
    </row>
    <row r="110" spans="1:25" s="23" customFormat="1" ht="55.5" customHeight="1">
      <c r="A110" s="21">
        <v>103</v>
      </c>
      <c r="B110" s="45" t="s">
        <v>650</v>
      </c>
      <c r="C110" s="45" t="s">
        <v>724</v>
      </c>
      <c r="D110" s="46" t="s">
        <v>67</v>
      </c>
      <c r="E110" s="45" t="s">
        <v>70</v>
      </c>
      <c r="F110" s="45" t="s">
        <v>71</v>
      </c>
      <c r="G110" s="45" t="s">
        <v>70</v>
      </c>
      <c r="H110" s="46" t="s">
        <v>374</v>
      </c>
      <c r="I110" s="46" t="s">
        <v>15</v>
      </c>
      <c r="J110" s="46" t="s">
        <v>513</v>
      </c>
      <c r="K110" s="45" t="s">
        <v>640</v>
      </c>
      <c r="L110" s="45" t="s">
        <v>16</v>
      </c>
      <c r="M110" s="45">
        <v>7</v>
      </c>
      <c r="N110" s="47">
        <f t="shared" si="5"/>
        <v>22.416</v>
      </c>
      <c r="O110" s="47">
        <f t="shared" si="6"/>
        <v>22.416</v>
      </c>
      <c r="P110" s="47">
        <f t="shared" si="7"/>
        <v>0</v>
      </c>
      <c r="Q110" s="47">
        <f t="shared" si="8"/>
        <v>11.208</v>
      </c>
      <c r="R110" s="47">
        <v>11.208</v>
      </c>
      <c r="S110" s="47">
        <v>0</v>
      </c>
      <c r="T110" s="47">
        <f t="shared" si="9"/>
        <v>11.208</v>
      </c>
      <c r="U110" s="47">
        <v>11.208</v>
      </c>
      <c r="V110" s="47">
        <v>0</v>
      </c>
      <c r="W110" s="48">
        <v>43831</v>
      </c>
      <c r="X110" s="45" t="s">
        <v>35</v>
      </c>
      <c r="Y110" s="45" t="s">
        <v>648</v>
      </c>
    </row>
    <row r="111" spans="1:25" s="23" customFormat="1" ht="56.25" customHeight="1">
      <c r="A111" s="21">
        <v>104</v>
      </c>
      <c r="B111" s="45" t="s">
        <v>650</v>
      </c>
      <c r="C111" s="45" t="s">
        <v>15</v>
      </c>
      <c r="D111" s="46" t="s">
        <v>725</v>
      </c>
      <c r="E111" s="45" t="s">
        <v>72</v>
      </c>
      <c r="F111" s="45" t="s">
        <v>73</v>
      </c>
      <c r="G111" s="45" t="s">
        <v>72</v>
      </c>
      <c r="H111" s="46" t="s">
        <v>375</v>
      </c>
      <c r="I111" s="46" t="s">
        <v>15</v>
      </c>
      <c r="J111" s="46" t="s">
        <v>514</v>
      </c>
      <c r="K111" s="45" t="s">
        <v>640</v>
      </c>
      <c r="L111" s="45" t="s">
        <v>16</v>
      </c>
      <c r="M111" s="45">
        <v>7</v>
      </c>
      <c r="N111" s="47">
        <f t="shared" si="5"/>
        <v>10.176</v>
      </c>
      <c r="O111" s="47">
        <f t="shared" si="6"/>
        <v>10.176</v>
      </c>
      <c r="P111" s="47">
        <f t="shared" si="7"/>
        <v>0</v>
      </c>
      <c r="Q111" s="47">
        <f t="shared" si="8"/>
        <v>5.0880000000000001</v>
      </c>
      <c r="R111" s="47">
        <v>5.0880000000000001</v>
      </c>
      <c r="S111" s="47">
        <v>0</v>
      </c>
      <c r="T111" s="47">
        <f t="shared" si="9"/>
        <v>5.0880000000000001</v>
      </c>
      <c r="U111" s="47">
        <v>5.0880000000000001</v>
      </c>
      <c r="V111" s="47">
        <v>0</v>
      </c>
      <c r="W111" s="48">
        <v>43831</v>
      </c>
      <c r="X111" s="45" t="s">
        <v>35</v>
      </c>
      <c r="Y111" s="45" t="s">
        <v>648</v>
      </c>
    </row>
    <row r="112" spans="1:25" s="23" customFormat="1" ht="48.75" customHeight="1">
      <c r="A112" s="21">
        <v>105</v>
      </c>
      <c r="B112" s="45" t="s">
        <v>37</v>
      </c>
      <c r="C112" s="45" t="s">
        <v>74</v>
      </c>
      <c r="D112" s="46" t="s">
        <v>75</v>
      </c>
      <c r="E112" s="45" t="s">
        <v>76</v>
      </c>
      <c r="F112" s="45" t="s">
        <v>77</v>
      </c>
      <c r="G112" s="45" t="s">
        <v>76</v>
      </c>
      <c r="H112" s="46" t="s">
        <v>376</v>
      </c>
      <c r="I112" s="46" t="s">
        <v>15</v>
      </c>
      <c r="J112" s="46" t="s">
        <v>515</v>
      </c>
      <c r="K112" s="45" t="s">
        <v>640</v>
      </c>
      <c r="L112" s="45" t="s">
        <v>16</v>
      </c>
      <c r="M112" s="45">
        <v>17</v>
      </c>
      <c r="N112" s="47">
        <f t="shared" si="5"/>
        <v>8.9039999999999999</v>
      </c>
      <c r="O112" s="47">
        <f t="shared" si="6"/>
        <v>8.9039999999999999</v>
      </c>
      <c r="P112" s="47">
        <f t="shared" si="7"/>
        <v>0</v>
      </c>
      <c r="Q112" s="47">
        <f t="shared" si="8"/>
        <v>4.452</v>
      </c>
      <c r="R112" s="47">
        <v>4.452</v>
      </c>
      <c r="S112" s="47">
        <v>0</v>
      </c>
      <c r="T112" s="47">
        <f t="shared" si="9"/>
        <v>4.452</v>
      </c>
      <c r="U112" s="47">
        <v>4.452</v>
      </c>
      <c r="V112" s="47">
        <v>0</v>
      </c>
      <c r="W112" s="48">
        <v>43831</v>
      </c>
      <c r="X112" s="45" t="s">
        <v>35</v>
      </c>
      <c r="Y112" s="45" t="s">
        <v>648</v>
      </c>
    </row>
    <row r="113" spans="1:25" s="23" customFormat="1" ht="58.5" customHeight="1">
      <c r="A113" s="21">
        <v>106</v>
      </c>
      <c r="B113" s="45" t="s">
        <v>38</v>
      </c>
      <c r="C113" s="45" t="s">
        <v>15</v>
      </c>
      <c r="D113" s="46" t="s">
        <v>34</v>
      </c>
      <c r="E113" s="45" t="s">
        <v>78</v>
      </c>
      <c r="F113" s="45" t="s">
        <v>79</v>
      </c>
      <c r="G113" s="45" t="s">
        <v>78</v>
      </c>
      <c r="H113" s="46" t="s">
        <v>377</v>
      </c>
      <c r="I113" s="46" t="s">
        <v>15</v>
      </c>
      <c r="J113" s="46" t="s">
        <v>516</v>
      </c>
      <c r="K113" s="45" t="s">
        <v>640</v>
      </c>
      <c r="L113" s="45" t="s">
        <v>16</v>
      </c>
      <c r="M113" s="45">
        <v>4</v>
      </c>
      <c r="N113" s="47">
        <f t="shared" si="5"/>
        <v>3.456</v>
      </c>
      <c r="O113" s="47">
        <f t="shared" si="6"/>
        <v>3.456</v>
      </c>
      <c r="P113" s="47">
        <f t="shared" si="7"/>
        <v>0</v>
      </c>
      <c r="Q113" s="47">
        <f t="shared" si="8"/>
        <v>1.728</v>
      </c>
      <c r="R113" s="47">
        <v>1.728</v>
      </c>
      <c r="S113" s="47">
        <v>0</v>
      </c>
      <c r="T113" s="47">
        <f t="shared" si="9"/>
        <v>1.728</v>
      </c>
      <c r="U113" s="47">
        <v>1.728</v>
      </c>
      <c r="V113" s="47">
        <v>0</v>
      </c>
      <c r="W113" s="48">
        <v>43831</v>
      </c>
      <c r="X113" s="45" t="s">
        <v>35</v>
      </c>
      <c r="Y113" s="45" t="s">
        <v>648</v>
      </c>
    </row>
    <row r="114" spans="1:25" s="23" customFormat="1" ht="50.25" customHeight="1">
      <c r="A114" s="21">
        <v>107</v>
      </c>
      <c r="B114" s="45" t="s">
        <v>39</v>
      </c>
      <c r="C114" s="45" t="s">
        <v>726</v>
      </c>
      <c r="D114" s="46" t="s">
        <v>63</v>
      </c>
      <c r="E114" s="45" t="s">
        <v>80</v>
      </c>
      <c r="F114" s="45" t="s">
        <v>81</v>
      </c>
      <c r="G114" s="45" t="s">
        <v>80</v>
      </c>
      <c r="H114" s="46" t="s">
        <v>378</v>
      </c>
      <c r="I114" s="46" t="s">
        <v>15</v>
      </c>
      <c r="J114" s="46" t="s">
        <v>517</v>
      </c>
      <c r="K114" s="45" t="s">
        <v>640</v>
      </c>
      <c r="L114" s="45" t="s">
        <v>16</v>
      </c>
      <c r="M114" s="45">
        <v>12</v>
      </c>
      <c r="N114" s="47">
        <f t="shared" si="5"/>
        <v>47.88</v>
      </c>
      <c r="O114" s="47">
        <f t="shared" si="6"/>
        <v>47.88</v>
      </c>
      <c r="P114" s="47">
        <f t="shared" si="7"/>
        <v>0</v>
      </c>
      <c r="Q114" s="47">
        <f t="shared" si="8"/>
        <v>23.94</v>
      </c>
      <c r="R114" s="47">
        <v>23.94</v>
      </c>
      <c r="S114" s="47">
        <v>0</v>
      </c>
      <c r="T114" s="47">
        <f t="shared" si="9"/>
        <v>23.94</v>
      </c>
      <c r="U114" s="47">
        <v>23.94</v>
      </c>
      <c r="V114" s="47">
        <v>0</v>
      </c>
      <c r="W114" s="48">
        <v>43831</v>
      </c>
      <c r="X114" s="45" t="s">
        <v>35</v>
      </c>
      <c r="Y114" s="45" t="s">
        <v>648</v>
      </c>
    </row>
    <row r="115" spans="1:25" s="24" customFormat="1" ht="56.25" customHeight="1">
      <c r="A115" s="21">
        <v>108</v>
      </c>
      <c r="B115" s="45" t="s">
        <v>679</v>
      </c>
      <c r="C115" s="45" t="s">
        <v>15</v>
      </c>
      <c r="D115" s="46" t="s">
        <v>15</v>
      </c>
      <c r="E115" s="45" t="s">
        <v>82</v>
      </c>
      <c r="F115" s="45" t="s">
        <v>83</v>
      </c>
      <c r="G115" s="45" t="s">
        <v>84</v>
      </c>
      <c r="H115" s="46" t="s">
        <v>379</v>
      </c>
      <c r="I115" s="46" t="s">
        <v>15</v>
      </c>
      <c r="J115" s="46" t="s">
        <v>518</v>
      </c>
      <c r="K115" s="45" t="s">
        <v>640</v>
      </c>
      <c r="L115" s="45" t="s">
        <v>16</v>
      </c>
      <c r="M115" s="45">
        <v>7</v>
      </c>
      <c r="N115" s="47">
        <f t="shared" si="5"/>
        <v>10.896000000000001</v>
      </c>
      <c r="O115" s="47">
        <f t="shared" si="6"/>
        <v>10.896000000000001</v>
      </c>
      <c r="P115" s="47">
        <f t="shared" si="7"/>
        <v>0</v>
      </c>
      <c r="Q115" s="47">
        <f t="shared" si="8"/>
        <v>5.4480000000000004</v>
      </c>
      <c r="R115" s="47">
        <v>5.4480000000000004</v>
      </c>
      <c r="S115" s="47">
        <v>0</v>
      </c>
      <c r="T115" s="47">
        <f t="shared" si="9"/>
        <v>5.4480000000000004</v>
      </c>
      <c r="U115" s="47">
        <v>5.4480000000000004</v>
      </c>
      <c r="V115" s="47">
        <v>0</v>
      </c>
      <c r="W115" s="48">
        <v>43831</v>
      </c>
      <c r="X115" s="45" t="s">
        <v>35</v>
      </c>
      <c r="Y115" s="45" t="s">
        <v>648</v>
      </c>
    </row>
    <row r="116" spans="1:25" s="23" customFormat="1" ht="51.75" customHeight="1">
      <c r="A116" s="21">
        <v>109</v>
      </c>
      <c r="B116" s="45" t="s">
        <v>40</v>
      </c>
      <c r="C116" s="45" t="s">
        <v>85</v>
      </c>
      <c r="D116" s="46" t="s">
        <v>86</v>
      </c>
      <c r="E116" s="45" t="s">
        <v>87</v>
      </c>
      <c r="F116" s="45" t="s">
        <v>88</v>
      </c>
      <c r="G116" s="45" t="s">
        <v>87</v>
      </c>
      <c r="H116" s="46" t="s">
        <v>380</v>
      </c>
      <c r="I116" s="46" t="s">
        <v>15</v>
      </c>
      <c r="J116" s="46" t="s">
        <v>519</v>
      </c>
      <c r="K116" s="45" t="s">
        <v>640</v>
      </c>
      <c r="L116" s="45" t="s">
        <v>642</v>
      </c>
      <c r="M116" s="45" t="s">
        <v>15</v>
      </c>
      <c r="N116" s="47">
        <f t="shared" si="5"/>
        <v>0.91200000000000003</v>
      </c>
      <c r="O116" s="47">
        <f t="shared" si="6"/>
        <v>0.91200000000000003</v>
      </c>
      <c r="P116" s="47">
        <f t="shared" si="7"/>
        <v>0</v>
      </c>
      <c r="Q116" s="47">
        <f t="shared" si="8"/>
        <v>0.45600000000000002</v>
      </c>
      <c r="R116" s="47">
        <v>0.45600000000000002</v>
      </c>
      <c r="S116" s="47">
        <v>0</v>
      </c>
      <c r="T116" s="47">
        <f t="shared" si="9"/>
        <v>0.45600000000000002</v>
      </c>
      <c r="U116" s="47">
        <v>0.45600000000000002</v>
      </c>
      <c r="V116" s="47">
        <v>0</v>
      </c>
      <c r="W116" s="48">
        <v>43831</v>
      </c>
      <c r="X116" s="45" t="s">
        <v>35</v>
      </c>
      <c r="Y116" s="45" t="s">
        <v>648</v>
      </c>
    </row>
    <row r="117" spans="1:25" s="23" customFormat="1" ht="53.25" customHeight="1">
      <c r="A117" s="21">
        <v>110</v>
      </c>
      <c r="B117" s="45" t="s">
        <v>38</v>
      </c>
      <c r="C117" s="45" t="s">
        <v>15</v>
      </c>
      <c r="D117" s="46" t="s">
        <v>89</v>
      </c>
      <c r="E117" s="45" t="s">
        <v>90</v>
      </c>
      <c r="F117" s="45" t="s">
        <v>91</v>
      </c>
      <c r="G117" s="45" t="s">
        <v>90</v>
      </c>
      <c r="H117" s="46" t="s">
        <v>381</v>
      </c>
      <c r="I117" s="46" t="s">
        <v>15</v>
      </c>
      <c r="J117" s="46" t="s">
        <v>520</v>
      </c>
      <c r="K117" s="45" t="s">
        <v>640</v>
      </c>
      <c r="L117" s="45" t="s">
        <v>16</v>
      </c>
      <c r="M117" s="45">
        <v>4</v>
      </c>
      <c r="N117" s="47">
        <f t="shared" si="5"/>
        <v>11.664</v>
      </c>
      <c r="O117" s="47">
        <f t="shared" si="6"/>
        <v>11.664</v>
      </c>
      <c r="P117" s="47">
        <f t="shared" si="7"/>
        <v>0</v>
      </c>
      <c r="Q117" s="47">
        <f t="shared" si="8"/>
        <v>5.8319999999999999</v>
      </c>
      <c r="R117" s="47">
        <v>5.8319999999999999</v>
      </c>
      <c r="S117" s="47">
        <v>0</v>
      </c>
      <c r="T117" s="47">
        <f t="shared" si="9"/>
        <v>5.8319999999999999</v>
      </c>
      <c r="U117" s="47">
        <v>5.8319999999999999</v>
      </c>
      <c r="V117" s="47">
        <v>0</v>
      </c>
      <c r="W117" s="48">
        <v>43831</v>
      </c>
      <c r="X117" s="45" t="s">
        <v>35</v>
      </c>
      <c r="Y117" s="45" t="s">
        <v>648</v>
      </c>
    </row>
    <row r="118" spans="1:25" s="23" customFormat="1" ht="50.25" customHeight="1">
      <c r="A118" s="21">
        <v>111</v>
      </c>
      <c r="B118" s="45" t="s">
        <v>39</v>
      </c>
      <c r="C118" s="45" t="s">
        <v>92</v>
      </c>
      <c r="D118" s="46" t="s">
        <v>698</v>
      </c>
      <c r="E118" s="45" t="s">
        <v>93</v>
      </c>
      <c r="F118" s="45" t="s">
        <v>94</v>
      </c>
      <c r="G118" s="45" t="s">
        <v>93</v>
      </c>
      <c r="H118" s="46" t="s">
        <v>382</v>
      </c>
      <c r="I118" s="46" t="s">
        <v>15</v>
      </c>
      <c r="J118" s="46" t="s">
        <v>521</v>
      </c>
      <c r="K118" s="45" t="s">
        <v>640</v>
      </c>
      <c r="L118" s="45" t="s">
        <v>16</v>
      </c>
      <c r="M118" s="45">
        <v>32</v>
      </c>
      <c r="N118" s="47">
        <f t="shared" si="5"/>
        <v>43.128</v>
      </c>
      <c r="O118" s="47">
        <f t="shared" si="6"/>
        <v>43.128</v>
      </c>
      <c r="P118" s="47">
        <f t="shared" si="7"/>
        <v>0</v>
      </c>
      <c r="Q118" s="47">
        <f t="shared" si="8"/>
        <v>21.564</v>
      </c>
      <c r="R118" s="47">
        <v>21.564</v>
      </c>
      <c r="S118" s="47">
        <v>0</v>
      </c>
      <c r="T118" s="47">
        <f t="shared" si="9"/>
        <v>21.564</v>
      </c>
      <c r="U118" s="47">
        <v>21.564</v>
      </c>
      <c r="V118" s="47">
        <v>0</v>
      </c>
      <c r="W118" s="48">
        <v>43831</v>
      </c>
      <c r="X118" s="45" t="s">
        <v>35</v>
      </c>
      <c r="Y118" s="45" t="s">
        <v>648</v>
      </c>
    </row>
    <row r="119" spans="1:25" s="23" customFormat="1" ht="53.25" customHeight="1">
      <c r="A119" s="21">
        <v>112</v>
      </c>
      <c r="B119" s="45" t="s">
        <v>36</v>
      </c>
      <c r="C119" s="45" t="s">
        <v>146</v>
      </c>
      <c r="D119" s="46" t="s">
        <v>32</v>
      </c>
      <c r="E119" s="45" t="s">
        <v>147</v>
      </c>
      <c r="F119" s="45" t="s">
        <v>148</v>
      </c>
      <c r="G119" s="45" t="s">
        <v>147</v>
      </c>
      <c r="H119" s="46" t="s">
        <v>468</v>
      </c>
      <c r="I119" s="46" t="s">
        <v>15</v>
      </c>
      <c r="J119" s="46" t="s">
        <v>596</v>
      </c>
      <c r="K119" s="45" t="s">
        <v>640</v>
      </c>
      <c r="L119" s="45" t="s">
        <v>644</v>
      </c>
      <c r="M119" s="45">
        <v>65</v>
      </c>
      <c r="N119" s="47">
        <f t="shared" si="5"/>
        <v>456.79199999999997</v>
      </c>
      <c r="O119" s="47">
        <f t="shared" si="6"/>
        <v>456.79199999999997</v>
      </c>
      <c r="P119" s="47">
        <f t="shared" si="7"/>
        <v>0</v>
      </c>
      <c r="Q119" s="47">
        <f t="shared" si="8"/>
        <v>228.39599999999999</v>
      </c>
      <c r="R119" s="47">
        <v>228.39599999999999</v>
      </c>
      <c r="S119" s="47">
        <v>0</v>
      </c>
      <c r="T119" s="47">
        <f t="shared" si="9"/>
        <v>228.39599999999999</v>
      </c>
      <c r="U119" s="47">
        <v>228.39599999999999</v>
      </c>
      <c r="V119" s="47">
        <v>0</v>
      </c>
      <c r="W119" s="48">
        <v>43831</v>
      </c>
      <c r="X119" s="45" t="s">
        <v>35</v>
      </c>
      <c r="Y119" s="45" t="s">
        <v>648</v>
      </c>
    </row>
    <row r="120" spans="1:25" s="23" customFormat="1" ht="49.5" customHeight="1">
      <c r="A120" s="21">
        <v>113</v>
      </c>
      <c r="B120" s="45" t="s">
        <v>36</v>
      </c>
      <c r="C120" s="45" t="s">
        <v>292</v>
      </c>
      <c r="D120" s="46" t="s">
        <v>293</v>
      </c>
      <c r="E120" s="45" t="s">
        <v>294</v>
      </c>
      <c r="F120" s="45" t="s">
        <v>295</v>
      </c>
      <c r="G120" s="45" t="s">
        <v>294</v>
      </c>
      <c r="H120" s="46" t="s">
        <v>469</v>
      </c>
      <c r="I120" s="46" t="s">
        <v>15</v>
      </c>
      <c r="J120" s="46" t="s">
        <v>597</v>
      </c>
      <c r="K120" s="45" t="s">
        <v>640</v>
      </c>
      <c r="L120" s="45" t="s">
        <v>644</v>
      </c>
      <c r="M120" s="45">
        <v>70</v>
      </c>
      <c r="N120" s="47">
        <f t="shared" si="5"/>
        <v>213.72</v>
      </c>
      <c r="O120" s="47">
        <f t="shared" si="6"/>
        <v>213.72</v>
      </c>
      <c r="P120" s="47">
        <f t="shared" si="7"/>
        <v>0</v>
      </c>
      <c r="Q120" s="47">
        <f t="shared" si="8"/>
        <v>106.86</v>
      </c>
      <c r="R120" s="47">
        <v>106.86</v>
      </c>
      <c r="S120" s="47">
        <v>0</v>
      </c>
      <c r="T120" s="47">
        <f t="shared" si="9"/>
        <v>106.86</v>
      </c>
      <c r="U120" s="47">
        <v>106.86</v>
      </c>
      <c r="V120" s="47">
        <v>0</v>
      </c>
      <c r="W120" s="48">
        <v>43831</v>
      </c>
      <c r="X120" s="45" t="s">
        <v>35</v>
      </c>
      <c r="Y120" s="45" t="s">
        <v>648</v>
      </c>
    </row>
    <row r="121" spans="1:25" s="23" customFormat="1" ht="45.75" customHeight="1">
      <c r="A121" s="21">
        <v>114</v>
      </c>
      <c r="B121" s="45" t="s">
        <v>680</v>
      </c>
      <c r="C121" s="45" t="s">
        <v>208</v>
      </c>
      <c r="D121" s="46" t="s">
        <v>67</v>
      </c>
      <c r="E121" s="45" t="s">
        <v>203</v>
      </c>
      <c r="F121" s="45" t="s">
        <v>204</v>
      </c>
      <c r="G121" s="45" t="s">
        <v>203</v>
      </c>
      <c r="H121" s="46" t="s">
        <v>470</v>
      </c>
      <c r="I121" s="46" t="s">
        <v>15</v>
      </c>
      <c r="J121" s="46" t="s">
        <v>598</v>
      </c>
      <c r="K121" s="45" t="s">
        <v>640</v>
      </c>
      <c r="L121" s="45" t="s">
        <v>645</v>
      </c>
      <c r="M121" s="45">
        <v>55</v>
      </c>
      <c r="N121" s="47">
        <f t="shared" si="5"/>
        <v>110.83199999999999</v>
      </c>
      <c r="O121" s="47">
        <f t="shared" si="6"/>
        <v>34.295999999999999</v>
      </c>
      <c r="P121" s="47">
        <f t="shared" si="7"/>
        <v>76.536000000000001</v>
      </c>
      <c r="Q121" s="47">
        <f t="shared" si="8"/>
        <v>55.415999999999997</v>
      </c>
      <c r="R121" s="47">
        <v>17.148</v>
      </c>
      <c r="S121" s="47">
        <v>38.268000000000001</v>
      </c>
      <c r="T121" s="47">
        <f t="shared" si="9"/>
        <v>55.415999999999997</v>
      </c>
      <c r="U121" s="47">
        <v>17.148</v>
      </c>
      <c r="V121" s="47">
        <v>38.268000000000001</v>
      </c>
      <c r="W121" s="48">
        <v>43831</v>
      </c>
      <c r="X121" s="45" t="s">
        <v>35</v>
      </c>
      <c r="Y121" s="45" t="s">
        <v>648</v>
      </c>
    </row>
    <row r="122" spans="1:25" s="23" customFormat="1" ht="53.25" customHeight="1">
      <c r="A122" s="21">
        <v>115</v>
      </c>
      <c r="B122" s="45" t="s">
        <v>36</v>
      </c>
      <c r="C122" s="45" t="s">
        <v>209</v>
      </c>
      <c r="D122" s="46" t="s">
        <v>337</v>
      </c>
      <c r="E122" s="45" t="s">
        <v>296</v>
      </c>
      <c r="F122" s="45" t="s">
        <v>297</v>
      </c>
      <c r="G122" s="45" t="s">
        <v>296</v>
      </c>
      <c r="H122" s="46" t="s">
        <v>471</v>
      </c>
      <c r="I122" s="46" t="s">
        <v>15</v>
      </c>
      <c r="J122" s="46" t="s">
        <v>599</v>
      </c>
      <c r="K122" s="45" t="s">
        <v>640</v>
      </c>
      <c r="L122" s="45" t="s">
        <v>16</v>
      </c>
      <c r="M122" s="45">
        <v>39</v>
      </c>
      <c r="N122" s="47">
        <f t="shared" si="5"/>
        <v>217.22399999999999</v>
      </c>
      <c r="O122" s="47">
        <f t="shared" si="6"/>
        <v>217.22399999999999</v>
      </c>
      <c r="P122" s="47">
        <f t="shared" si="7"/>
        <v>0</v>
      </c>
      <c r="Q122" s="47">
        <f t="shared" si="8"/>
        <v>108.61199999999999</v>
      </c>
      <c r="R122" s="47">
        <v>108.61199999999999</v>
      </c>
      <c r="S122" s="47">
        <v>0</v>
      </c>
      <c r="T122" s="47">
        <f t="shared" si="9"/>
        <v>108.61199999999999</v>
      </c>
      <c r="U122" s="47">
        <v>108.61199999999999</v>
      </c>
      <c r="V122" s="47">
        <v>0</v>
      </c>
      <c r="W122" s="48">
        <v>43831</v>
      </c>
      <c r="X122" s="45" t="s">
        <v>35</v>
      </c>
      <c r="Y122" s="45" t="s">
        <v>648</v>
      </c>
    </row>
    <row r="123" spans="1:25" s="23" customFormat="1" ht="51.75" customHeight="1">
      <c r="A123" s="21">
        <v>116</v>
      </c>
      <c r="B123" s="45" t="s">
        <v>42</v>
      </c>
      <c r="C123" s="45" t="s">
        <v>298</v>
      </c>
      <c r="D123" s="46" t="s">
        <v>28</v>
      </c>
      <c r="E123" s="45" t="s">
        <v>299</v>
      </c>
      <c r="F123" s="45" t="s">
        <v>300</v>
      </c>
      <c r="G123" s="45" t="s">
        <v>299</v>
      </c>
      <c r="H123" s="46" t="s">
        <v>472</v>
      </c>
      <c r="I123" s="46" t="s">
        <v>15</v>
      </c>
      <c r="J123" s="46" t="s">
        <v>600</v>
      </c>
      <c r="K123" s="45" t="s">
        <v>640</v>
      </c>
      <c r="L123" s="45" t="s">
        <v>644</v>
      </c>
      <c r="M123" s="45">
        <v>190</v>
      </c>
      <c r="N123" s="47">
        <f t="shared" si="5"/>
        <v>779.904</v>
      </c>
      <c r="O123" s="47">
        <f t="shared" si="6"/>
        <v>779.904</v>
      </c>
      <c r="P123" s="47">
        <f t="shared" si="7"/>
        <v>0</v>
      </c>
      <c r="Q123" s="47">
        <f t="shared" si="8"/>
        <v>389.952</v>
      </c>
      <c r="R123" s="47">
        <v>389.952</v>
      </c>
      <c r="S123" s="47">
        <v>0</v>
      </c>
      <c r="T123" s="47">
        <f t="shared" si="9"/>
        <v>389.952</v>
      </c>
      <c r="U123" s="47">
        <v>389.952</v>
      </c>
      <c r="V123" s="47">
        <v>0</v>
      </c>
      <c r="W123" s="48">
        <v>43831</v>
      </c>
      <c r="X123" s="45" t="s">
        <v>35</v>
      </c>
      <c r="Y123" s="45" t="s">
        <v>648</v>
      </c>
    </row>
    <row r="124" spans="1:25" s="23" customFormat="1" ht="52.5" customHeight="1">
      <c r="A124" s="21">
        <v>117</v>
      </c>
      <c r="B124" s="45" t="s">
        <v>42</v>
      </c>
      <c r="C124" s="45" t="s">
        <v>301</v>
      </c>
      <c r="D124" s="46" t="s">
        <v>67</v>
      </c>
      <c r="E124" s="45" t="s">
        <v>244</v>
      </c>
      <c r="F124" s="45" t="s">
        <v>245</v>
      </c>
      <c r="G124" s="45" t="s">
        <v>244</v>
      </c>
      <c r="H124" s="46" t="s">
        <v>473</v>
      </c>
      <c r="I124" s="46" t="s">
        <v>15</v>
      </c>
      <c r="J124" s="46" t="s">
        <v>601</v>
      </c>
      <c r="K124" s="45" t="s">
        <v>640</v>
      </c>
      <c r="L124" s="45" t="s">
        <v>644</v>
      </c>
      <c r="M124" s="45">
        <v>85</v>
      </c>
      <c r="N124" s="47">
        <f t="shared" si="5"/>
        <v>565.20000000000005</v>
      </c>
      <c r="O124" s="47">
        <f t="shared" si="6"/>
        <v>565.20000000000005</v>
      </c>
      <c r="P124" s="47">
        <f t="shared" si="7"/>
        <v>0</v>
      </c>
      <c r="Q124" s="47">
        <f t="shared" si="8"/>
        <v>282.60000000000002</v>
      </c>
      <c r="R124" s="47">
        <v>282.60000000000002</v>
      </c>
      <c r="S124" s="47">
        <v>0</v>
      </c>
      <c r="T124" s="47">
        <f t="shared" si="9"/>
        <v>282.60000000000002</v>
      </c>
      <c r="U124" s="47">
        <v>282.60000000000002</v>
      </c>
      <c r="V124" s="47">
        <v>0</v>
      </c>
      <c r="W124" s="48">
        <v>43831</v>
      </c>
      <c r="X124" s="45" t="s">
        <v>35</v>
      </c>
      <c r="Y124" s="45" t="s">
        <v>648</v>
      </c>
    </row>
    <row r="125" spans="1:25" s="23" customFormat="1" ht="47.25" customHeight="1">
      <c r="A125" s="21">
        <v>118</v>
      </c>
      <c r="B125" s="45" t="s">
        <v>36</v>
      </c>
      <c r="C125" s="45" t="s">
        <v>302</v>
      </c>
      <c r="D125" s="46" t="s">
        <v>67</v>
      </c>
      <c r="E125" s="45" t="s">
        <v>259</v>
      </c>
      <c r="F125" s="45" t="s">
        <v>260</v>
      </c>
      <c r="G125" s="45" t="s">
        <v>259</v>
      </c>
      <c r="H125" s="46" t="s">
        <v>474</v>
      </c>
      <c r="I125" s="46" t="s">
        <v>15</v>
      </c>
      <c r="J125" s="46" t="s">
        <v>602</v>
      </c>
      <c r="K125" s="45" t="s">
        <v>640</v>
      </c>
      <c r="L125" s="45" t="s">
        <v>644</v>
      </c>
      <c r="M125" s="45">
        <v>68</v>
      </c>
      <c r="N125" s="47">
        <f t="shared" si="5"/>
        <v>243.14400000000001</v>
      </c>
      <c r="O125" s="47">
        <f t="shared" si="6"/>
        <v>243.14400000000001</v>
      </c>
      <c r="P125" s="47">
        <f t="shared" si="7"/>
        <v>0</v>
      </c>
      <c r="Q125" s="47">
        <f t="shared" si="8"/>
        <v>121.572</v>
      </c>
      <c r="R125" s="47">
        <v>121.572</v>
      </c>
      <c r="S125" s="47">
        <v>0</v>
      </c>
      <c r="T125" s="47">
        <f t="shared" si="9"/>
        <v>121.572</v>
      </c>
      <c r="U125" s="47">
        <v>121.572</v>
      </c>
      <c r="V125" s="47">
        <v>0</v>
      </c>
      <c r="W125" s="48">
        <v>43831</v>
      </c>
      <c r="X125" s="45" t="s">
        <v>35</v>
      </c>
      <c r="Y125" s="45" t="s">
        <v>648</v>
      </c>
    </row>
    <row r="126" spans="1:25" s="23" customFormat="1" ht="46.5" customHeight="1">
      <c r="A126" s="21">
        <v>119</v>
      </c>
      <c r="B126" s="45" t="s">
        <v>55</v>
      </c>
      <c r="C126" s="45" t="s">
        <v>303</v>
      </c>
      <c r="D126" s="46" t="s">
        <v>727</v>
      </c>
      <c r="E126" s="45" t="s">
        <v>304</v>
      </c>
      <c r="F126" s="45" t="s">
        <v>305</v>
      </c>
      <c r="G126" s="45" t="s">
        <v>304</v>
      </c>
      <c r="H126" s="46" t="s">
        <v>475</v>
      </c>
      <c r="I126" s="46" t="s">
        <v>15</v>
      </c>
      <c r="J126" s="46" t="s">
        <v>603</v>
      </c>
      <c r="K126" s="45" t="s">
        <v>640</v>
      </c>
      <c r="L126" s="45" t="s">
        <v>644</v>
      </c>
      <c r="M126" s="45">
        <v>100</v>
      </c>
      <c r="N126" s="47">
        <f t="shared" si="5"/>
        <v>77.951999999999998</v>
      </c>
      <c r="O126" s="47">
        <f t="shared" si="6"/>
        <v>77.951999999999998</v>
      </c>
      <c r="P126" s="47">
        <f t="shared" si="7"/>
        <v>0</v>
      </c>
      <c r="Q126" s="47">
        <f t="shared" si="8"/>
        <v>38.975999999999999</v>
      </c>
      <c r="R126" s="47">
        <v>38.975999999999999</v>
      </c>
      <c r="S126" s="47">
        <v>0</v>
      </c>
      <c r="T126" s="47">
        <f t="shared" si="9"/>
        <v>38.975999999999999</v>
      </c>
      <c r="U126" s="47">
        <v>38.975999999999999</v>
      </c>
      <c r="V126" s="47">
        <v>0</v>
      </c>
      <c r="W126" s="48">
        <v>43831</v>
      </c>
      <c r="X126" s="45" t="s">
        <v>35</v>
      </c>
      <c r="Y126" s="45" t="s">
        <v>648</v>
      </c>
    </row>
    <row r="127" spans="1:25" s="23" customFormat="1" ht="56.25" customHeight="1">
      <c r="A127" s="21">
        <v>120</v>
      </c>
      <c r="B127" s="45" t="s">
        <v>56</v>
      </c>
      <c r="C127" s="45" t="s">
        <v>303</v>
      </c>
      <c r="D127" s="46" t="s">
        <v>727</v>
      </c>
      <c r="E127" s="45" t="s">
        <v>304</v>
      </c>
      <c r="F127" s="45" t="s">
        <v>305</v>
      </c>
      <c r="G127" s="45" t="s">
        <v>304</v>
      </c>
      <c r="H127" s="46" t="s">
        <v>476</v>
      </c>
      <c r="I127" s="46" t="s">
        <v>15</v>
      </c>
      <c r="J127" s="46" t="s">
        <v>604</v>
      </c>
      <c r="K127" s="45" t="s">
        <v>640</v>
      </c>
      <c r="L127" s="45" t="s">
        <v>644</v>
      </c>
      <c r="M127" s="45">
        <v>100</v>
      </c>
      <c r="N127" s="47">
        <f t="shared" si="5"/>
        <v>287.76</v>
      </c>
      <c r="O127" s="47">
        <f t="shared" si="6"/>
        <v>287.76</v>
      </c>
      <c r="P127" s="47">
        <f t="shared" si="7"/>
        <v>0</v>
      </c>
      <c r="Q127" s="47">
        <f t="shared" si="8"/>
        <v>143.88</v>
      </c>
      <c r="R127" s="47">
        <v>143.88</v>
      </c>
      <c r="S127" s="47">
        <v>0</v>
      </c>
      <c r="T127" s="47">
        <f t="shared" si="9"/>
        <v>143.88</v>
      </c>
      <c r="U127" s="47">
        <v>143.88</v>
      </c>
      <c r="V127" s="47">
        <v>0</v>
      </c>
      <c r="W127" s="48">
        <v>43831</v>
      </c>
      <c r="X127" s="45" t="s">
        <v>35</v>
      </c>
      <c r="Y127" s="45" t="s">
        <v>648</v>
      </c>
    </row>
    <row r="128" spans="1:25" s="23" customFormat="1" ht="54" customHeight="1">
      <c r="A128" s="21">
        <v>121</v>
      </c>
      <c r="B128" s="45" t="s">
        <v>36</v>
      </c>
      <c r="C128" s="45" t="s">
        <v>168</v>
      </c>
      <c r="D128" s="46" t="s">
        <v>27</v>
      </c>
      <c r="E128" s="45" t="s">
        <v>306</v>
      </c>
      <c r="F128" s="45" t="s">
        <v>307</v>
      </c>
      <c r="G128" s="45" t="s">
        <v>306</v>
      </c>
      <c r="H128" s="46" t="s">
        <v>477</v>
      </c>
      <c r="I128" s="46" t="s">
        <v>15</v>
      </c>
      <c r="J128" s="46" t="s">
        <v>605</v>
      </c>
      <c r="K128" s="45" t="s">
        <v>640</v>
      </c>
      <c r="L128" s="45" t="s">
        <v>644</v>
      </c>
      <c r="M128" s="45">
        <v>50</v>
      </c>
      <c r="N128" s="47">
        <f t="shared" si="5"/>
        <v>199.00800000000001</v>
      </c>
      <c r="O128" s="47">
        <f t="shared" si="6"/>
        <v>199.00800000000001</v>
      </c>
      <c r="P128" s="47">
        <f t="shared" si="7"/>
        <v>0</v>
      </c>
      <c r="Q128" s="47">
        <f t="shared" si="8"/>
        <v>99.504000000000005</v>
      </c>
      <c r="R128" s="47">
        <v>99.504000000000005</v>
      </c>
      <c r="S128" s="47">
        <v>0</v>
      </c>
      <c r="T128" s="47">
        <f t="shared" si="9"/>
        <v>99.504000000000005</v>
      </c>
      <c r="U128" s="47">
        <v>99.504000000000005</v>
      </c>
      <c r="V128" s="47">
        <v>0</v>
      </c>
      <c r="W128" s="48">
        <v>43831</v>
      </c>
      <c r="X128" s="45" t="s">
        <v>35</v>
      </c>
      <c r="Y128" s="45" t="s">
        <v>648</v>
      </c>
    </row>
    <row r="129" spans="1:25" s="23" customFormat="1" ht="55.5" customHeight="1">
      <c r="A129" s="21">
        <v>122</v>
      </c>
      <c r="B129" s="45" t="s">
        <v>681</v>
      </c>
      <c r="C129" s="45" t="s">
        <v>120</v>
      </c>
      <c r="D129" s="46" t="s">
        <v>728</v>
      </c>
      <c r="E129" s="45" t="s">
        <v>87</v>
      </c>
      <c r="F129" s="45" t="s">
        <v>308</v>
      </c>
      <c r="G129" s="45" t="s">
        <v>87</v>
      </c>
      <c r="H129" s="46" t="s">
        <v>478</v>
      </c>
      <c r="I129" s="46" t="s">
        <v>15</v>
      </c>
      <c r="J129" s="46" t="s">
        <v>606</v>
      </c>
      <c r="K129" s="45" t="s">
        <v>640</v>
      </c>
      <c r="L129" s="45" t="s">
        <v>644</v>
      </c>
      <c r="M129" s="45">
        <v>80</v>
      </c>
      <c r="N129" s="47">
        <f t="shared" si="5"/>
        <v>149.208</v>
      </c>
      <c r="O129" s="47">
        <f t="shared" si="6"/>
        <v>149.208</v>
      </c>
      <c r="P129" s="47">
        <f t="shared" si="7"/>
        <v>0</v>
      </c>
      <c r="Q129" s="47">
        <f t="shared" si="8"/>
        <v>74.603999999999999</v>
      </c>
      <c r="R129" s="47">
        <v>74.603999999999999</v>
      </c>
      <c r="S129" s="47">
        <v>0</v>
      </c>
      <c r="T129" s="47">
        <f t="shared" si="9"/>
        <v>74.603999999999999</v>
      </c>
      <c r="U129" s="47">
        <v>74.603999999999999</v>
      </c>
      <c r="V129" s="47">
        <v>0</v>
      </c>
      <c r="W129" s="48">
        <v>43831</v>
      </c>
      <c r="X129" s="45" t="s">
        <v>35</v>
      </c>
      <c r="Y129" s="45" t="s">
        <v>648</v>
      </c>
    </row>
    <row r="130" spans="1:25" s="23" customFormat="1" ht="61.5" customHeight="1">
      <c r="A130" s="21">
        <v>123</v>
      </c>
      <c r="B130" s="45" t="s">
        <v>682</v>
      </c>
      <c r="C130" s="45" t="s">
        <v>15</v>
      </c>
      <c r="D130" s="46" t="s">
        <v>309</v>
      </c>
      <c r="E130" s="45" t="s">
        <v>310</v>
      </c>
      <c r="F130" s="45" t="s">
        <v>311</v>
      </c>
      <c r="G130" s="45" t="s">
        <v>310</v>
      </c>
      <c r="H130" s="46" t="s">
        <v>479</v>
      </c>
      <c r="I130" s="46" t="s">
        <v>15</v>
      </c>
      <c r="J130" s="46" t="s">
        <v>607</v>
      </c>
      <c r="K130" s="45" t="s">
        <v>640</v>
      </c>
      <c r="L130" s="45" t="s">
        <v>646</v>
      </c>
      <c r="M130" s="45">
        <v>130</v>
      </c>
      <c r="N130" s="47">
        <f t="shared" si="5"/>
        <v>764.06399999999996</v>
      </c>
      <c r="O130" s="47">
        <f t="shared" si="6"/>
        <v>764.06399999999996</v>
      </c>
      <c r="P130" s="47">
        <f t="shared" si="7"/>
        <v>0</v>
      </c>
      <c r="Q130" s="47">
        <f t="shared" si="8"/>
        <v>382.03199999999998</v>
      </c>
      <c r="R130" s="47">
        <v>382.03199999999998</v>
      </c>
      <c r="S130" s="47">
        <v>0</v>
      </c>
      <c r="T130" s="47">
        <f t="shared" si="9"/>
        <v>382.03199999999998</v>
      </c>
      <c r="U130" s="47">
        <v>382.03199999999998</v>
      </c>
      <c r="V130" s="47">
        <v>0</v>
      </c>
      <c r="W130" s="48">
        <v>43831</v>
      </c>
      <c r="X130" s="45" t="s">
        <v>670</v>
      </c>
      <c r="Y130" s="45" t="s">
        <v>648</v>
      </c>
    </row>
    <row r="131" spans="1:25" s="23" customFormat="1" ht="51.75" customHeight="1">
      <c r="A131" s="21">
        <v>124</v>
      </c>
      <c r="B131" s="45" t="s">
        <v>57</v>
      </c>
      <c r="C131" s="45" t="s">
        <v>312</v>
      </c>
      <c r="D131" s="46" t="s">
        <v>206</v>
      </c>
      <c r="E131" s="45" t="s">
        <v>87</v>
      </c>
      <c r="F131" s="45" t="s">
        <v>88</v>
      </c>
      <c r="G131" s="45" t="s">
        <v>87</v>
      </c>
      <c r="H131" s="46" t="s">
        <v>480</v>
      </c>
      <c r="I131" s="46" t="s">
        <v>15</v>
      </c>
      <c r="J131" s="46" t="s">
        <v>608</v>
      </c>
      <c r="K131" s="45" t="s">
        <v>640</v>
      </c>
      <c r="L131" s="45" t="s">
        <v>645</v>
      </c>
      <c r="M131" s="45">
        <v>80</v>
      </c>
      <c r="N131" s="47">
        <f t="shared" si="5"/>
        <v>279.72000000000003</v>
      </c>
      <c r="O131" s="47">
        <f t="shared" si="6"/>
        <v>79.56</v>
      </c>
      <c r="P131" s="47">
        <f t="shared" si="7"/>
        <v>200.16</v>
      </c>
      <c r="Q131" s="47">
        <f t="shared" si="8"/>
        <v>139.86000000000001</v>
      </c>
      <c r="R131" s="47">
        <v>39.78</v>
      </c>
      <c r="S131" s="47">
        <v>100.08</v>
      </c>
      <c r="T131" s="47">
        <f t="shared" si="9"/>
        <v>139.86000000000001</v>
      </c>
      <c r="U131" s="47">
        <v>39.78</v>
      </c>
      <c r="V131" s="47">
        <v>100.08</v>
      </c>
      <c r="W131" s="48">
        <v>43831</v>
      </c>
      <c r="X131" s="45" t="s">
        <v>35</v>
      </c>
      <c r="Y131" s="45" t="s">
        <v>648</v>
      </c>
    </row>
    <row r="132" spans="1:25" s="23" customFormat="1" ht="55.5" customHeight="1">
      <c r="A132" s="21">
        <v>125</v>
      </c>
      <c r="B132" s="45" t="s">
        <v>58</v>
      </c>
      <c r="C132" s="45" t="s">
        <v>312</v>
      </c>
      <c r="D132" s="46" t="s">
        <v>206</v>
      </c>
      <c r="E132" s="45" t="s">
        <v>87</v>
      </c>
      <c r="F132" s="45" t="s">
        <v>88</v>
      </c>
      <c r="G132" s="45" t="s">
        <v>87</v>
      </c>
      <c r="H132" s="46" t="s">
        <v>481</v>
      </c>
      <c r="I132" s="46" t="s">
        <v>15</v>
      </c>
      <c r="J132" s="46" t="s">
        <v>609</v>
      </c>
      <c r="K132" s="45" t="s">
        <v>640</v>
      </c>
      <c r="L132" s="45" t="s">
        <v>644</v>
      </c>
      <c r="M132" s="45">
        <v>209</v>
      </c>
      <c r="N132" s="47">
        <f t="shared" si="5"/>
        <v>1387.5360000000001</v>
      </c>
      <c r="O132" s="47">
        <f t="shared" si="6"/>
        <v>1387.5360000000001</v>
      </c>
      <c r="P132" s="47">
        <f t="shared" si="7"/>
        <v>0</v>
      </c>
      <c r="Q132" s="47">
        <f t="shared" si="8"/>
        <v>693.76800000000003</v>
      </c>
      <c r="R132" s="47">
        <v>693.76800000000003</v>
      </c>
      <c r="S132" s="47">
        <v>0</v>
      </c>
      <c r="T132" s="47">
        <f t="shared" si="9"/>
        <v>693.76800000000003</v>
      </c>
      <c r="U132" s="47">
        <v>693.76800000000003</v>
      </c>
      <c r="V132" s="47">
        <v>0</v>
      </c>
      <c r="W132" s="48">
        <v>43831</v>
      </c>
      <c r="X132" s="45" t="s">
        <v>35</v>
      </c>
      <c r="Y132" s="45" t="s">
        <v>648</v>
      </c>
    </row>
    <row r="133" spans="1:25" s="23" customFormat="1" ht="53.25" customHeight="1">
      <c r="A133" s="21">
        <v>126</v>
      </c>
      <c r="B133" s="45" t="s">
        <v>41</v>
      </c>
      <c r="C133" s="45" t="s">
        <v>98</v>
      </c>
      <c r="D133" s="46" t="s">
        <v>99</v>
      </c>
      <c r="E133" s="45" t="s">
        <v>87</v>
      </c>
      <c r="F133" s="45" t="s">
        <v>100</v>
      </c>
      <c r="G133" s="45" t="s">
        <v>87</v>
      </c>
      <c r="H133" s="46" t="s">
        <v>384</v>
      </c>
      <c r="I133" s="46" t="s">
        <v>15</v>
      </c>
      <c r="J133" s="46" t="s">
        <v>523</v>
      </c>
      <c r="K133" s="45" t="s">
        <v>640</v>
      </c>
      <c r="L133" s="45" t="s">
        <v>642</v>
      </c>
      <c r="M133" s="45" t="s">
        <v>15</v>
      </c>
      <c r="N133" s="47">
        <f t="shared" si="5"/>
        <v>1.3680000000000001</v>
      </c>
      <c r="O133" s="47">
        <f t="shared" si="6"/>
        <v>1.3680000000000001</v>
      </c>
      <c r="P133" s="47">
        <f t="shared" si="7"/>
        <v>0</v>
      </c>
      <c r="Q133" s="47">
        <f t="shared" si="8"/>
        <v>0.68400000000000005</v>
      </c>
      <c r="R133" s="47">
        <v>0.68400000000000005</v>
      </c>
      <c r="S133" s="47">
        <v>0</v>
      </c>
      <c r="T133" s="47">
        <f t="shared" si="9"/>
        <v>0.68400000000000005</v>
      </c>
      <c r="U133" s="47">
        <v>0.68400000000000005</v>
      </c>
      <c r="V133" s="47">
        <v>0</v>
      </c>
      <c r="W133" s="48">
        <v>43831</v>
      </c>
      <c r="X133" s="45" t="s">
        <v>35</v>
      </c>
      <c r="Y133" s="45" t="s">
        <v>648</v>
      </c>
    </row>
    <row r="134" spans="1:25" s="23" customFormat="1" ht="60" customHeight="1">
      <c r="A134" s="21">
        <v>127</v>
      </c>
      <c r="B134" s="45" t="s">
        <v>42</v>
      </c>
      <c r="C134" s="45" t="s">
        <v>101</v>
      </c>
      <c r="D134" s="46" t="s">
        <v>102</v>
      </c>
      <c r="E134" s="45" t="s">
        <v>87</v>
      </c>
      <c r="F134" s="45" t="s">
        <v>103</v>
      </c>
      <c r="G134" s="45" t="s">
        <v>87</v>
      </c>
      <c r="H134" s="46" t="s">
        <v>385</v>
      </c>
      <c r="I134" s="46" t="s">
        <v>15</v>
      </c>
      <c r="J134" s="46" t="s">
        <v>524</v>
      </c>
      <c r="K134" s="45" t="s">
        <v>640</v>
      </c>
      <c r="L134" s="45" t="s">
        <v>16</v>
      </c>
      <c r="M134" s="45">
        <v>26</v>
      </c>
      <c r="N134" s="47">
        <f t="shared" si="5"/>
        <v>107.16</v>
      </c>
      <c r="O134" s="47">
        <f t="shared" si="6"/>
        <v>107.16</v>
      </c>
      <c r="P134" s="47">
        <f t="shared" si="7"/>
        <v>0</v>
      </c>
      <c r="Q134" s="47">
        <f t="shared" si="8"/>
        <v>53.58</v>
      </c>
      <c r="R134" s="47">
        <v>53.58</v>
      </c>
      <c r="S134" s="47">
        <v>0</v>
      </c>
      <c r="T134" s="47">
        <f t="shared" si="9"/>
        <v>53.58</v>
      </c>
      <c r="U134" s="47">
        <v>53.58</v>
      </c>
      <c r="V134" s="47">
        <v>0</v>
      </c>
      <c r="W134" s="48">
        <v>43831</v>
      </c>
      <c r="X134" s="45" t="s">
        <v>35</v>
      </c>
      <c r="Y134" s="45" t="s">
        <v>648</v>
      </c>
    </row>
    <row r="135" spans="1:25" s="23" customFormat="1" ht="54.75" customHeight="1">
      <c r="A135" s="21">
        <v>128</v>
      </c>
      <c r="B135" s="45" t="s">
        <v>683</v>
      </c>
      <c r="C135" s="45" t="s">
        <v>101</v>
      </c>
      <c r="D135" s="46" t="s">
        <v>102</v>
      </c>
      <c r="E135" s="45" t="s">
        <v>87</v>
      </c>
      <c r="F135" s="45" t="s">
        <v>104</v>
      </c>
      <c r="G135" s="45" t="s">
        <v>87</v>
      </c>
      <c r="H135" s="46" t="s">
        <v>386</v>
      </c>
      <c r="I135" s="46" t="s">
        <v>15</v>
      </c>
      <c r="J135" s="46" t="s">
        <v>525</v>
      </c>
      <c r="K135" s="45" t="s">
        <v>640</v>
      </c>
      <c r="L135" s="45" t="s">
        <v>30</v>
      </c>
      <c r="M135" s="45">
        <v>20</v>
      </c>
      <c r="N135" s="47">
        <f t="shared" si="5"/>
        <v>330.40800000000002</v>
      </c>
      <c r="O135" s="47">
        <f t="shared" si="6"/>
        <v>89.135999999999996</v>
      </c>
      <c r="P135" s="47">
        <f t="shared" si="7"/>
        <v>241.27199999999999</v>
      </c>
      <c r="Q135" s="47">
        <f t="shared" si="8"/>
        <v>165.20400000000001</v>
      </c>
      <c r="R135" s="47">
        <v>44.567999999999998</v>
      </c>
      <c r="S135" s="47">
        <v>120.636</v>
      </c>
      <c r="T135" s="47">
        <f t="shared" si="9"/>
        <v>165.20400000000001</v>
      </c>
      <c r="U135" s="47">
        <v>44.567999999999998</v>
      </c>
      <c r="V135" s="47">
        <v>120.636</v>
      </c>
      <c r="W135" s="48">
        <v>43831</v>
      </c>
      <c r="X135" s="45" t="s">
        <v>35</v>
      </c>
      <c r="Y135" s="45" t="s">
        <v>648</v>
      </c>
    </row>
    <row r="136" spans="1:25" s="23" customFormat="1" ht="57.75" customHeight="1">
      <c r="A136" s="21">
        <v>129</v>
      </c>
      <c r="B136" s="45" t="s">
        <v>683</v>
      </c>
      <c r="C136" s="45" t="s">
        <v>105</v>
      </c>
      <c r="D136" s="46" t="s">
        <v>106</v>
      </c>
      <c r="E136" s="45" t="s">
        <v>87</v>
      </c>
      <c r="F136" s="45" t="s">
        <v>107</v>
      </c>
      <c r="G136" s="45" t="s">
        <v>87</v>
      </c>
      <c r="H136" s="46" t="s">
        <v>387</v>
      </c>
      <c r="I136" s="46" t="s">
        <v>15</v>
      </c>
      <c r="J136" s="46" t="s">
        <v>526</v>
      </c>
      <c r="K136" s="45" t="s">
        <v>640</v>
      </c>
      <c r="L136" s="45" t="s">
        <v>30</v>
      </c>
      <c r="M136" s="45">
        <v>25</v>
      </c>
      <c r="N136" s="47">
        <f t="shared" ref="N136:N147" si="11">O136+P136</f>
        <v>157.72800000000001</v>
      </c>
      <c r="O136" s="47">
        <f t="shared" ref="O136:O147" si="12">R136+U136</f>
        <v>43.055999999999997</v>
      </c>
      <c r="P136" s="47">
        <f t="shared" ref="P136:P147" si="13">S136+V136</f>
        <v>114.672</v>
      </c>
      <c r="Q136" s="47">
        <f t="shared" ref="Q136:Q147" si="14">R136+S136</f>
        <v>78.864000000000004</v>
      </c>
      <c r="R136" s="47">
        <v>21.527999999999999</v>
      </c>
      <c r="S136" s="47">
        <v>57.335999999999999</v>
      </c>
      <c r="T136" s="47">
        <f t="shared" ref="T136:T147" si="15">U136+V136</f>
        <v>78.864000000000004</v>
      </c>
      <c r="U136" s="47">
        <v>21.527999999999999</v>
      </c>
      <c r="V136" s="47">
        <v>57.335999999999999</v>
      </c>
      <c r="W136" s="48">
        <v>43831</v>
      </c>
      <c r="X136" s="45" t="s">
        <v>35</v>
      </c>
      <c r="Y136" s="45" t="s">
        <v>648</v>
      </c>
    </row>
    <row r="137" spans="1:25" s="23" customFormat="1" ht="57" customHeight="1">
      <c r="A137" s="21">
        <v>130</v>
      </c>
      <c r="B137" s="45" t="s">
        <v>684</v>
      </c>
      <c r="C137" s="45" t="s">
        <v>105</v>
      </c>
      <c r="D137" s="46" t="s">
        <v>108</v>
      </c>
      <c r="E137" s="45" t="s">
        <v>87</v>
      </c>
      <c r="F137" s="45" t="s">
        <v>109</v>
      </c>
      <c r="G137" s="45" t="s">
        <v>87</v>
      </c>
      <c r="H137" s="46" t="s">
        <v>388</v>
      </c>
      <c r="I137" s="46" t="s">
        <v>15</v>
      </c>
      <c r="J137" s="46" t="s">
        <v>527</v>
      </c>
      <c r="K137" s="45" t="s">
        <v>640</v>
      </c>
      <c r="L137" s="45" t="s">
        <v>16</v>
      </c>
      <c r="M137" s="45">
        <v>10</v>
      </c>
      <c r="N137" s="47">
        <f t="shared" si="11"/>
        <v>61.271999999999998</v>
      </c>
      <c r="O137" s="47">
        <f t="shared" si="12"/>
        <v>61.271999999999998</v>
      </c>
      <c r="P137" s="47">
        <f t="shared" si="13"/>
        <v>0</v>
      </c>
      <c r="Q137" s="47">
        <f t="shared" si="14"/>
        <v>30.635999999999999</v>
      </c>
      <c r="R137" s="47">
        <v>30.635999999999999</v>
      </c>
      <c r="S137" s="47">
        <v>0</v>
      </c>
      <c r="T137" s="47">
        <f t="shared" si="15"/>
        <v>30.635999999999999</v>
      </c>
      <c r="U137" s="47">
        <v>30.635999999999999</v>
      </c>
      <c r="V137" s="47">
        <v>0</v>
      </c>
      <c r="W137" s="48">
        <v>43831</v>
      </c>
      <c r="X137" s="45" t="s">
        <v>35</v>
      </c>
      <c r="Y137" s="45" t="s">
        <v>648</v>
      </c>
    </row>
    <row r="138" spans="1:25" s="23" customFormat="1" ht="57" customHeight="1">
      <c r="A138" s="21">
        <v>131</v>
      </c>
      <c r="B138" s="45" t="s">
        <v>58</v>
      </c>
      <c r="C138" s="45" t="s">
        <v>729</v>
      </c>
      <c r="D138" s="46" t="s">
        <v>730</v>
      </c>
      <c r="E138" s="45" t="s">
        <v>87</v>
      </c>
      <c r="F138" s="45" t="s">
        <v>111</v>
      </c>
      <c r="G138" s="45" t="s">
        <v>87</v>
      </c>
      <c r="H138" s="46" t="s">
        <v>389</v>
      </c>
      <c r="I138" s="46" t="s">
        <v>15</v>
      </c>
      <c r="J138" s="46" t="s">
        <v>528</v>
      </c>
      <c r="K138" s="45" t="s">
        <v>640</v>
      </c>
      <c r="L138" s="45" t="s">
        <v>16</v>
      </c>
      <c r="M138" s="45">
        <v>15</v>
      </c>
      <c r="N138" s="47">
        <f t="shared" si="11"/>
        <v>33.96</v>
      </c>
      <c r="O138" s="47">
        <f t="shared" si="12"/>
        <v>33.96</v>
      </c>
      <c r="P138" s="47">
        <f t="shared" si="13"/>
        <v>0</v>
      </c>
      <c r="Q138" s="47">
        <f t="shared" si="14"/>
        <v>16.98</v>
      </c>
      <c r="R138" s="47">
        <v>16.98</v>
      </c>
      <c r="S138" s="47">
        <v>0</v>
      </c>
      <c r="T138" s="47">
        <f t="shared" si="15"/>
        <v>16.98</v>
      </c>
      <c r="U138" s="47">
        <v>16.98</v>
      </c>
      <c r="V138" s="47">
        <v>0</v>
      </c>
      <c r="W138" s="48">
        <v>43831</v>
      </c>
      <c r="X138" s="45" t="s">
        <v>35</v>
      </c>
      <c r="Y138" s="45" t="s">
        <v>648</v>
      </c>
    </row>
    <row r="139" spans="1:25" s="23" customFormat="1" ht="57" customHeight="1">
      <c r="A139" s="21">
        <v>132</v>
      </c>
      <c r="B139" s="45" t="s">
        <v>41</v>
      </c>
      <c r="C139" s="45" t="s">
        <v>98</v>
      </c>
      <c r="D139" s="46" t="s">
        <v>112</v>
      </c>
      <c r="E139" s="45" t="s">
        <v>87</v>
      </c>
      <c r="F139" s="45" t="s">
        <v>113</v>
      </c>
      <c r="G139" s="45" t="s">
        <v>87</v>
      </c>
      <c r="H139" s="46" t="s">
        <v>390</v>
      </c>
      <c r="I139" s="46" t="s">
        <v>15</v>
      </c>
      <c r="J139" s="46" t="s">
        <v>529</v>
      </c>
      <c r="K139" s="45" t="s">
        <v>640</v>
      </c>
      <c r="L139" s="45" t="s">
        <v>642</v>
      </c>
      <c r="M139" s="45" t="s">
        <v>15</v>
      </c>
      <c r="N139" s="47">
        <f t="shared" si="11"/>
        <v>1.1040000000000001</v>
      </c>
      <c r="O139" s="47">
        <f t="shared" si="12"/>
        <v>1.1040000000000001</v>
      </c>
      <c r="P139" s="47">
        <f t="shared" si="13"/>
        <v>0</v>
      </c>
      <c r="Q139" s="47">
        <f t="shared" si="14"/>
        <v>0.55200000000000005</v>
      </c>
      <c r="R139" s="47">
        <v>0.55200000000000005</v>
      </c>
      <c r="S139" s="47">
        <v>0</v>
      </c>
      <c r="T139" s="47">
        <f t="shared" si="15"/>
        <v>0.55200000000000005</v>
      </c>
      <c r="U139" s="47">
        <v>0.55200000000000005</v>
      </c>
      <c r="V139" s="47">
        <v>0</v>
      </c>
      <c r="W139" s="48">
        <v>43831</v>
      </c>
      <c r="X139" s="45" t="s">
        <v>35</v>
      </c>
      <c r="Y139" s="45" t="s">
        <v>648</v>
      </c>
    </row>
    <row r="140" spans="1:25" s="23" customFormat="1" ht="52.5" customHeight="1">
      <c r="A140" s="21">
        <v>133</v>
      </c>
      <c r="B140" s="45" t="s">
        <v>38</v>
      </c>
      <c r="C140" s="45" t="s">
        <v>114</v>
      </c>
      <c r="D140" s="46" t="s">
        <v>115</v>
      </c>
      <c r="E140" s="45" t="s">
        <v>87</v>
      </c>
      <c r="F140" s="45" t="s">
        <v>116</v>
      </c>
      <c r="G140" s="45" t="s">
        <v>87</v>
      </c>
      <c r="H140" s="46" t="s">
        <v>391</v>
      </c>
      <c r="I140" s="46" t="s">
        <v>15</v>
      </c>
      <c r="J140" s="46" t="s">
        <v>530</v>
      </c>
      <c r="K140" s="45" t="s">
        <v>640</v>
      </c>
      <c r="L140" s="45" t="s">
        <v>30</v>
      </c>
      <c r="M140" s="45">
        <v>7</v>
      </c>
      <c r="N140" s="47">
        <f t="shared" si="11"/>
        <v>7.32</v>
      </c>
      <c r="O140" s="47">
        <f t="shared" si="12"/>
        <v>2.2080000000000002</v>
      </c>
      <c r="P140" s="47">
        <f t="shared" si="13"/>
        <v>5.1120000000000001</v>
      </c>
      <c r="Q140" s="47">
        <f t="shared" si="14"/>
        <v>3.66</v>
      </c>
      <c r="R140" s="47">
        <v>1.1040000000000001</v>
      </c>
      <c r="S140" s="47">
        <v>2.556</v>
      </c>
      <c r="T140" s="47">
        <f t="shared" si="15"/>
        <v>3.66</v>
      </c>
      <c r="U140" s="47">
        <v>1.1040000000000001</v>
      </c>
      <c r="V140" s="47">
        <v>2.556</v>
      </c>
      <c r="W140" s="48">
        <v>43831</v>
      </c>
      <c r="X140" s="45" t="s">
        <v>35</v>
      </c>
      <c r="Y140" s="45" t="s">
        <v>648</v>
      </c>
    </row>
    <row r="141" spans="1:25" s="23" customFormat="1" ht="53.25" customHeight="1">
      <c r="A141" s="21">
        <v>134</v>
      </c>
      <c r="B141" s="45" t="s">
        <v>43</v>
      </c>
      <c r="C141" s="45" t="s">
        <v>117</v>
      </c>
      <c r="D141" s="46" t="s">
        <v>118</v>
      </c>
      <c r="E141" s="45" t="s">
        <v>87</v>
      </c>
      <c r="F141" s="45" t="s">
        <v>119</v>
      </c>
      <c r="G141" s="45" t="s">
        <v>87</v>
      </c>
      <c r="H141" s="46" t="s">
        <v>392</v>
      </c>
      <c r="I141" s="46" t="s">
        <v>15</v>
      </c>
      <c r="J141" s="46" t="s">
        <v>531</v>
      </c>
      <c r="K141" s="45" t="s">
        <v>640</v>
      </c>
      <c r="L141" s="45" t="s">
        <v>30</v>
      </c>
      <c r="M141" s="45">
        <v>25</v>
      </c>
      <c r="N141" s="47">
        <f t="shared" si="11"/>
        <v>106.032</v>
      </c>
      <c r="O141" s="47">
        <f t="shared" si="12"/>
        <v>28.92</v>
      </c>
      <c r="P141" s="47">
        <f t="shared" si="13"/>
        <v>77.111999999999995</v>
      </c>
      <c r="Q141" s="47">
        <f t="shared" si="14"/>
        <v>53.015999999999998</v>
      </c>
      <c r="R141" s="47">
        <v>14.46</v>
      </c>
      <c r="S141" s="47">
        <v>38.555999999999997</v>
      </c>
      <c r="T141" s="47">
        <f t="shared" si="15"/>
        <v>53.015999999999998</v>
      </c>
      <c r="U141" s="47">
        <v>14.46</v>
      </c>
      <c r="V141" s="47">
        <v>38.555999999999997</v>
      </c>
      <c r="W141" s="48">
        <v>43831</v>
      </c>
      <c r="X141" s="45" t="s">
        <v>35</v>
      </c>
      <c r="Y141" s="45" t="s">
        <v>648</v>
      </c>
    </row>
    <row r="142" spans="1:25" s="23" customFormat="1" ht="51" customHeight="1">
      <c r="A142" s="21">
        <v>135</v>
      </c>
      <c r="B142" s="45" t="s">
        <v>44</v>
      </c>
      <c r="C142" s="45" t="s">
        <v>117</v>
      </c>
      <c r="D142" s="46" t="s">
        <v>118</v>
      </c>
      <c r="E142" s="45" t="s">
        <v>87</v>
      </c>
      <c r="F142" s="45" t="s">
        <v>119</v>
      </c>
      <c r="G142" s="45" t="s">
        <v>87</v>
      </c>
      <c r="H142" s="46" t="s">
        <v>393</v>
      </c>
      <c r="I142" s="46" t="s">
        <v>15</v>
      </c>
      <c r="J142" s="46" t="s">
        <v>532</v>
      </c>
      <c r="K142" s="45" t="s">
        <v>640</v>
      </c>
      <c r="L142" s="45" t="s">
        <v>16</v>
      </c>
      <c r="M142" s="45">
        <v>20</v>
      </c>
      <c r="N142" s="47">
        <f t="shared" si="11"/>
        <v>9.6959999999999997</v>
      </c>
      <c r="O142" s="47">
        <f t="shared" si="12"/>
        <v>9.6959999999999997</v>
      </c>
      <c r="P142" s="47">
        <f t="shared" si="13"/>
        <v>0</v>
      </c>
      <c r="Q142" s="47">
        <f t="shared" si="14"/>
        <v>4.8479999999999999</v>
      </c>
      <c r="R142" s="47">
        <v>4.8479999999999999</v>
      </c>
      <c r="S142" s="47">
        <v>0</v>
      </c>
      <c r="T142" s="47">
        <f t="shared" si="15"/>
        <v>4.8479999999999999</v>
      </c>
      <c r="U142" s="47">
        <v>4.8479999999999999</v>
      </c>
      <c r="V142" s="47">
        <v>0</v>
      </c>
      <c r="W142" s="48">
        <v>43831</v>
      </c>
      <c r="X142" s="45" t="s">
        <v>35</v>
      </c>
      <c r="Y142" s="45" t="s">
        <v>648</v>
      </c>
    </row>
    <row r="143" spans="1:25" s="23" customFormat="1" ht="55.5" customHeight="1">
      <c r="A143" s="21">
        <v>136</v>
      </c>
      <c r="B143" s="45" t="s">
        <v>45</v>
      </c>
      <c r="C143" s="45" t="s">
        <v>120</v>
      </c>
      <c r="D143" s="46" t="s">
        <v>15</v>
      </c>
      <c r="E143" s="45" t="s">
        <v>87</v>
      </c>
      <c r="F143" s="45" t="s">
        <v>121</v>
      </c>
      <c r="G143" s="45" t="s">
        <v>87</v>
      </c>
      <c r="H143" s="46" t="s">
        <v>394</v>
      </c>
      <c r="I143" s="46" t="s">
        <v>15</v>
      </c>
      <c r="J143" s="46" t="s">
        <v>15</v>
      </c>
      <c r="K143" s="45" t="s">
        <v>640</v>
      </c>
      <c r="L143" s="45" t="s">
        <v>643</v>
      </c>
      <c r="M143" s="45" t="s">
        <v>15</v>
      </c>
      <c r="N143" s="47">
        <f t="shared" si="11"/>
        <v>0.504</v>
      </c>
      <c r="O143" s="47">
        <f t="shared" si="12"/>
        <v>0.504</v>
      </c>
      <c r="P143" s="47">
        <f t="shared" si="13"/>
        <v>0</v>
      </c>
      <c r="Q143" s="47">
        <f t="shared" si="14"/>
        <v>0.252</v>
      </c>
      <c r="R143" s="47">
        <v>0.252</v>
      </c>
      <c r="S143" s="47">
        <v>0</v>
      </c>
      <c r="T143" s="47">
        <f t="shared" si="15"/>
        <v>0.252</v>
      </c>
      <c r="U143" s="47">
        <v>0.252</v>
      </c>
      <c r="V143" s="47">
        <v>0</v>
      </c>
      <c r="W143" s="48">
        <v>43831</v>
      </c>
      <c r="X143" s="45" t="s">
        <v>35</v>
      </c>
      <c r="Y143" s="45" t="s">
        <v>648</v>
      </c>
    </row>
    <row r="144" spans="1:25" s="23" customFormat="1" ht="54" customHeight="1">
      <c r="A144" s="21">
        <v>137</v>
      </c>
      <c r="B144" s="45" t="s">
        <v>685</v>
      </c>
      <c r="C144" s="45" t="s">
        <v>122</v>
      </c>
      <c r="D144" s="46" t="s">
        <v>27</v>
      </c>
      <c r="E144" s="45" t="s">
        <v>87</v>
      </c>
      <c r="F144" s="45" t="s">
        <v>104</v>
      </c>
      <c r="G144" s="45" t="s">
        <v>87</v>
      </c>
      <c r="H144" s="46" t="s">
        <v>395</v>
      </c>
      <c r="I144" s="46" t="s">
        <v>15</v>
      </c>
      <c r="J144" s="46" t="s">
        <v>533</v>
      </c>
      <c r="K144" s="45" t="s">
        <v>640</v>
      </c>
      <c r="L144" s="45" t="s">
        <v>644</v>
      </c>
      <c r="M144" s="45">
        <v>100</v>
      </c>
      <c r="N144" s="47">
        <f t="shared" si="11"/>
        <v>204.21600000000001</v>
      </c>
      <c r="O144" s="47">
        <f t="shared" si="12"/>
        <v>204.21600000000001</v>
      </c>
      <c r="P144" s="47">
        <f t="shared" si="13"/>
        <v>0</v>
      </c>
      <c r="Q144" s="47">
        <f t="shared" si="14"/>
        <v>102.108</v>
      </c>
      <c r="R144" s="47">
        <v>102.108</v>
      </c>
      <c r="S144" s="47">
        <v>0</v>
      </c>
      <c r="T144" s="47">
        <f t="shared" si="15"/>
        <v>102.108</v>
      </c>
      <c r="U144" s="47">
        <v>102.108</v>
      </c>
      <c r="V144" s="47">
        <v>0</v>
      </c>
      <c r="W144" s="48">
        <v>43831</v>
      </c>
      <c r="X144" s="45" t="s">
        <v>35</v>
      </c>
      <c r="Y144" s="45" t="s">
        <v>648</v>
      </c>
    </row>
    <row r="145" spans="1:25" s="23" customFormat="1" ht="51" customHeight="1">
      <c r="A145" s="21">
        <v>138</v>
      </c>
      <c r="B145" s="45" t="s">
        <v>58</v>
      </c>
      <c r="C145" s="45" t="s">
        <v>123</v>
      </c>
      <c r="D145" s="46" t="s">
        <v>124</v>
      </c>
      <c r="E145" s="45" t="s">
        <v>87</v>
      </c>
      <c r="F145" s="45" t="s">
        <v>125</v>
      </c>
      <c r="G145" s="45" t="s">
        <v>87</v>
      </c>
      <c r="H145" s="46" t="s">
        <v>396</v>
      </c>
      <c r="I145" s="46" t="s">
        <v>15</v>
      </c>
      <c r="J145" s="46" t="s">
        <v>534</v>
      </c>
      <c r="K145" s="45" t="s">
        <v>640</v>
      </c>
      <c r="L145" s="45" t="s">
        <v>16</v>
      </c>
      <c r="M145" s="45">
        <v>6</v>
      </c>
      <c r="N145" s="47">
        <f t="shared" si="11"/>
        <v>16.559999999999999</v>
      </c>
      <c r="O145" s="47">
        <f t="shared" si="12"/>
        <v>16.559999999999999</v>
      </c>
      <c r="P145" s="47">
        <f t="shared" si="13"/>
        <v>0</v>
      </c>
      <c r="Q145" s="47">
        <f t="shared" si="14"/>
        <v>8.2799999999999994</v>
      </c>
      <c r="R145" s="47">
        <v>8.2799999999999994</v>
      </c>
      <c r="S145" s="47">
        <v>0</v>
      </c>
      <c r="T145" s="47">
        <f t="shared" si="15"/>
        <v>8.2799999999999994</v>
      </c>
      <c r="U145" s="47">
        <v>8.2799999999999994</v>
      </c>
      <c r="V145" s="47">
        <v>0</v>
      </c>
      <c r="W145" s="48">
        <v>43831</v>
      </c>
      <c r="X145" s="45" t="s">
        <v>35</v>
      </c>
      <c r="Y145" s="45" t="s">
        <v>648</v>
      </c>
    </row>
    <row r="146" spans="1:25" s="23" customFormat="1" ht="48.75" customHeight="1">
      <c r="A146" s="21">
        <v>139</v>
      </c>
      <c r="B146" s="45" t="s">
        <v>39</v>
      </c>
      <c r="C146" s="45" t="s">
        <v>15</v>
      </c>
      <c r="D146" s="46" t="s">
        <v>651</v>
      </c>
      <c r="E146" s="45" t="s">
        <v>126</v>
      </c>
      <c r="F146" s="45" t="s">
        <v>127</v>
      </c>
      <c r="G146" s="45" t="s">
        <v>128</v>
      </c>
      <c r="H146" s="46" t="s">
        <v>397</v>
      </c>
      <c r="I146" s="46" t="s">
        <v>15</v>
      </c>
      <c r="J146" s="46" t="s">
        <v>535</v>
      </c>
      <c r="K146" s="45" t="s">
        <v>640</v>
      </c>
      <c r="L146" s="45" t="s">
        <v>16</v>
      </c>
      <c r="M146" s="45">
        <v>31</v>
      </c>
      <c r="N146" s="47">
        <f t="shared" si="11"/>
        <v>35.064</v>
      </c>
      <c r="O146" s="47">
        <f t="shared" si="12"/>
        <v>35.064</v>
      </c>
      <c r="P146" s="47">
        <f t="shared" si="13"/>
        <v>0</v>
      </c>
      <c r="Q146" s="47">
        <f t="shared" si="14"/>
        <v>17.532</v>
      </c>
      <c r="R146" s="47">
        <v>17.532</v>
      </c>
      <c r="S146" s="47">
        <v>0</v>
      </c>
      <c r="T146" s="47">
        <f t="shared" si="15"/>
        <v>17.532</v>
      </c>
      <c r="U146" s="47">
        <v>17.532</v>
      </c>
      <c r="V146" s="47">
        <v>0</v>
      </c>
      <c r="W146" s="48">
        <v>43831</v>
      </c>
      <c r="X146" s="45" t="s">
        <v>35</v>
      </c>
      <c r="Y146" s="45" t="s">
        <v>648</v>
      </c>
    </row>
    <row r="147" spans="1:25" s="23" customFormat="1" ht="50.25" customHeight="1">
      <c r="A147" s="21">
        <v>140</v>
      </c>
      <c r="B147" s="45" t="s">
        <v>39</v>
      </c>
      <c r="C147" s="45" t="s">
        <v>129</v>
      </c>
      <c r="D147" s="46" t="s">
        <v>31</v>
      </c>
      <c r="E147" s="45" t="s">
        <v>130</v>
      </c>
      <c r="F147" s="45" t="s">
        <v>131</v>
      </c>
      <c r="G147" s="45" t="s">
        <v>130</v>
      </c>
      <c r="H147" s="46" t="s">
        <v>398</v>
      </c>
      <c r="I147" s="46" t="s">
        <v>15</v>
      </c>
      <c r="J147" s="46" t="s">
        <v>536</v>
      </c>
      <c r="K147" s="45" t="s">
        <v>640</v>
      </c>
      <c r="L147" s="45" t="s">
        <v>16</v>
      </c>
      <c r="M147" s="45">
        <v>35</v>
      </c>
      <c r="N147" s="47">
        <f t="shared" si="11"/>
        <v>60.432000000000002</v>
      </c>
      <c r="O147" s="47">
        <f t="shared" si="12"/>
        <v>60.432000000000002</v>
      </c>
      <c r="P147" s="47">
        <f t="shared" si="13"/>
        <v>0</v>
      </c>
      <c r="Q147" s="47">
        <f t="shared" si="14"/>
        <v>30.216000000000001</v>
      </c>
      <c r="R147" s="47">
        <v>30.216000000000001</v>
      </c>
      <c r="S147" s="47">
        <v>0</v>
      </c>
      <c r="T147" s="47">
        <f t="shared" si="15"/>
        <v>30.216000000000001</v>
      </c>
      <c r="U147" s="47">
        <v>30.216000000000001</v>
      </c>
      <c r="V147" s="47">
        <v>0</v>
      </c>
      <c r="W147" s="48">
        <v>43831</v>
      </c>
      <c r="X147" s="45" t="s">
        <v>35</v>
      </c>
      <c r="Y147" s="45" t="s">
        <v>648</v>
      </c>
    </row>
    <row r="148" spans="1:25" s="23" customFormat="1" ht="51" customHeight="1">
      <c r="A148" s="21">
        <v>141</v>
      </c>
      <c r="B148" s="45" t="s">
        <v>667</v>
      </c>
      <c r="C148" s="45" t="s">
        <v>313</v>
      </c>
      <c r="D148" s="46" t="s">
        <v>731</v>
      </c>
      <c r="E148" s="45" t="s">
        <v>314</v>
      </c>
      <c r="F148" s="45" t="s">
        <v>315</v>
      </c>
      <c r="G148" s="45" t="s">
        <v>314</v>
      </c>
      <c r="H148" s="46" t="s">
        <v>668</v>
      </c>
      <c r="I148" s="46" t="s">
        <v>669</v>
      </c>
      <c r="J148" s="46" t="s">
        <v>15</v>
      </c>
      <c r="K148" s="45" t="s">
        <v>641</v>
      </c>
      <c r="L148" s="45" t="s">
        <v>642</v>
      </c>
      <c r="M148" s="45" t="s">
        <v>15</v>
      </c>
      <c r="N148" s="47">
        <f t="shared" ref="N148" si="16">O148+P148</f>
        <v>0.2</v>
      </c>
      <c r="O148" s="47">
        <f t="shared" ref="O148" si="17">R148+U148</f>
        <v>0.2</v>
      </c>
      <c r="P148" s="47">
        <f t="shared" ref="P148" si="18">S148+V148</f>
        <v>0</v>
      </c>
      <c r="Q148" s="47">
        <v>0.1</v>
      </c>
      <c r="R148" s="47">
        <v>0.1</v>
      </c>
      <c r="S148" s="47">
        <v>0</v>
      </c>
      <c r="T148" s="47">
        <v>0.1</v>
      </c>
      <c r="U148" s="47">
        <v>0.1</v>
      </c>
      <c r="V148" s="47">
        <v>0</v>
      </c>
      <c r="W148" s="48">
        <v>43831</v>
      </c>
      <c r="X148" s="45" t="s">
        <v>35</v>
      </c>
      <c r="Y148" s="45" t="s">
        <v>648</v>
      </c>
    </row>
    <row r="149" spans="1:25">
      <c r="B149" s="51"/>
      <c r="C149" s="51"/>
      <c r="D149" s="52"/>
      <c r="E149" s="51"/>
      <c r="F149" s="51"/>
      <c r="G149" s="51"/>
      <c r="H149" s="52"/>
      <c r="I149" s="52"/>
      <c r="J149" s="52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</sheetData>
  <autoFilter ref="A7:Y148"/>
  <mergeCells count="1">
    <mergeCell ref="A3:Y3"/>
  </mergeCells>
  <phoneticPr fontId="6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Płatnik</vt:lpstr>
      <vt:lpstr>Zużycie obiekty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Paulina Pieróg</cp:lastModifiedBy>
  <cp:lastPrinted>2019-01-18T11:14:25Z</cp:lastPrinted>
  <dcterms:created xsi:type="dcterms:W3CDTF">2016-09-05T08:18:04Z</dcterms:created>
  <dcterms:modified xsi:type="dcterms:W3CDTF">2019-01-18T11:15:07Z</dcterms:modified>
</cp:coreProperties>
</file>