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330" windowWidth="21765" windowHeight="9270"/>
  </bookViews>
  <sheets>
    <sheet name="80% drób" sheetId="2" r:id="rId1"/>
  </sheets>
  <calcPr calcId="125725"/>
</workbook>
</file>

<file path=xl/calcChain.xml><?xml version="1.0" encoding="utf-8"?>
<calcChain xmlns="http://schemas.openxmlformats.org/spreadsheetml/2006/main">
  <c r="C29" i="2"/>
  <c r="C28"/>
  <c r="C27"/>
  <c r="C26"/>
  <c r="C25"/>
  <c r="C24"/>
  <c r="C23"/>
  <c r="C22"/>
  <c r="C30" l="1"/>
</calcChain>
</file>

<file path=xl/sharedStrings.xml><?xml version="1.0" encoding="utf-8"?>
<sst xmlns="http://schemas.openxmlformats.org/spreadsheetml/2006/main" count="39" uniqueCount="32">
  <si>
    <t>Lp</t>
  </si>
  <si>
    <t>Asortyment</t>
  </si>
  <si>
    <t>Wartość netto</t>
  </si>
  <si>
    <t>Wartość brutto</t>
  </si>
  <si>
    <t>Termin trwałości minimum</t>
  </si>
  <si>
    <t>3 dni</t>
  </si>
  <si>
    <r>
      <t>Opakowanie plastikowe EURO</t>
    </r>
    <r>
      <rPr>
        <sz val="10"/>
        <rFont val="Arial"/>
        <family val="2"/>
        <charset val="238"/>
      </rPr>
      <t xml:space="preserve"> - opakowanie zbiorcze (materiał opakowaniowy stykający się z mięsem) - folia dopuszczona do kontaktu</t>
    </r>
  </si>
  <si>
    <t>z żywnością , zamkniete pokrywą. Zawartość pojemnika zasypana lodem. Do każdego pojemnika załączona etykieta z opisem jego zawartości.</t>
  </si>
  <si>
    <t>Każdy asortyment produktów powinien być dostarczany w oddzielnym pojemniku, do dostawy należy dołączyć Handlowy Dokument</t>
  </si>
  <si>
    <t>Identyfikacyjny. (HDI)</t>
  </si>
  <si>
    <t>Opis przedmiotu zamówienia - Formularz cenowy</t>
  </si>
  <si>
    <t>Postępowanie o udzielenie zamówienia publicznego nr 457/JZ-173/2021</t>
  </si>
  <si>
    <t>prowadzone w trybie przetargu nieograniczonego pn.</t>
  </si>
  <si>
    <t>Dostawy wędlin i mięsa</t>
  </si>
  <si>
    <t>Nazwa Wykonawcy:</t>
  </si>
  <si>
    <t>Adres Wykonawcy</t>
  </si>
  <si>
    <t>NIP:</t>
  </si>
  <si>
    <t>REGON:</t>
  </si>
  <si>
    <r>
      <t xml:space="preserve">Część nr 3 - </t>
    </r>
    <r>
      <rPr>
        <b/>
        <i/>
        <u/>
        <sz val="12"/>
        <rFont val="Times New Roman"/>
        <family val="1"/>
        <charset val="238"/>
      </rPr>
      <t>drób</t>
    </r>
  </si>
  <si>
    <t>Załącznik nr 2c do SWZ</t>
  </si>
  <si>
    <r>
      <rPr>
        <b/>
        <sz val="10"/>
        <rFont val="Times New Roman"/>
        <family val="1"/>
        <charset val="238"/>
      </rPr>
      <t>Udko z kurczaka</t>
    </r>
    <r>
      <rPr>
        <sz val="10"/>
        <color indexed="8"/>
        <rFont val="Times New Roman"/>
        <family val="1"/>
        <charset val="238"/>
      </rPr>
      <t xml:space="preserve"> - </t>
    </r>
    <r>
      <rPr>
        <sz val="10"/>
        <rFont val="Times New Roman"/>
        <family val="1"/>
        <charset val="238"/>
      </rPr>
      <t>waga 300-320 g/1 szt</t>
    </r>
    <r>
      <rPr>
        <sz val="10"/>
        <color indexed="8"/>
        <rFont val="Times New Roman"/>
        <family val="1"/>
        <charset val="238"/>
      </rPr>
      <t>., element uzyskany z tuszki kurcząt, właściwie umięśnione, linia cięta równa, nie dopuszcza się wylewów krwawych w mięśniach, pakowane w pojemniki typu Euro, schłodzone w temperaturze od -1ºC do 2ºC, zgodne z normą PN-A-86524</t>
    </r>
  </si>
  <si>
    <r>
      <t>Filet z indyka</t>
    </r>
    <r>
      <rPr>
        <sz val="10"/>
        <rFont val="Times New Roman"/>
        <family val="1"/>
        <charset val="238"/>
      </rPr>
      <t xml:space="preserve"> -element uzyskany z tuszki indyka mięśnie piersiowe pozbawione skóry, kości i ścięgien, prawidłowo wykrwawione, bez przebarwień i uszkodzeń mechanicznych oraz bez zanieczyszczeń obcych oraz krwi, pakowane w pojemniki typu Euro, schłodzone w temperaturze od -1ºC do 2ºC, zgodne z normą PN-A-86524</t>
    </r>
  </si>
  <si>
    <r>
      <t>Filet z kurczaka, piersi bez skóry</t>
    </r>
    <r>
      <rPr>
        <sz val="10"/>
        <color indexed="8"/>
        <rFont val="Times New Roman"/>
        <family val="1"/>
        <charset val="238"/>
      </rPr>
      <t xml:space="preserve"> - mięso uzyskane z tuszki kurcząt, mięśnie piersiowe, pojedyncze, pozbawione skóry, kości, obojczyka, barwa i zapach charakterystyczny dla mięśni piersiowych, nie dopuszcza się wylewów krwawych,pakowane w pojemniki typu Euro, schłodzone w temperaturze od -1ºC do 2ºC, zgodne z normą PN-A-86524</t>
    </r>
  </si>
  <si>
    <r>
      <t xml:space="preserve">Mięso gulaszowe z kurczaka - </t>
    </r>
    <r>
      <rPr>
        <sz val="10"/>
        <rFont val="Times New Roman"/>
        <family val="1"/>
        <charset val="238"/>
      </rPr>
      <t>mięśnie piersiowe pozbawione skóry, kości i ścięgien, prawidłowo wykrwione, bez przebarwień i uszkodzeń mechanicznych oraz bez zanieczyszczeń obcych i krwi, pakowane w pojemniki typu Euro, schłodzone w temperaturze od -1ºC do 2ºC, zgodne z normą PN- A- 86527</t>
    </r>
  </si>
  <si>
    <r>
      <t>Porcja rosołowa</t>
    </r>
    <r>
      <rPr>
        <sz val="10"/>
        <color indexed="8"/>
        <rFont val="Times New Roman"/>
        <family val="1"/>
        <charset val="238"/>
      </rPr>
      <t xml:space="preserve"> - element uzyskany z rozbioru tuszki kurczaka, schłodzony bez przebarwień i uszkodzeń mechanicznych oraz bez zanieczyszczeń obcych oraz krwi, pakowane w pojemniki typu Euro, schłodzone w temperaturze od -1ºC do 2ºC, zgodne z normą PN-A-86524</t>
    </r>
  </si>
  <si>
    <r>
      <rPr>
        <b/>
        <sz val="10"/>
        <rFont val="Times New Roman"/>
        <family val="1"/>
        <charset val="238"/>
      </rPr>
      <t>Skrzydło z kurczaka</t>
    </r>
    <r>
      <rPr>
        <sz val="10"/>
        <rFont val="Times New Roman"/>
        <family val="1"/>
        <charset val="238"/>
      </rPr>
      <t xml:space="preserve">- waga 1 sztuki - 100-120g, </t>
    </r>
    <r>
      <rPr>
        <sz val="10"/>
        <color indexed="8"/>
        <rFont val="Times New Roman"/>
        <family val="1"/>
        <charset val="238"/>
      </rPr>
      <t>element uzyskany z tuszki kurcząt, odcięte od stawu barkowego, bez pozostałości po pierzu, barwa charakterystyczna dla skóry i mięśni, pakowane w pojemniki typu Euro, schłodzone w temperaturze od -1ºC do 2ºC, zgodne z normą PN-A-86524</t>
    </r>
  </si>
  <si>
    <r>
      <t xml:space="preserve">Żołądki drobiowe z indyka - </t>
    </r>
    <r>
      <rPr>
        <sz val="10"/>
        <rFont val="Times New Roman"/>
        <family val="1"/>
        <charset val="238"/>
      </rPr>
      <t>element podrobowy z indyka, pakowany w opakowania zbiorcze po 5 kg, pakowane w pojemniki typu Euro, schłodzone w temperaturze od 0º do 3ºC, zapach świeży i swoisty, zgodne z normą PN-A-86524</t>
    </r>
  </si>
  <si>
    <r>
      <t>Wątroba drobiowa</t>
    </r>
    <r>
      <rPr>
        <sz val="10"/>
        <color indexed="8"/>
        <rFont val="Times New Roman"/>
        <family val="1"/>
        <charset val="238"/>
      </rPr>
      <t xml:space="preserve"> - podroby z mięsa drobiowego, składa się z czterech płatów oddzielonych od siebie trzema głębokimi wcięciami, struktura nieznacznie ziarnista, powierzchnia gładka, lekko błyszcząca i wilgotna, dopuszcza się zmatowienie powierzchni spowodowane częściowym obeschnięciem, barwa brążowowiśniowa, konsystencja jędrna,bez zanieczyszczeń mechanicznych i organicznych, pakowane w pojemnki typu Euro, zamykane, schłodzone w temperaturze od 0º do 3ºC, zgodne z normą PN-A-82004</t>
    </r>
  </si>
  <si>
    <t xml:space="preserve"> Ilość oszacowana w kg</t>
  </si>
  <si>
    <t>Cena netto za 1 kg</t>
  </si>
  <si>
    <t>VAT %</t>
  </si>
  <si>
    <t>RAZEM: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</si>
</sst>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4" fontId="1" fillId="0" borderId="0" xfId="0" applyNumberFormat="1" applyFont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4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44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3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sqref="A1:H37"/>
    </sheetView>
  </sheetViews>
  <sheetFormatPr defaultColWidth="9" defaultRowHeight="12.75"/>
  <cols>
    <col min="1" max="1" width="4" style="1" customWidth="1"/>
    <col min="2" max="2" width="49.625" style="2" customWidth="1"/>
    <col min="3" max="3" width="10.5" style="1" customWidth="1"/>
    <col min="4" max="4" width="11" style="2" customWidth="1"/>
    <col min="5" max="5" width="7.375" style="2" customWidth="1"/>
    <col min="6" max="6" width="12.75" style="2" customWidth="1"/>
    <col min="7" max="7" width="12.625" style="2" customWidth="1"/>
    <col min="8" max="8" width="12.25" style="2" customWidth="1"/>
    <col min="9" max="16384" width="9" style="2"/>
  </cols>
  <sheetData>
    <row r="1" spans="1:8" ht="15.75">
      <c r="A1" s="11"/>
      <c r="B1" s="11"/>
      <c r="C1" s="12"/>
      <c r="D1" s="11"/>
      <c r="E1" s="11"/>
      <c r="F1" s="11"/>
      <c r="G1" s="43" t="s">
        <v>19</v>
      </c>
      <c r="H1" s="43"/>
    </row>
    <row r="2" spans="1:8" ht="15.75">
      <c r="A2" s="11"/>
      <c r="B2" s="11"/>
      <c r="C2" s="12"/>
      <c r="D2" s="11"/>
      <c r="E2" s="11"/>
      <c r="F2" s="11"/>
      <c r="G2" s="11"/>
      <c r="H2" s="13"/>
    </row>
    <row r="3" spans="1:8" ht="15.75">
      <c r="A3" s="44" t="s">
        <v>10</v>
      </c>
      <c r="B3" s="44"/>
      <c r="C3" s="44"/>
      <c r="D3" s="44"/>
      <c r="E3" s="44"/>
      <c r="F3" s="44"/>
      <c r="G3" s="44"/>
      <c r="H3" s="44"/>
    </row>
    <row r="4" spans="1:8" ht="15.75">
      <c r="A4" s="11"/>
      <c r="B4" s="11"/>
      <c r="C4" s="14"/>
      <c r="D4" s="14"/>
      <c r="E4" s="14"/>
      <c r="F4" s="14"/>
      <c r="G4" s="11"/>
      <c r="H4" s="13"/>
    </row>
    <row r="5" spans="1:8" ht="15.75">
      <c r="A5" s="11"/>
      <c r="B5" s="11"/>
      <c r="C5" s="14"/>
      <c r="D5" s="14"/>
      <c r="E5" s="14"/>
      <c r="F5" s="14"/>
      <c r="G5" s="11"/>
      <c r="H5" s="13"/>
    </row>
    <row r="6" spans="1:8" ht="15.75">
      <c r="A6" s="45" t="s">
        <v>11</v>
      </c>
      <c r="B6" s="45"/>
      <c r="C6" s="45"/>
      <c r="D6" s="45"/>
      <c r="E6" s="45"/>
      <c r="F6" s="45"/>
      <c r="G6" s="45"/>
      <c r="H6" s="45"/>
    </row>
    <row r="7" spans="1:8" ht="15.75">
      <c r="A7" s="45" t="s">
        <v>12</v>
      </c>
      <c r="B7" s="45"/>
      <c r="C7" s="45"/>
      <c r="D7" s="45"/>
      <c r="E7" s="45"/>
      <c r="F7" s="45"/>
      <c r="G7" s="45"/>
      <c r="H7" s="45"/>
    </row>
    <row r="8" spans="1:8" ht="15.75">
      <c r="A8" s="46" t="s">
        <v>13</v>
      </c>
      <c r="B8" s="46"/>
      <c r="C8" s="46"/>
      <c r="D8" s="46"/>
      <c r="E8" s="46"/>
      <c r="F8" s="46"/>
      <c r="G8" s="46"/>
      <c r="H8" s="46"/>
    </row>
    <row r="9" spans="1:8" ht="15.75">
      <c r="A9" s="47"/>
      <c r="B9" s="47"/>
      <c r="C9" s="47"/>
      <c r="D9" s="47"/>
      <c r="E9" s="47"/>
      <c r="F9" s="47"/>
      <c r="G9" s="47"/>
      <c r="H9" s="47"/>
    </row>
    <row r="10" spans="1:8" ht="15.75">
      <c r="A10" s="15"/>
      <c r="B10" s="15"/>
      <c r="C10" s="15"/>
      <c r="D10" s="15"/>
      <c r="E10" s="15"/>
      <c r="F10" s="15"/>
      <c r="G10" s="15"/>
      <c r="H10" s="15"/>
    </row>
    <row r="11" spans="1:8" ht="15.75">
      <c r="A11" s="15"/>
      <c r="B11" s="15"/>
      <c r="C11" s="15"/>
      <c r="D11" s="15"/>
      <c r="E11" s="15"/>
      <c r="F11" s="15"/>
      <c r="G11" s="15"/>
      <c r="H11" s="15"/>
    </row>
    <row r="12" spans="1:8" ht="15.75">
      <c r="A12" s="48" t="s">
        <v>14</v>
      </c>
      <c r="B12" s="48"/>
      <c r="C12" s="45"/>
      <c r="D12" s="45"/>
      <c r="E12" s="45"/>
      <c r="F12" s="45"/>
      <c r="G12" s="45"/>
      <c r="H12" s="45"/>
    </row>
    <row r="13" spans="1:8" ht="15.75">
      <c r="A13" s="48" t="s">
        <v>15</v>
      </c>
      <c r="B13" s="48"/>
      <c r="C13" s="45"/>
      <c r="D13" s="45"/>
      <c r="E13" s="45"/>
      <c r="F13" s="45"/>
      <c r="G13" s="45"/>
      <c r="H13" s="45"/>
    </row>
    <row r="14" spans="1:8" ht="15.75">
      <c r="A14" s="48" t="s">
        <v>16</v>
      </c>
      <c r="B14" s="48"/>
      <c r="C14" s="45"/>
      <c r="D14" s="45"/>
      <c r="E14" s="45"/>
      <c r="F14" s="45"/>
      <c r="G14" s="45"/>
      <c r="H14" s="45"/>
    </row>
    <row r="15" spans="1:8" ht="15.75">
      <c r="A15" s="48" t="s">
        <v>17</v>
      </c>
      <c r="B15" s="48"/>
      <c r="C15" s="45"/>
      <c r="D15" s="45"/>
      <c r="E15" s="45"/>
      <c r="F15" s="45"/>
      <c r="G15" s="45"/>
      <c r="H15" s="45"/>
    </row>
    <row r="16" spans="1:8" ht="15.75">
      <c r="A16" s="15"/>
      <c r="B16" s="15"/>
      <c r="C16" s="16"/>
      <c r="D16" s="16"/>
      <c r="E16" s="16"/>
      <c r="F16" s="17"/>
      <c r="G16" s="17"/>
      <c r="H16" s="17"/>
    </row>
    <row r="17" spans="1:10" ht="15.75">
      <c r="A17" s="15"/>
      <c r="B17" s="15"/>
      <c r="C17" s="16"/>
      <c r="D17" s="16"/>
      <c r="E17" s="16"/>
      <c r="F17" s="17"/>
      <c r="G17" s="17"/>
      <c r="H17" s="17"/>
    </row>
    <row r="18" spans="1:10" ht="15.75">
      <c r="A18" s="49" t="s">
        <v>18</v>
      </c>
      <c r="B18" s="49"/>
      <c r="C18" s="49"/>
      <c r="D18" s="49"/>
      <c r="E18" s="49"/>
      <c r="F18" s="49"/>
      <c r="G18" s="49"/>
      <c r="H18" s="49"/>
    </row>
    <row r="20" spans="1:10" ht="42.75">
      <c r="A20" s="32" t="s">
        <v>0</v>
      </c>
      <c r="B20" s="32" t="s">
        <v>1</v>
      </c>
      <c r="C20" s="35" t="s">
        <v>28</v>
      </c>
      <c r="D20" s="33" t="s">
        <v>29</v>
      </c>
      <c r="E20" s="32" t="s">
        <v>30</v>
      </c>
      <c r="F20" s="33" t="s">
        <v>2</v>
      </c>
      <c r="G20" s="33" t="s">
        <v>3</v>
      </c>
      <c r="H20" s="34" t="s">
        <v>4</v>
      </c>
    </row>
    <row r="21" spans="1:10" ht="15">
      <c r="A21" s="36">
        <v>1</v>
      </c>
      <c r="B21" s="36">
        <v>2</v>
      </c>
      <c r="C21" s="37">
        <v>3</v>
      </c>
      <c r="D21" s="38">
        <v>4</v>
      </c>
      <c r="E21" s="36">
        <v>5</v>
      </c>
      <c r="F21" s="38">
        <v>6</v>
      </c>
      <c r="G21" s="38">
        <v>7</v>
      </c>
      <c r="H21" s="39">
        <v>8</v>
      </c>
    </row>
    <row r="22" spans="1:10" ht="60" customHeight="1">
      <c r="A22" s="20">
        <v>1</v>
      </c>
      <c r="B22" s="21" t="s">
        <v>20</v>
      </c>
      <c r="C22" s="19">
        <f>1800*80%</f>
        <v>1440</v>
      </c>
      <c r="D22" s="22"/>
      <c r="E22" s="20"/>
      <c r="F22" s="22"/>
      <c r="G22" s="22"/>
      <c r="H22" s="20" t="s">
        <v>5</v>
      </c>
    </row>
    <row r="23" spans="1:10" ht="72.75" customHeight="1">
      <c r="A23" s="20">
        <v>2</v>
      </c>
      <c r="B23" s="23" t="s">
        <v>21</v>
      </c>
      <c r="C23" s="18">
        <f>150*80%</f>
        <v>120</v>
      </c>
      <c r="D23" s="22"/>
      <c r="E23" s="20"/>
      <c r="F23" s="22"/>
      <c r="G23" s="22"/>
      <c r="H23" s="20" t="s">
        <v>5</v>
      </c>
      <c r="J23" s="3"/>
    </row>
    <row r="24" spans="1:10" ht="73.5" customHeight="1">
      <c r="A24" s="20">
        <v>3</v>
      </c>
      <c r="B24" s="23" t="s">
        <v>22</v>
      </c>
      <c r="C24" s="18">
        <f>3000*80%</f>
        <v>2400</v>
      </c>
      <c r="D24" s="22"/>
      <c r="E24" s="20"/>
      <c r="F24" s="22"/>
      <c r="G24" s="22"/>
      <c r="H24" s="20" t="s">
        <v>5</v>
      </c>
      <c r="J24" s="4"/>
    </row>
    <row r="25" spans="1:10" ht="71.25" customHeight="1">
      <c r="A25" s="20">
        <v>4</v>
      </c>
      <c r="B25" s="23" t="s">
        <v>23</v>
      </c>
      <c r="C25" s="18">
        <f>300*80%</f>
        <v>240</v>
      </c>
      <c r="D25" s="22"/>
      <c r="E25" s="20"/>
      <c r="F25" s="22"/>
      <c r="G25" s="22"/>
      <c r="H25" s="20" t="s">
        <v>5</v>
      </c>
    </row>
    <row r="26" spans="1:10" ht="59.25" customHeight="1">
      <c r="A26" s="20">
        <v>5</v>
      </c>
      <c r="B26" s="23" t="s">
        <v>24</v>
      </c>
      <c r="C26" s="18">
        <f>1600*80%</f>
        <v>1280</v>
      </c>
      <c r="D26" s="22"/>
      <c r="E26" s="20"/>
      <c r="F26" s="22"/>
      <c r="G26" s="22"/>
      <c r="H26" s="20" t="s">
        <v>5</v>
      </c>
    </row>
    <row r="27" spans="1:10" ht="72" customHeight="1">
      <c r="A27" s="20">
        <v>6</v>
      </c>
      <c r="B27" s="24" t="s">
        <v>25</v>
      </c>
      <c r="C27" s="18">
        <f>1200*80%</f>
        <v>960</v>
      </c>
      <c r="D27" s="22"/>
      <c r="E27" s="20"/>
      <c r="F27" s="22"/>
      <c r="G27" s="22"/>
      <c r="H27" s="20" t="s">
        <v>5</v>
      </c>
    </row>
    <row r="28" spans="1:10" ht="61.5" customHeight="1">
      <c r="A28" s="20">
        <v>7</v>
      </c>
      <c r="B28" s="25" t="s">
        <v>26</v>
      </c>
      <c r="C28" s="26">
        <f>100*80%</f>
        <v>80</v>
      </c>
      <c r="D28" s="22"/>
      <c r="E28" s="20"/>
      <c r="F28" s="22"/>
      <c r="G28" s="22"/>
      <c r="H28" s="20" t="s">
        <v>5</v>
      </c>
    </row>
    <row r="29" spans="1:10" ht="111.75" customHeight="1">
      <c r="A29" s="20">
        <v>8</v>
      </c>
      <c r="B29" s="23" t="s">
        <v>27</v>
      </c>
      <c r="C29" s="18">
        <f>300*80%</f>
        <v>240</v>
      </c>
      <c r="D29" s="22"/>
      <c r="E29" s="27"/>
      <c r="F29" s="22"/>
      <c r="G29" s="22"/>
      <c r="H29" s="20" t="s">
        <v>5</v>
      </c>
    </row>
    <row r="30" spans="1:10" ht="26.25" customHeight="1">
      <c r="A30" s="28"/>
      <c r="B30" s="29"/>
      <c r="C30" s="18">
        <f>SUM(C22:C29)</f>
        <v>6760</v>
      </c>
      <c r="D30" s="28"/>
      <c r="E30" s="40" t="s">
        <v>31</v>
      </c>
      <c r="F30" s="30"/>
      <c r="G30" s="30"/>
      <c r="H30" s="31"/>
    </row>
    <row r="31" spans="1:10">
      <c r="A31" s="5"/>
      <c r="B31" s="6"/>
      <c r="C31" s="7"/>
      <c r="D31" s="5"/>
      <c r="E31" s="5"/>
      <c r="F31" s="8"/>
      <c r="G31" s="8"/>
      <c r="H31" s="9"/>
    </row>
    <row r="32" spans="1:10">
      <c r="A32" s="5"/>
      <c r="B32" s="6"/>
      <c r="C32" s="7"/>
      <c r="D32" s="5"/>
      <c r="E32" s="5"/>
      <c r="F32" s="8"/>
      <c r="G32" s="8"/>
      <c r="H32" s="9"/>
    </row>
    <row r="33" spans="2:8">
      <c r="F33" s="10"/>
      <c r="G33" s="10"/>
    </row>
    <row r="34" spans="2:8" ht="13.15" customHeight="1">
      <c r="B34" s="41" t="s">
        <v>6</v>
      </c>
      <c r="C34" s="41"/>
      <c r="D34" s="42"/>
      <c r="E34" s="42"/>
      <c r="F34" s="42"/>
      <c r="G34" s="42"/>
      <c r="H34" s="42"/>
    </row>
    <row r="35" spans="2:8">
      <c r="B35" s="2" t="s">
        <v>7</v>
      </c>
    </row>
    <row r="36" spans="2:8">
      <c r="B36" s="2" t="s">
        <v>8</v>
      </c>
    </row>
    <row r="37" spans="2:8">
      <c r="B37" s="2" t="s">
        <v>9</v>
      </c>
    </row>
  </sheetData>
  <mergeCells count="16">
    <mergeCell ref="B34:H34"/>
    <mergeCell ref="G1:H1"/>
    <mergeCell ref="A3:H3"/>
    <mergeCell ref="A6:H6"/>
    <mergeCell ref="A7:H7"/>
    <mergeCell ref="A8:H8"/>
    <mergeCell ref="A9:H9"/>
    <mergeCell ref="A12:B12"/>
    <mergeCell ref="C12:H12"/>
    <mergeCell ref="A13:B13"/>
    <mergeCell ref="C13:H13"/>
    <mergeCell ref="A14:B14"/>
    <mergeCell ref="C14:H14"/>
    <mergeCell ref="A15:B15"/>
    <mergeCell ref="C15:H15"/>
    <mergeCell ref="A18:H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80% drób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953859</dc:creator>
  <cp:lastModifiedBy>A92023</cp:lastModifiedBy>
  <cp:lastPrinted>2021-11-29T13:48:49Z</cp:lastPrinted>
  <dcterms:created xsi:type="dcterms:W3CDTF">2021-11-16T15:49:00Z</dcterms:created>
  <dcterms:modified xsi:type="dcterms:W3CDTF">2021-11-29T13:48:55Z</dcterms:modified>
</cp:coreProperties>
</file>