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ysksieciowy\Antkowiak M\zamówienia\zapytania ofertowe 2024r\ZP-119.PGK.2024 - testy chemiczne\"/>
    </mc:Choice>
  </mc:AlternateContent>
  <xr:revisionPtr revIDLastSave="0" documentId="13_ncr:1_{2D8A6965-6C54-4CDD-97A1-208BB3EF3EBF}" xr6:coauthVersionLast="47" xr6:coauthVersionMax="47" xr10:uidLastSave="{00000000-0000-0000-0000-000000000000}"/>
  <bookViews>
    <workbookView xWindow="-120" yWindow="-120" windowWidth="29040" windowHeight="15720" xr2:uid="{7C6C2D78-8655-41D0-85E7-F6CF16CB6F2F}"/>
  </bookViews>
  <sheets>
    <sheet name="Część I" sheetId="1" r:id="rId1"/>
    <sheet name="Część II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G11" i="2"/>
  <c r="G10" i="2"/>
  <c r="G9" i="2"/>
  <c r="G8" i="2"/>
  <c r="G7" i="2"/>
  <c r="G6" i="2"/>
  <c r="G5" i="2"/>
  <c r="G4" i="2"/>
  <c r="G8" i="1"/>
  <c r="G12" i="2" l="1"/>
  <c r="E15" i="1"/>
  <c r="G5" i="1"/>
  <c r="G6" i="1"/>
  <c r="G7" i="1"/>
  <c r="G9" i="1"/>
  <c r="G10" i="1"/>
  <c r="G13" i="1"/>
  <c r="G14" i="1"/>
  <c r="G12" i="1"/>
  <c r="G11" i="1"/>
  <c r="G4" i="1"/>
  <c r="G15" i="1" l="1"/>
</calcChain>
</file>

<file path=xl/sharedStrings.xml><?xml version="1.0" encoding="utf-8"?>
<sst xmlns="http://schemas.openxmlformats.org/spreadsheetml/2006/main" count="71" uniqueCount="53">
  <si>
    <t>Lp.</t>
  </si>
  <si>
    <t>Nazwa asortymentu</t>
  </si>
  <si>
    <t>Część I.</t>
  </si>
  <si>
    <t>1.</t>
  </si>
  <si>
    <t>2.</t>
  </si>
  <si>
    <t>3.</t>
  </si>
  <si>
    <t>4.</t>
  </si>
  <si>
    <t>5.</t>
  </si>
  <si>
    <t>6.</t>
  </si>
  <si>
    <t>7.</t>
  </si>
  <si>
    <t>cena netto</t>
  </si>
  <si>
    <t>VAT</t>
  </si>
  <si>
    <t>cena brutto</t>
  </si>
  <si>
    <t>Część II.</t>
  </si>
  <si>
    <t xml:space="preserve">Mangan 0.01-10.0 mg/l </t>
  </si>
  <si>
    <t xml:space="preserve">Azotany 0-50 mg/l </t>
  </si>
  <si>
    <t xml:space="preserve">Chlor wolny 0,03-6,00 mg/l </t>
  </si>
  <si>
    <t xml:space="preserve">Żelazo 0,03-3,00 mg/l </t>
  </si>
  <si>
    <t xml:space="preserve">Twardość ogólna H 20F </t>
  </si>
  <si>
    <t xml:space="preserve">NH4 0.04-2.30 mg/l </t>
  </si>
  <si>
    <t>8.</t>
  </si>
  <si>
    <t xml:space="preserve">Azotyny 0.0003-0.460 mg/l </t>
  </si>
  <si>
    <t>cena jednostkowa netto</t>
  </si>
  <si>
    <t>Testy kuwetowe i odczynnikowe – dostawa - połowa części I w styczniu 2025 r. i  druga połowa części I w lipcu 2025r.</t>
  </si>
  <si>
    <t xml:space="preserve">Pog zakres 5-50 mg/l </t>
  </si>
  <si>
    <t>Nog 5 - 220 mg/l</t>
  </si>
  <si>
    <r>
      <t>NH</t>
    </r>
    <r>
      <rPr>
        <vertAlign val="subscript"/>
        <sz val="11"/>
        <color theme="1"/>
        <rFont val="Arial"/>
        <family val="2"/>
        <charset val="238"/>
      </rPr>
      <t xml:space="preserve">4 </t>
    </r>
    <r>
      <rPr>
        <sz val="11"/>
        <color theme="1"/>
        <rFont val="Arial"/>
        <family val="2"/>
        <charset val="238"/>
      </rPr>
      <t xml:space="preserve"> (azot amonowy) 30 - 160 mg/l NH4-N</t>
    </r>
  </si>
  <si>
    <t xml:space="preserve">ChZT zakres 1000 -15000 mg/l </t>
  </si>
  <si>
    <t xml:space="preserve">ChZT5 zakres 3 -150 mg/l </t>
  </si>
  <si>
    <r>
      <t>NH</t>
    </r>
    <r>
      <rPr>
        <vertAlign val="subscript"/>
        <sz val="11"/>
        <color theme="1"/>
        <rFont val="Arial"/>
        <family val="2"/>
        <charset val="238"/>
      </rPr>
      <t xml:space="preserve">4 </t>
    </r>
    <r>
      <rPr>
        <sz val="11"/>
        <color theme="1"/>
        <rFont val="Arial"/>
        <family val="2"/>
        <charset val="238"/>
      </rPr>
      <t xml:space="preserve"> (azot amonowy) 0,04 - 2,3 mg/l NH4-N</t>
    </r>
  </si>
  <si>
    <r>
      <t>NH</t>
    </r>
    <r>
      <rPr>
        <vertAlign val="subscript"/>
        <sz val="11"/>
        <color theme="1"/>
        <rFont val="Arial"/>
        <family val="2"/>
        <charset val="238"/>
      </rPr>
      <t xml:space="preserve">4 </t>
    </r>
    <r>
      <rPr>
        <sz val="11"/>
        <color theme="1"/>
        <rFont val="Arial"/>
        <family val="2"/>
        <charset val="238"/>
      </rPr>
      <t xml:space="preserve"> (azot amonowy) 4 - 80 mg/l NH4-N</t>
    </r>
  </si>
  <si>
    <t xml:space="preserve">Nog 0,5 - 22 mg/l </t>
  </si>
  <si>
    <t xml:space="preserve">Pog zakres 0,3 -15 mg/l </t>
  </si>
  <si>
    <t xml:space="preserve">ChZT zakres 100 -1500 mg/l </t>
  </si>
  <si>
    <r>
      <t>Testy kuwetowe i odczynnikowe do analizy wody – dostawa w lipcu 2025r.</t>
    </r>
    <r>
      <rPr>
        <sz val="11"/>
        <color rgb="FF000000"/>
        <rFont val="Arial"/>
        <family val="2"/>
        <charset val="238"/>
      </rPr>
      <t> </t>
    </r>
  </si>
  <si>
    <t xml:space="preserve"> 250 testów</t>
  </si>
  <si>
    <t>100 testów</t>
  </si>
  <si>
    <t xml:space="preserve"> 200 oznaczeń</t>
  </si>
  <si>
    <t xml:space="preserve"> 20 testów</t>
  </si>
  <si>
    <t>testy szt.</t>
  </si>
  <si>
    <t>240 testów</t>
  </si>
  <si>
    <t>200 testów</t>
  </si>
  <si>
    <t>380 testów</t>
  </si>
  <si>
    <t>40 testów</t>
  </si>
  <si>
    <t>80 testów</t>
  </si>
  <si>
    <t>NO2 (azot azotynowy) 0,003-0,460 mg/l NO2-N</t>
  </si>
  <si>
    <t xml:space="preserve">pH 6,20-8,20 pH </t>
  </si>
  <si>
    <t>Łączna wartość razem dla cz.I</t>
  </si>
  <si>
    <t>Łączna wartość razem dla cz.II</t>
  </si>
  <si>
    <t>Łączna wartość razem  netto do przeniesienia na platformę zakupową</t>
  </si>
  <si>
    <t>Nazwa producenta</t>
  </si>
  <si>
    <t>nazwa producenta</t>
  </si>
  <si>
    <t>Łączna wartość razem netto do przeniesienia na platformę zakupową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</si>
</sst>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vertAlign val="subscript"/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2" borderId="9" xfId="0" applyFill="1" applyBorder="1"/>
    <xf numFmtId="10" fontId="4" fillId="0" borderId="4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3" fillId="0" borderId="5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center" vertical="center"/>
    </xf>
    <xf numFmtId="9" fontId="4" fillId="0" borderId="4" xfId="1" applyFont="1" applyBorder="1" applyAlignment="1">
      <alignment horizontal="center" vertical="center"/>
    </xf>
    <xf numFmtId="4" fontId="4" fillId="0" borderId="4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8" xfId="0" applyBorder="1" applyAlignment="1">
      <alignment horizontal="center"/>
    </xf>
    <xf numFmtId="0" fontId="4" fillId="0" borderId="12" xfId="0" applyFont="1" applyBorder="1" applyAlignment="1">
      <alignment vertical="center"/>
    </xf>
    <xf numFmtId="0" fontId="0" fillId="2" borderId="14" xfId="0" applyFill="1" applyBorder="1"/>
    <xf numFmtId="0" fontId="0" fillId="2" borderId="1" xfId="0" applyFill="1" applyBorder="1"/>
    <xf numFmtId="0" fontId="8" fillId="0" borderId="0" xfId="0" applyFont="1"/>
    <xf numFmtId="0" fontId="0" fillId="2" borderId="4" xfId="0" applyFill="1" applyBorder="1"/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1" xfId="0" applyBorder="1"/>
    <xf numFmtId="0" fontId="0" fillId="0" borderId="16" xfId="0" applyBorder="1"/>
    <xf numFmtId="9" fontId="4" fillId="0" borderId="1" xfId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0" fontId="0" fillId="0" borderId="19" xfId="0" applyBorder="1"/>
    <xf numFmtId="0" fontId="0" fillId="0" borderId="12" xfId="0" applyBorder="1"/>
    <xf numFmtId="0" fontId="0" fillId="0" borderId="1" xfId="0" applyBorder="1"/>
    <xf numFmtId="0" fontId="0" fillId="2" borderId="3" xfId="0" applyFill="1" applyBorder="1"/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2A0C3-C68F-403B-94FF-BA043E4CB4D2}">
  <sheetPr>
    <pageSetUpPr fitToPage="1"/>
  </sheetPr>
  <dimension ref="B1:I17"/>
  <sheetViews>
    <sheetView tabSelected="1" zoomScale="78" zoomScaleNormal="78" workbookViewId="0">
      <selection activeCell="H21" sqref="H21"/>
    </sheetView>
  </sheetViews>
  <sheetFormatPr defaultRowHeight="15" x14ac:dyDescent="0.25"/>
  <cols>
    <col min="2" max="2" width="21" customWidth="1"/>
    <col min="3" max="3" width="33.28515625" customWidth="1"/>
    <col min="4" max="7" width="18.5703125" customWidth="1"/>
    <col min="8" max="8" width="14.85546875" customWidth="1"/>
    <col min="9" max="9" width="19.140625" customWidth="1"/>
  </cols>
  <sheetData>
    <row r="1" spans="2:9" ht="87" customHeight="1" thickBot="1" x14ac:dyDescent="0.3"/>
    <row r="2" spans="2:9" ht="27" customHeight="1" thickBot="1" x14ac:dyDescent="0.3">
      <c r="B2" s="1" t="s">
        <v>0</v>
      </c>
      <c r="C2" s="2" t="s">
        <v>1</v>
      </c>
      <c r="D2" s="3" t="s">
        <v>22</v>
      </c>
      <c r="E2" s="2" t="s">
        <v>10</v>
      </c>
      <c r="F2" s="2" t="s">
        <v>11</v>
      </c>
      <c r="G2" s="2" t="s">
        <v>12</v>
      </c>
      <c r="H2" s="18" t="s">
        <v>39</v>
      </c>
      <c r="I2" s="1" t="s">
        <v>51</v>
      </c>
    </row>
    <row r="3" spans="2:9" ht="45.75" customHeight="1" thickBot="1" x14ac:dyDescent="0.3">
      <c r="B3" s="4" t="s">
        <v>2</v>
      </c>
      <c r="C3" s="15" t="s">
        <v>23</v>
      </c>
      <c r="D3" s="9"/>
      <c r="E3" s="9"/>
      <c r="F3" s="9"/>
      <c r="G3" s="49"/>
      <c r="H3" s="49"/>
      <c r="I3" s="50"/>
    </row>
    <row r="4" spans="2:9" ht="26.25" customHeight="1" thickBot="1" x14ac:dyDescent="0.3">
      <c r="B4" s="5" t="s">
        <v>3</v>
      </c>
      <c r="C4" s="6" t="s">
        <v>28</v>
      </c>
      <c r="D4" s="7">
        <v>0</v>
      </c>
      <c r="E4" s="7">
        <v>0</v>
      </c>
      <c r="F4" s="13">
        <v>0</v>
      </c>
      <c r="G4" s="16">
        <f>ROUND(E4*(1+F4),2)</f>
        <v>0</v>
      </c>
      <c r="H4" s="18" t="s">
        <v>40</v>
      </c>
      <c r="I4" s="47"/>
    </row>
    <row r="5" spans="2:9" ht="40.5" customHeight="1" thickBot="1" x14ac:dyDescent="0.3">
      <c r="B5" s="5">
        <v>2</v>
      </c>
      <c r="C5" s="8" t="s">
        <v>33</v>
      </c>
      <c r="D5" s="7">
        <v>0</v>
      </c>
      <c r="E5" s="7">
        <v>0</v>
      </c>
      <c r="F5" s="13">
        <v>0</v>
      </c>
      <c r="G5" s="16">
        <f t="shared" ref="G5:G14" si="0">ROUND(E5*(1+F5),2)</f>
        <v>0</v>
      </c>
      <c r="H5" s="18" t="s">
        <v>40</v>
      </c>
      <c r="I5" s="47"/>
    </row>
    <row r="6" spans="2:9" ht="26.25" customHeight="1" thickBot="1" x14ac:dyDescent="0.3">
      <c r="B6" s="5">
        <v>3</v>
      </c>
      <c r="C6" s="8" t="s">
        <v>27</v>
      </c>
      <c r="D6" s="7">
        <v>0</v>
      </c>
      <c r="E6" s="7">
        <v>0</v>
      </c>
      <c r="F6" s="13">
        <v>0</v>
      </c>
      <c r="G6" s="16">
        <f t="shared" si="0"/>
        <v>0</v>
      </c>
      <c r="H6" s="18" t="s">
        <v>36</v>
      </c>
      <c r="I6" s="47"/>
    </row>
    <row r="7" spans="2:9" ht="30.75" customHeight="1" thickBot="1" x14ac:dyDescent="0.3">
      <c r="B7" s="5">
        <v>4</v>
      </c>
      <c r="C7" s="6" t="s">
        <v>32</v>
      </c>
      <c r="D7" s="7">
        <v>0</v>
      </c>
      <c r="E7" s="7">
        <v>0</v>
      </c>
      <c r="F7" s="13">
        <v>0</v>
      </c>
      <c r="G7" s="16">
        <f t="shared" si="0"/>
        <v>0</v>
      </c>
      <c r="H7" s="18" t="s">
        <v>41</v>
      </c>
      <c r="I7" s="47"/>
    </row>
    <row r="8" spans="2:9" ht="35.25" customHeight="1" thickBot="1" x14ac:dyDescent="0.3">
      <c r="B8" s="5">
        <v>5</v>
      </c>
      <c r="C8" s="6" t="s">
        <v>24</v>
      </c>
      <c r="D8" s="7">
        <v>0</v>
      </c>
      <c r="E8" s="7">
        <v>0</v>
      </c>
      <c r="F8" s="13">
        <v>0</v>
      </c>
      <c r="G8" s="16">
        <f t="shared" si="0"/>
        <v>0</v>
      </c>
      <c r="H8" s="18" t="s">
        <v>40</v>
      </c>
      <c r="I8" s="47"/>
    </row>
    <row r="9" spans="2:9" ht="30" customHeight="1" thickBot="1" x14ac:dyDescent="0.3">
      <c r="B9" s="5">
        <v>6</v>
      </c>
      <c r="C9" s="6" t="s">
        <v>31</v>
      </c>
      <c r="D9" s="7">
        <v>0</v>
      </c>
      <c r="E9" s="7">
        <v>0</v>
      </c>
      <c r="F9" s="13">
        <v>0</v>
      </c>
      <c r="G9" s="16">
        <f t="shared" si="0"/>
        <v>0</v>
      </c>
      <c r="H9" s="18" t="s">
        <v>40</v>
      </c>
      <c r="I9" s="47"/>
    </row>
    <row r="10" spans="2:9" ht="30" customHeight="1" thickBot="1" x14ac:dyDescent="0.3">
      <c r="B10" s="5">
        <v>7</v>
      </c>
      <c r="C10" s="6" t="s">
        <v>25</v>
      </c>
      <c r="D10" s="7">
        <v>0</v>
      </c>
      <c r="E10" s="7">
        <v>0</v>
      </c>
      <c r="F10" s="13">
        <v>0</v>
      </c>
      <c r="G10" s="16">
        <f t="shared" si="0"/>
        <v>0</v>
      </c>
      <c r="H10" s="18" t="s">
        <v>42</v>
      </c>
      <c r="I10" s="47"/>
    </row>
    <row r="11" spans="2:9" ht="39" customHeight="1" thickBot="1" x14ac:dyDescent="0.3">
      <c r="B11" s="5">
        <v>8</v>
      </c>
      <c r="C11" s="6" t="s">
        <v>45</v>
      </c>
      <c r="D11" s="7">
        <v>0</v>
      </c>
      <c r="E11" s="7">
        <v>0</v>
      </c>
      <c r="F11" s="13">
        <v>0</v>
      </c>
      <c r="G11" s="16">
        <f t="shared" si="0"/>
        <v>0</v>
      </c>
      <c r="H11" s="18" t="s">
        <v>43</v>
      </c>
      <c r="I11" s="47"/>
    </row>
    <row r="12" spans="2:9" ht="33.75" thickBot="1" x14ac:dyDescent="0.3">
      <c r="B12" s="5">
        <v>9</v>
      </c>
      <c r="C12" s="8" t="s">
        <v>29</v>
      </c>
      <c r="D12" s="7">
        <v>0</v>
      </c>
      <c r="E12" s="7">
        <v>0</v>
      </c>
      <c r="F12" s="13">
        <v>0</v>
      </c>
      <c r="G12" s="16">
        <f t="shared" si="0"/>
        <v>0</v>
      </c>
      <c r="H12" s="18" t="s">
        <v>44</v>
      </c>
      <c r="I12" s="47"/>
    </row>
    <row r="13" spans="2:9" ht="33.75" thickBot="1" x14ac:dyDescent="0.3">
      <c r="B13" s="5">
        <v>10</v>
      </c>
      <c r="C13" s="8" t="s">
        <v>30</v>
      </c>
      <c r="D13" s="7">
        <v>0</v>
      </c>
      <c r="E13" s="7">
        <v>0</v>
      </c>
      <c r="F13" s="13">
        <v>0</v>
      </c>
      <c r="G13" s="16">
        <f t="shared" si="0"/>
        <v>0</v>
      </c>
      <c r="H13" s="18" t="s">
        <v>43</v>
      </c>
      <c r="I13" s="47"/>
    </row>
    <row r="14" spans="2:9" ht="33.75" thickBot="1" x14ac:dyDescent="0.3">
      <c r="B14" s="5">
        <v>11</v>
      </c>
      <c r="C14" s="8" t="s">
        <v>26</v>
      </c>
      <c r="D14" s="7">
        <v>0</v>
      </c>
      <c r="E14" s="7">
        <v>0</v>
      </c>
      <c r="F14" s="13">
        <v>0</v>
      </c>
      <c r="G14" s="16">
        <f t="shared" si="0"/>
        <v>0</v>
      </c>
      <c r="H14" s="18" t="s">
        <v>43</v>
      </c>
      <c r="I14" s="47"/>
    </row>
    <row r="15" spans="2:9" ht="30.75" thickBot="1" x14ac:dyDescent="0.3">
      <c r="B15" s="11" t="s">
        <v>47</v>
      </c>
      <c r="C15" s="12"/>
      <c r="D15" s="12"/>
      <c r="E15" s="14">
        <f>SUM(E4:E14)</f>
        <v>0</v>
      </c>
      <c r="F15" s="13">
        <v>0</v>
      </c>
      <c r="G15" s="17">
        <f>SUM(G4:G14)</f>
        <v>0</v>
      </c>
      <c r="H15" s="38"/>
      <c r="I15" s="48"/>
    </row>
    <row r="17" spans="5:7" ht="15.75" x14ac:dyDescent="0.25">
      <c r="E17" s="34" t="s">
        <v>52</v>
      </c>
      <c r="F17" s="34"/>
      <c r="G17" s="34"/>
    </row>
  </sheetData>
  <mergeCells count="1">
    <mergeCell ref="G3:I3"/>
  </mergeCells>
  <phoneticPr fontId="6" type="noConversion"/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95F45-7E9E-4311-95FE-39DEF7138F9E}">
  <sheetPr>
    <pageSetUpPr fitToPage="1"/>
  </sheetPr>
  <dimension ref="B1:O12"/>
  <sheetViews>
    <sheetView zoomScale="78" zoomScaleNormal="78" workbookViewId="0">
      <selection activeCell="O5" sqref="O5"/>
    </sheetView>
  </sheetViews>
  <sheetFormatPr defaultRowHeight="15" x14ac:dyDescent="0.25"/>
  <cols>
    <col min="2" max="2" width="16.28515625" customWidth="1"/>
    <col min="3" max="4" width="23" customWidth="1"/>
    <col min="5" max="5" width="17.5703125" customWidth="1"/>
    <col min="6" max="6" width="14.5703125" customWidth="1"/>
    <col min="7" max="7" width="18.42578125" customWidth="1"/>
    <col min="8" max="8" width="19.28515625" customWidth="1"/>
    <col min="9" max="9" width="14.42578125" customWidth="1"/>
  </cols>
  <sheetData>
    <row r="1" spans="2:15" ht="15.75" thickBot="1" x14ac:dyDescent="0.3"/>
    <row r="2" spans="2:15" ht="33.75" customHeight="1" thickBot="1" x14ac:dyDescent="0.3">
      <c r="B2" s="1" t="s">
        <v>0</v>
      </c>
      <c r="C2" s="2" t="s">
        <v>1</v>
      </c>
      <c r="D2" s="2" t="s">
        <v>22</v>
      </c>
      <c r="E2" s="2" t="s">
        <v>10</v>
      </c>
      <c r="F2" s="2" t="s">
        <v>11</v>
      </c>
      <c r="G2" s="2" t="s">
        <v>12</v>
      </c>
      <c r="H2" s="3" t="s">
        <v>39</v>
      </c>
      <c r="I2" s="40" t="s">
        <v>50</v>
      </c>
    </row>
    <row r="3" spans="2:15" ht="30" customHeight="1" thickBot="1" x14ac:dyDescent="0.3">
      <c r="B3" s="10" t="s">
        <v>13</v>
      </c>
      <c r="C3" s="39" t="s">
        <v>34</v>
      </c>
      <c r="D3" s="9"/>
      <c r="E3" s="9"/>
      <c r="F3" s="51"/>
      <c r="G3" s="51"/>
      <c r="H3" s="51"/>
      <c r="I3" s="52"/>
    </row>
    <row r="4" spans="2:15" ht="36.75" customHeight="1" thickBot="1" x14ac:dyDescent="0.3">
      <c r="B4" s="5" t="s">
        <v>3</v>
      </c>
      <c r="C4" s="19" t="s">
        <v>14</v>
      </c>
      <c r="D4" s="37">
        <v>0</v>
      </c>
      <c r="E4" s="20">
        <v>0</v>
      </c>
      <c r="F4" s="43">
        <v>0</v>
      </c>
      <c r="G4" s="44">
        <f t="shared" ref="G4:G11" si="0">ROUND(E4*(1+F4),2)</f>
        <v>0</v>
      </c>
      <c r="H4" s="23" t="s">
        <v>35</v>
      </c>
      <c r="I4" s="41"/>
    </row>
    <row r="5" spans="2:15" ht="33.75" customHeight="1" thickBot="1" x14ac:dyDescent="0.3">
      <c r="B5" s="5" t="s">
        <v>4</v>
      </c>
      <c r="C5" s="24" t="s">
        <v>15</v>
      </c>
      <c r="D5" s="37">
        <v>0</v>
      </c>
      <c r="E5" s="20">
        <v>0</v>
      </c>
      <c r="F5" s="21">
        <v>0</v>
      </c>
      <c r="G5" s="22">
        <f t="shared" si="0"/>
        <v>0</v>
      </c>
      <c r="H5" s="25" t="s">
        <v>36</v>
      </c>
      <c r="I5" s="42"/>
    </row>
    <row r="6" spans="2:15" ht="38.25" customHeight="1" thickBot="1" x14ac:dyDescent="0.3">
      <c r="B6" s="5" t="s">
        <v>5</v>
      </c>
      <c r="C6" s="24" t="s">
        <v>16</v>
      </c>
      <c r="D6" s="37">
        <v>0</v>
      </c>
      <c r="E6" s="20">
        <v>0</v>
      </c>
      <c r="F6" s="21">
        <v>0</v>
      </c>
      <c r="G6" s="22">
        <f t="shared" si="0"/>
        <v>0</v>
      </c>
      <c r="H6" s="25" t="s">
        <v>36</v>
      </c>
      <c r="I6" s="42"/>
    </row>
    <row r="7" spans="2:15" ht="31.5" customHeight="1" thickBot="1" x14ac:dyDescent="0.3">
      <c r="B7" s="5" t="s">
        <v>6</v>
      </c>
      <c r="C7" s="24" t="s">
        <v>46</v>
      </c>
      <c r="D7" s="37">
        <v>0</v>
      </c>
      <c r="E7" s="20">
        <v>0</v>
      </c>
      <c r="F7" s="21">
        <v>0</v>
      </c>
      <c r="G7" s="22">
        <f t="shared" si="0"/>
        <v>0</v>
      </c>
      <c r="H7" s="25" t="s">
        <v>36</v>
      </c>
      <c r="I7" s="42"/>
    </row>
    <row r="8" spans="2:15" ht="38.25" customHeight="1" thickBot="1" x14ac:dyDescent="0.3">
      <c r="B8" s="5" t="s">
        <v>7</v>
      </c>
      <c r="C8" s="24" t="s">
        <v>17</v>
      </c>
      <c r="D8" s="37">
        <v>0</v>
      </c>
      <c r="E8" s="20">
        <v>0</v>
      </c>
      <c r="F8" s="21">
        <v>0</v>
      </c>
      <c r="G8" s="22">
        <f t="shared" si="0"/>
        <v>0</v>
      </c>
      <c r="H8" s="25" t="s">
        <v>36</v>
      </c>
      <c r="I8" s="42"/>
    </row>
    <row r="9" spans="2:15" ht="31.5" customHeight="1" thickBot="1" x14ac:dyDescent="0.3">
      <c r="B9" s="26" t="s">
        <v>8</v>
      </c>
      <c r="C9" s="27" t="s">
        <v>18</v>
      </c>
      <c r="D9" s="37">
        <v>0</v>
      </c>
      <c r="E9" s="20">
        <v>0</v>
      </c>
      <c r="F9" s="21">
        <v>0</v>
      </c>
      <c r="G9" s="22">
        <f t="shared" si="0"/>
        <v>0</v>
      </c>
      <c r="H9" s="28" t="s">
        <v>37</v>
      </c>
      <c r="I9" s="42"/>
    </row>
    <row r="10" spans="2:15" ht="43.5" customHeight="1" thickBot="1" x14ac:dyDescent="0.3">
      <c r="B10" s="1" t="s">
        <v>9</v>
      </c>
      <c r="C10" s="36" t="s">
        <v>19</v>
      </c>
      <c r="D10" s="37">
        <v>0</v>
      </c>
      <c r="E10" s="20">
        <v>0</v>
      </c>
      <c r="F10" s="21">
        <v>0</v>
      </c>
      <c r="G10" s="22">
        <f t="shared" si="0"/>
        <v>0</v>
      </c>
      <c r="H10" s="29" t="s">
        <v>38</v>
      </c>
      <c r="I10" s="45"/>
    </row>
    <row r="11" spans="2:15" ht="36.75" customHeight="1" thickBot="1" x14ac:dyDescent="0.3">
      <c r="B11" s="30" t="s">
        <v>20</v>
      </c>
      <c r="C11" s="19" t="s">
        <v>21</v>
      </c>
      <c r="D11" s="37">
        <v>0</v>
      </c>
      <c r="E11" s="20">
        <v>0</v>
      </c>
      <c r="F11" s="21">
        <v>0</v>
      </c>
      <c r="G11" s="22">
        <f t="shared" si="0"/>
        <v>0</v>
      </c>
      <c r="H11" s="31" t="s">
        <v>38</v>
      </c>
      <c r="I11" s="46"/>
    </row>
    <row r="12" spans="2:15" ht="45.75" thickBot="1" x14ac:dyDescent="0.3">
      <c r="B12" s="11" t="s">
        <v>48</v>
      </c>
      <c r="C12" s="32"/>
      <c r="D12" s="35"/>
      <c r="E12" s="20">
        <f>SUM(E4:E11)</f>
        <v>0</v>
      </c>
      <c r="F12" s="21">
        <v>0</v>
      </c>
      <c r="G12" s="22">
        <f>SUM(G4:G11)</f>
        <v>0</v>
      </c>
      <c r="H12" s="33"/>
      <c r="I12" s="33"/>
      <c r="J12" s="34" t="s">
        <v>49</v>
      </c>
      <c r="K12" s="34"/>
      <c r="L12" s="34"/>
      <c r="M12" s="34"/>
      <c r="N12" s="34"/>
      <c r="O12" s="34"/>
    </row>
  </sheetData>
  <mergeCells count="1">
    <mergeCell ref="F3:I3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</vt:lpstr>
      <vt:lpstr>Część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 Pawlak</dc:creator>
  <cp:lastModifiedBy>Monika Antkowiak</cp:lastModifiedBy>
  <cp:lastPrinted>2024-12-09T08:52:00Z</cp:lastPrinted>
  <dcterms:created xsi:type="dcterms:W3CDTF">2022-11-29T11:37:50Z</dcterms:created>
  <dcterms:modified xsi:type="dcterms:W3CDTF">2024-12-11T07:05:55Z</dcterms:modified>
</cp:coreProperties>
</file>