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<sst xmlns="http://schemas.openxmlformats.org/spreadsheetml/2006/main" count="111" uniqueCount="46">
  <si>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Zadanie I</t>
  </si>
  <si>
    <t>Lp.</t>
  </si>
  <si>
    <t>Pełna nazwa i gramatura przedmiotu zamówienia</t>
  </si>
  <si>
    <t>J.m.</t>
  </si>
  <si>
    <t xml:space="preserve">Szacunkowa ilość </t>
  </si>
  <si>
    <t>Cena netto za jednostkę miary (PLN)</t>
  </si>
  <si>
    <t>VAT %</t>
  </si>
  <si>
    <t>Cena brutto za   jednostkę miary    (PLN)</t>
  </si>
  <si>
    <t>Wartość netto (PLN)</t>
  </si>
  <si>
    <t>Wartość brutto (PLN)</t>
  </si>
  <si>
    <t>Nazwa, ilość w op.</t>
  </si>
  <si>
    <t>Numer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</si>
  <si>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</si>
  <si>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</si>
  <si>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</si>
  <si>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</si>
  <si>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</si>
  <si>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</si>
  <si>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</si>
  <si>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</si>
  <si>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</si>
  <si>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</si>
  <si>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</si>
  <si>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(exf)+e</t>
  </si>
  <si>
    <t>(dxe)</t>
  </si>
  <si>
    <t>dxg</t>
  </si>
  <si>
    <t>Jednorazowy stapler liniowy tnąco-zamykający o długości linii szwu 80 mm, wyposażony w dwa podwójne rzędy tytanowych zszywek obustronnie spłaszczonych na całej długości zszywki, o wysokości 3,8 przed zamknięciem. Zamawiający każdorazowo określi rodzaj staplera przy składaniu zamówienia. Pakowane pojedynczo.</t>
  </si>
  <si>
    <t>1 sztuka</t>
  </si>
  <si>
    <t>Ładunek do staplera liniowego z nożem, o długości 80 mm, zszywki tytanowe obustronnie spłaszczone na całej długości, wysokość zszywek 3,8 mm, nóż w ładunku. Pakowane pojedynczo.</t>
  </si>
  <si>
    <t>Jednorazowy stapler liniowy tnąco-zamykający o długości lini
szwu 80 mm, wyposażony w dwa podwójne rzędy tytanowych zszywek obustronnie spłaszczonych na całej długości zszywki, o wysokości 4,8 przed zamknięciem. Zamawiający każdorazowo określi rodzaj staplera przy składaniu zamówienia. Pakowane pojedynczo.</t>
  </si>
  <si>
    <t>Ładunek do staplera liniowego z nożem, o długości 80 mm, zszywki tytanowe obustronnie spłaszczone na całej długości, wysokość zszywek 4,8 mm, nóż w ładunku. Pakowane pojedynczo.</t>
  </si>
  <si>
    <t>Liniowy jednorazowy stapler tnąco-zamykający o dł. 80 mm z dwiema potrójnymi liniami zszywek 3,0 - 3,5 - 4,0 mm z nożem w ładunku. Pakowane pojedynczo.</t>
  </si>
  <si>
    <t>Liniowy jednorazowy ładunek do staplerów tnąco-zamykających o dł. 80 mm z dwiema potrójnymi liniami zszywek 3,0 - 3,5 - 4,0 mm z nożem w ładunku. Pakowane pojedynczo.</t>
  </si>
  <si>
    <t>Stapler okrężny jednorazowy o średnicy 21 mm, 25 mm, 28 mm 31 mm lub 33 mm (każdorazowo do wyboru przez Zamawiającego) zakrzywiony, o długości trzonu 22cm, z łamanym kowadełkiem po oddaniu strzału dla zwiększonego bezpieczeństwa podczas wyciągania staplera przez nowo utworzone zespolenie, w zależności od zapotrzebowania mozliwość zamówienia staplera ze zszywkami tytanowymi wykonanymi z drutu obustronnie spłaszczonego, przeznaczonymi do tkanki grubej (4,8mm przed zamknięciem, 2,0mm po zamknięciu) dla rozmiarów 21 mm, 25 mm, 28 mm 31 mm i 33 mm i normalnej (3,5 mm przed zamknięciem, 1,5mm po zamknięciu) dla rozmiarów 21 mm, 25 mm i 28 mm. Zamawiający określi wysokość zszywek przy składaniu zamówienia. Gumowana rękojeść. Czytelne oznaczenie rozmiaru srednicy oraz wysokosci zszywki na staplerze. Pakowane pojedynczo.</t>
  </si>
  <si>
    <t>RAZEM</t>
  </si>
  <si>
    <t>Zadanie II</t>
  </si>
  <si>
    <t>Jednorazowa rękojeść staplera endoskopowego z wbudowaną artykulacją, przeznaczona do ładunków wykonujących zespolenie o długości 60mm, posiadająca dwie dźwignie – zamykającą i spustową. Długość ramienia 44 cm. Pakowana pojedynczo.</t>
  </si>
  <si>
    <t>Jednorazowe ładunki liniowe do staplera endoskopowego z wbudowaną artykulacją, umożliwiające wykonanie zespolenia na długości 60mm, ładowane w szczęki staplera, 6 rzedów zszywek, wysokość zamknietych zszywek - 1,5mm; 1,8mm lub 2mm. Pakowane pojedynczo.</t>
  </si>
  <si>
    <t>Jednorazowe, ładunki liniowe do staplera endoskopowego artykulacyjnego z technologią zwiększonej przyczepności tkanki, umożliwiające wykonanie zespolenia  na długości 60mm, ładowane w szczęki staplera, wysokość zamkniętych zszywek - 1,5mm; 1,8mm; 2,00mm; 2,3mm. Pakowane pojedyczno.</t>
  </si>
  <si>
    <t>Jednorazowy bezostrzowy trokar optyczny zakończony  dwoma separatorami tkanki o średnicy 12,9mm, dł. 100mm, umożliwiający wprowadzenie narzędzi od 4,7mm do 12,9mm bez konieczności stosowania dodatkowych redukcji, posiadający możliwość blokowania kamery w obturatorze, wyposażony w dwie niezależne od siebie uszczelki. Przezierna, rowkowana (niegwintowana) kaniula ze ściętym szczytem i lejkowatym otworem dla łatwiejszego wprowadzenia narzędzi. Trokar umożliwiający insulfację i desulfację. Pakowane pojedynczo.</t>
  </si>
  <si>
    <t>Jednorazowa uniwersalna kaniula o średnicy 12,9mm, dł. 100mm, umożliwiająca wprowadzenie narzędzi  od 4,7mm do 12,9mm bez konieczności stosowania dodatkowych redukcji, wyposażona w dwie niezależne od siebie uszczelki, przezierna, rowkowana (niegwintowana) ze ściętym szczytem i lejkowatym otworem dla łatwiejszego wprowadzenia narzędzi. Kaniula umozliwiająca insulfację i desulfację. Pakowane pojedyczno.</t>
  </si>
  <si>
    <t>Zadanie III</t>
  </si>
  <si>
    <t>Rozmiar nici – 4
Długość nici – 2x45cm
Kształt igły – 1/2 koła
Rodzaj igły – odwrotnie tnąca obrotowa
Rozmiar igły – 48 mm</t>
  </si>
  <si>
    <t>1 op.  = 12 sztuk</t>
  </si>
  <si>
    <t>Rozmiar nici – 6
Długość nici – 2x45cm
Kształt igły – 1/2 koła
Rodzaj igły – okrągła przyostrzona
Rozmiar igły – 48 mm</t>
  </si>
  <si>
    <t>Rozmiar nici – 6
Długość nici – 4x45cm
Kształt igły – 1/2 koła
Rodzaj igły – okrągła przyostrzona
Rozmiar igły – 48 mm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</si>
</sst>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Arial"/>
      <family val="2"/>
    </font>
    <font>
      <b/>
      <sz val="12"/>
      <name val="Arial CE"/>
      <family val="2"/>
    </font>
    <font>
      <sz val="10"/>
      <color indexed="8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sz val="8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9" fontId="11" fillId="0" borderId="16" xfId="51" applyNumberFormat="1" applyFont="1" applyBorder="1" applyAlignment="1">
      <alignment horizontal="center" vertical="center" wrapText="1"/>
      <protection/>
    </xf>
    <xf numFmtId="2" fontId="7" fillId="0" borderId="16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39">
      <selection activeCell="H51" sqref="H51"/>
    </sheetView>
  </sheetViews>
  <sheetFormatPr defaultColWidth="9.00390625" defaultRowHeight="12.75"/>
  <cols>
    <col min="1" max="1" width="6.125" style="0" customWidth="1"/>
    <col min="2" max="2" width="45.00390625" style="0" customWidth="1"/>
    <col min="3" max="3" width="7.375" style="0" customWidth="1"/>
    <col min="5" max="5" width="11.375" style="0" customWidth="1"/>
    <col min="6" max="6" width="7.75390625" style="0" customWidth="1"/>
    <col min="7" max="7" width="9.75390625" style="0" customWidth="1"/>
    <col min="8" max="8" width="10.875" style="0" customWidth="1"/>
    <col min="9" max="9" width="12.25390625" style="1" customWidth="1"/>
    <col min="10" max="10" width="9.625" style="1" customWidth="1"/>
    <col min="11" max="11" width="9.375" style="0" customWidth="1"/>
    <col min="12" max="12" width="7.00390625" style="0" customWidth="1"/>
  </cols>
  <sheetData>
    <row r="1" spans="1:2" ht="15.75">
      <c r="A1" s="64"/>
      <c r="B1" s="64"/>
    </row>
    <row r="2" spans="9:13" ht="14.25" customHeight="1">
      <c r="I2"/>
      <c r="J2"/>
      <c r="M2" s="2"/>
    </row>
    <row r="3" spans="1:13" s="10" customFormat="1" ht="28.5" customHeight="1">
      <c r="A3" s="65" t="s">
        <v>0</v>
      </c>
      <c r="B3" s="65"/>
      <c r="C3" s="3"/>
      <c r="D3" s="4"/>
      <c r="E3" s="5"/>
      <c r="F3" s="6"/>
      <c r="G3" s="7"/>
      <c r="H3" s="6"/>
      <c r="I3" s="8"/>
      <c r="J3" s="8"/>
      <c r="K3" s="9"/>
      <c r="L3" s="9"/>
      <c r="M3" s="2"/>
    </row>
    <row r="4" spans="1:13" s="16" customFormat="1" ht="62.25" customHeight="1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4" t="s">
        <v>7</v>
      </c>
      <c r="H4" s="14" t="s">
        <v>8</v>
      </c>
      <c r="I4" s="15" t="s">
        <v>9</v>
      </c>
      <c r="J4" s="15" t="s">
        <v>10</v>
      </c>
      <c r="K4" s="14" t="s">
        <v>11</v>
      </c>
      <c r="L4"/>
      <c r="M4" s="2"/>
    </row>
    <row r="5" spans="1:13" s="16" customFormat="1" ht="18" customHeight="1">
      <c r="A5" s="17" t="s">
        <v>12</v>
      </c>
      <c r="B5" s="17" t="s">
        <v>13</v>
      </c>
      <c r="C5" s="17" t="s">
        <v>14</v>
      </c>
      <c r="D5" s="17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/>
      <c r="M5" s="2"/>
    </row>
    <row r="6" spans="1:13" s="16" customFormat="1" ht="23.25" customHeight="1">
      <c r="A6" s="19"/>
      <c r="B6" s="17"/>
      <c r="C6" s="17"/>
      <c r="D6" s="17"/>
      <c r="E6" s="20"/>
      <c r="F6" s="20"/>
      <c r="G6" s="20" t="s">
        <v>23</v>
      </c>
      <c r="H6" s="20" t="s">
        <v>24</v>
      </c>
      <c r="I6" s="20" t="s">
        <v>25</v>
      </c>
      <c r="J6" s="18"/>
      <c r="K6" s="21"/>
      <c r="L6"/>
      <c r="M6" s="2"/>
    </row>
    <row r="7" spans="1:12" s="16" customFormat="1" ht="84.75" customHeight="1">
      <c r="A7" s="22">
        <v>1</v>
      </c>
      <c r="B7" s="23" t="s">
        <v>26</v>
      </c>
      <c r="C7" s="22" t="s">
        <v>27</v>
      </c>
      <c r="D7" s="24">
        <v>9</v>
      </c>
      <c r="E7" s="25"/>
      <c r="F7" s="26">
        <v>0.08</v>
      </c>
      <c r="G7" s="25">
        <f aca="true" t="shared" si="0" ref="G7:G13">E7*F7+E7</f>
        <v>0</v>
      </c>
      <c r="H7" s="27">
        <f aca="true" t="shared" si="1" ref="H7:H13">D7*E7</f>
        <v>0</v>
      </c>
      <c r="I7" s="28">
        <f aca="true" t="shared" si="2" ref="I7:I13">D7*G7</f>
        <v>0</v>
      </c>
      <c r="J7" s="29"/>
      <c r="K7" s="30"/>
      <c r="L7"/>
    </row>
    <row r="8" spans="1:13" s="16" customFormat="1" ht="67.5" customHeight="1">
      <c r="A8" s="22">
        <v>2</v>
      </c>
      <c r="B8" s="23" t="s">
        <v>28</v>
      </c>
      <c r="C8" s="22" t="s">
        <v>27</v>
      </c>
      <c r="D8" s="24">
        <v>18</v>
      </c>
      <c r="E8" s="25"/>
      <c r="F8" s="26">
        <v>0.08</v>
      </c>
      <c r="G8" s="25">
        <f t="shared" si="0"/>
        <v>0</v>
      </c>
      <c r="H8" s="27">
        <f t="shared" si="1"/>
        <v>0</v>
      </c>
      <c r="I8" s="28">
        <f t="shared" si="2"/>
        <v>0</v>
      </c>
      <c r="J8" s="29"/>
      <c r="K8" s="30"/>
      <c r="L8" s="9"/>
      <c r="M8" s="31"/>
    </row>
    <row r="9" spans="1:13" s="16" customFormat="1" ht="90" customHeight="1">
      <c r="A9" s="22">
        <v>3</v>
      </c>
      <c r="B9" s="23" t="s">
        <v>29</v>
      </c>
      <c r="C9" s="22" t="s">
        <v>27</v>
      </c>
      <c r="D9" s="24">
        <v>3</v>
      </c>
      <c r="E9" s="25"/>
      <c r="F9" s="26">
        <v>0.08</v>
      </c>
      <c r="G9" s="25">
        <f t="shared" si="0"/>
        <v>0</v>
      </c>
      <c r="H9" s="27">
        <f t="shared" si="1"/>
        <v>0</v>
      </c>
      <c r="I9" s="28">
        <f t="shared" si="2"/>
        <v>0</v>
      </c>
      <c r="J9" s="29"/>
      <c r="K9" s="30"/>
      <c r="L9"/>
      <c r="M9" s="9"/>
    </row>
    <row r="10" spans="1:13" s="16" customFormat="1" ht="55.5" customHeight="1">
      <c r="A10" s="22">
        <v>4</v>
      </c>
      <c r="B10" s="32" t="s">
        <v>30</v>
      </c>
      <c r="C10" s="33" t="s">
        <v>27</v>
      </c>
      <c r="D10" s="34">
        <v>6</v>
      </c>
      <c r="E10" s="25"/>
      <c r="F10" s="26">
        <v>0.08</v>
      </c>
      <c r="G10" s="25">
        <f t="shared" si="0"/>
        <v>0</v>
      </c>
      <c r="H10" s="27">
        <f t="shared" si="1"/>
        <v>0</v>
      </c>
      <c r="I10" s="28">
        <f t="shared" si="2"/>
        <v>0</v>
      </c>
      <c r="J10" s="29"/>
      <c r="K10" s="30"/>
      <c r="L10"/>
      <c r="M10" s="10"/>
    </row>
    <row r="11" spans="1:13" s="16" customFormat="1" ht="42.75" customHeight="1">
      <c r="A11" s="22">
        <v>5</v>
      </c>
      <c r="B11" s="32" t="s">
        <v>31</v>
      </c>
      <c r="C11" s="33" t="s">
        <v>27</v>
      </c>
      <c r="D11" s="34">
        <v>3</v>
      </c>
      <c r="E11" s="25"/>
      <c r="F11" s="26">
        <v>0.08</v>
      </c>
      <c r="G11" s="25">
        <f t="shared" si="0"/>
        <v>0</v>
      </c>
      <c r="H11" s="27">
        <f t="shared" si="1"/>
        <v>0</v>
      </c>
      <c r="I11" s="28">
        <f t="shared" si="2"/>
        <v>0</v>
      </c>
      <c r="J11" s="29"/>
      <c r="K11" s="30"/>
      <c r="L11"/>
      <c r="M11" s="2"/>
    </row>
    <row r="12" spans="1:13" ht="57.75" customHeight="1">
      <c r="A12" s="22">
        <v>6</v>
      </c>
      <c r="B12" s="35" t="s">
        <v>32</v>
      </c>
      <c r="C12" s="36" t="s">
        <v>27</v>
      </c>
      <c r="D12" s="37">
        <v>6</v>
      </c>
      <c r="E12" s="25"/>
      <c r="F12" s="26">
        <v>0.08</v>
      </c>
      <c r="G12" s="25">
        <f t="shared" si="0"/>
        <v>0</v>
      </c>
      <c r="H12" s="27">
        <f t="shared" si="1"/>
        <v>0</v>
      </c>
      <c r="I12" s="28">
        <f t="shared" si="2"/>
        <v>0</v>
      </c>
      <c r="J12" s="29"/>
      <c r="K12" s="30"/>
      <c r="M12" s="2"/>
    </row>
    <row r="13" spans="1:13" ht="202.5" customHeight="1">
      <c r="A13" s="38">
        <v>7</v>
      </c>
      <c r="B13" s="35" t="s">
        <v>33</v>
      </c>
      <c r="C13" s="36" t="s">
        <v>27</v>
      </c>
      <c r="D13" s="37">
        <v>3</v>
      </c>
      <c r="E13" s="25"/>
      <c r="F13" s="26">
        <v>0.08</v>
      </c>
      <c r="G13" s="25">
        <f t="shared" si="0"/>
        <v>0</v>
      </c>
      <c r="H13" s="27">
        <f t="shared" si="1"/>
        <v>0</v>
      </c>
      <c r="I13" s="28">
        <f t="shared" si="2"/>
        <v>0</v>
      </c>
      <c r="J13" s="29"/>
      <c r="K13" s="30"/>
      <c r="L13" s="9"/>
      <c r="M13" s="2"/>
    </row>
    <row r="14" spans="1:13" ht="15.75">
      <c r="A14" s="22"/>
      <c r="B14" s="39" t="s">
        <v>34</v>
      </c>
      <c r="C14" s="40"/>
      <c r="D14" s="41"/>
      <c r="E14" s="42"/>
      <c r="F14" s="42"/>
      <c r="G14" s="42"/>
      <c r="H14" s="43">
        <f>SUM(H7:H13)</f>
        <v>0</v>
      </c>
      <c r="I14" s="43">
        <f>SUM(I7:I13)</f>
        <v>0</v>
      </c>
      <c r="J14" s="43"/>
      <c r="K14" s="42"/>
      <c r="L14" s="16"/>
      <c r="M14" s="16"/>
    </row>
    <row r="15" spans="9:13" ht="12.75">
      <c r="I15"/>
      <c r="J15"/>
      <c r="M15" s="16"/>
    </row>
    <row r="16" spans="9:13" ht="12.75">
      <c r="I16"/>
      <c r="J16"/>
      <c r="M16" s="44"/>
    </row>
    <row r="17" spans="9:13" ht="18.75" customHeight="1">
      <c r="I17"/>
      <c r="J17"/>
      <c r="M17" s="9"/>
    </row>
    <row r="18" spans="9:13" ht="20.25" customHeight="1">
      <c r="I18"/>
      <c r="J18"/>
      <c r="M18" s="10"/>
    </row>
    <row r="19" spans="1:13" ht="26.25" customHeight="1">
      <c r="A19" s="65" t="s">
        <v>35</v>
      </c>
      <c r="B19" s="65"/>
      <c r="C19" s="3"/>
      <c r="D19" s="4"/>
      <c r="E19" s="5"/>
      <c r="F19" s="6"/>
      <c r="G19" s="7"/>
      <c r="H19" s="6"/>
      <c r="I19" s="8"/>
      <c r="J19" s="8"/>
      <c r="K19" s="9"/>
      <c r="M19" s="10"/>
    </row>
    <row r="20" spans="1:13" ht="61.5" customHeight="1">
      <c r="A20" s="11" t="s">
        <v>1</v>
      </c>
      <c r="B20" s="12" t="s">
        <v>2</v>
      </c>
      <c r="C20" s="12" t="s">
        <v>3</v>
      </c>
      <c r="D20" s="12" t="s">
        <v>4</v>
      </c>
      <c r="E20" s="13" t="s">
        <v>5</v>
      </c>
      <c r="F20" s="14" t="s">
        <v>6</v>
      </c>
      <c r="G20" s="14" t="s">
        <v>7</v>
      </c>
      <c r="H20" s="14" t="s">
        <v>8</v>
      </c>
      <c r="I20" s="15" t="s">
        <v>9</v>
      </c>
      <c r="J20" s="15" t="s">
        <v>10</v>
      </c>
      <c r="K20" s="14" t="s">
        <v>11</v>
      </c>
      <c r="M20" s="10"/>
    </row>
    <row r="21" spans="1:13" s="9" customFormat="1" ht="16.5" customHeight="1">
      <c r="A21" s="17" t="s">
        <v>12</v>
      </c>
      <c r="B21" s="17" t="s">
        <v>13</v>
      </c>
      <c r="C21" s="17" t="s">
        <v>14</v>
      </c>
      <c r="D21" s="17" t="s">
        <v>15</v>
      </c>
      <c r="E21" s="18" t="s">
        <v>16</v>
      </c>
      <c r="F21" s="18" t="s">
        <v>17</v>
      </c>
      <c r="G21" s="18" t="s">
        <v>18</v>
      </c>
      <c r="H21" s="18" t="s">
        <v>19</v>
      </c>
      <c r="I21" s="18" t="s">
        <v>20</v>
      </c>
      <c r="J21" s="18" t="s">
        <v>21</v>
      </c>
      <c r="K21" s="18" t="s">
        <v>22</v>
      </c>
      <c r="L21"/>
      <c r="M21"/>
    </row>
    <row r="22" spans="1:13" s="9" customFormat="1" ht="19.5" customHeight="1">
      <c r="A22" s="19"/>
      <c r="B22" s="17"/>
      <c r="C22" s="17"/>
      <c r="D22" s="17"/>
      <c r="E22" s="20"/>
      <c r="F22" s="20"/>
      <c r="G22" s="20" t="s">
        <v>23</v>
      </c>
      <c r="H22" s="20" t="s">
        <v>24</v>
      </c>
      <c r="I22" s="20" t="s">
        <v>25</v>
      </c>
      <c r="J22" s="18"/>
      <c r="K22" s="21"/>
      <c r="L22"/>
      <c r="M22"/>
    </row>
    <row r="23" spans="1:13" s="10" customFormat="1" ht="64.5" customHeight="1">
      <c r="A23" s="22">
        <v>1</v>
      </c>
      <c r="B23" s="45" t="s">
        <v>36</v>
      </c>
      <c r="C23" s="22" t="s">
        <v>27</v>
      </c>
      <c r="D23" s="24">
        <v>66</v>
      </c>
      <c r="E23" s="25"/>
      <c r="F23" s="26">
        <v>0.08</v>
      </c>
      <c r="G23" s="25">
        <f>E23*F23+E23</f>
        <v>0</v>
      </c>
      <c r="H23" s="27">
        <f>D23*E23</f>
        <v>0</v>
      </c>
      <c r="I23" s="28">
        <f>D23*G23</f>
        <v>0</v>
      </c>
      <c r="J23" s="29"/>
      <c r="K23" s="30"/>
      <c r="L23"/>
      <c r="M23"/>
    </row>
    <row r="24" spans="1:13" s="2" customFormat="1" ht="89.25" customHeight="1">
      <c r="A24" s="22">
        <v>2</v>
      </c>
      <c r="B24" s="46" t="s">
        <v>37</v>
      </c>
      <c r="C24" s="22" t="s">
        <v>27</v>
      </c>
      <c r="D24" s="24">
        <v>150</v>
      </c>
      <c r="E24" s="25"/>
      <c r="F24" s="26">
        <v>0.08</v>
      </c>
      <c r="G24" s="25">
        <f>E24*F24+E24</f>
        <v>0</v>
      </c>
      <c r="H24" s="27">
        <f>D24*E24</f>
        <v>0</v>
      </c>
      <c r="I24" s="28">
        <f>D24*G24</f>
        <v>0</v>
      </c>
      <c r="J24" s="29"/>
      <c r="K24" s="30"/>
      <c r="L24"/>
      <c r="M24"/>
    </row>
    <row r="25" spans="1:13" s="2" customFormat="1" ht="105" customHeight="1">
      <c r="A25" s="22">
        <v>3</v>
      </c>
      <c r="B25" s="46" t="s">
        <v>38</v>
      </c>
      <c r="C25" s="22" t="s">
        <v>27</v>
      </c>
      <c r="D25" s="24">
        <v>180</v>
      </c>
      <c r="E25" s="25"/>
      <c r="F25" s="26">
        <v>0.08</v>
      </c>
      <c r="G25" s="25">
        <f>E25*F25+E25</f>
        <v>0</v>
      </c>
      <c r="H25" s="27">
        <f>D25*E25</f>
        <v>0</v>
      </c>
      <c r="I25" s="28">
        <f>D25*G25</f>
        <v>0</v>
      </c>
      <c r="J25" s="29"/>
      <c r="K25" s="30"/>
      <c r="L25"/>
      <c r="M25"/>
    </row>
    <row r="26" spans="1:13" s="2" customFormat="1" ht="145.5" customHeight="1">
      <c r="A26" s="22">
        <v>4</v>
      </c>
      <c r="B26" s="47" t="s">
        <v>39</v>
      </c>
      <c r="C26" s="33" t="s">
        <v>27</v>
      </c>
      <c r="D26" s="34">
        <v>30</v>
      </c>
      <c r="E26" s="25"/>
      <c r="F26" s="26">
        <v>0.08</v>
      </c>
      <c r="G26" s="25">
        <f>E26*F26+E26</f>
        <v>0</v>
      </c>
      <c r="H26" s="27">
        <f>D26*E26</f>
        <v>0</v>
      </c>
      <c r="I26" s="28">
        <f>D26*G26</f>
        <v>0</v>
      </c>
      <c r="J26" s="29"/>
      <c r="K26" s="30"/>
      <c r="L26"/>
      <c r="M26"/>
    </row>
    <row r="27" spans="1:13" s="2" customFormat="1" ht="117" customHeight="1">
      <c r="A27" s="22">
        <v>5</v>
      </c>
      <c r="B27" s="47" t="s">
        <v>40</v>
      </c>
      <c r="C27" s="33" t="s">
        <v>27</v>
      </c>
      <c r="D27" s="34">
        <v>30</v>
      </c>
      <c r="E27" s="25"/>
      <c r="F27" s="26">
        <v>0.08</v>
      </c>
      <c r="G27" s="25">
        <f>E27*F27+E27</f>
        <v>0</v>
      </c>
      <c r="H27" s="27">
        <f>D27*E27</f>
        <v>0</v>
      </c>
      <c r="I27" s="28">
        <f>D27*G27</f>
        <v>0</v>
      </c>
      <c r="J27" s="29"/>
      <c r="K27" s="30"/>
      <c r="L27"/>
      <c r="M27"/>
    </row>
    <row r="28" spans="1:13" s="2" customFormat="1" ht="18" customHeight="1">
      <c r="A28" s="22"/>
      <c r="B28" s="39" t="s">
        <v>34</v>
      </c>
      <c r="C28" s="40"/>
      <c r="D28" s="41"/>
      <c r="E28" s="42"/>
      <c r="F28" s="42"/>
      <c r="G28" s="42"/>
      <c r="H28" s="43">
        <f>SUM(H23:H27)</f>
        <v>0</v>
      </c>
      <c r="I28" s="43">
        <f>SUM(I23:I27)</f>
        <v>0</v>
      </c>
      <c r="J28" s="43"/>
      <c r="K28" s="42"/>
      <c r="L28"/>
      <c r="M28"/>
    </row>
    <row r="29" spans="1:13" s="2" customFormat="1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6" customFormat="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6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9" customFormat="1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10" customFormat="1" ht="29.25" customHeight="1">
      <c r="A33" s="66" t="s">
        <v>41</v>
      </c>
      <c r="B33" s="66"/>
      <c r="C33" s="3"/>
      <c r="D33" s="4"/>
      <c r="E33" s="5"/>
      <c r="F33" s="6"/>
      <c r="G33" s="7"/>
      <c r="H33" s="6"/>
      <c r="I33" s="8"/>
      <c r="J33" s="8"/>
      <c r="K33" s="9"/>
      <c r="L33"/>
      <c r="M33"/>
    </row>
    <row r="34" spans="1:13" s="2" customFormat="1" ht="61.5" customHeight="1">
      <c r="A34" s="11" t="s">
        <v>1</v>
      </c>
      <c r="B34" s="12" t="s">
        <v>2</v>
      </c>
      <c r="C34" s="12" t="s">
        <v>3</v>
      </c>
      <c r="D34" s="12" t="s">
        <v>4</v>
      </c>
      <c r="E34" s="13" t="s">
        <v>5</v>
      </c>
      <c r="F34" s="14" t="s">
        <v>6</v>
      </c>
      <c r="G34" s="14" t="s">
        <v>7</v>
      </c>
      <c r="H34" s="14" t="s">
        <v>8</v>
      </c>
      <c r="I34" s="13" t="s">
        <v>9</v>
      </c>
      <c r="J34" s="15" t="s">
        <v>10</v>
      </c>
      <c r="K34" s="14" t="s">
        <v>11</v>
      </c>
      <c r="L34"/>
      <c r="M34"/>
    </row>
    <row r="35" spans="1:13" s="2" customFormat="1" ht="21.75" customHeight="1">
      <c r="A35" s="17" t="s">
        <v>12</v>
      </c>
      <c r="B35" s="17" t="s">
        <v>13</v>
      </c>
      <c r="C35" s="17" t="s">
        <v>14</v>
      </c>
      <c r="D35" s="17" t="s">
        <v>15</v>
      </c>
      <c r="E35" s="18" t="s">
        <v>16</v>
      </c>
      <c r="F35" s="18" t="s">
        <v>17</v>
      </c>
      <c r="G35" s="18" t="s">
        <v>18</v>
      </c>
      <c r="H35" s="18" t="s">
        <v>19</v>
      </c>
      <c r="I35" s="18" t="s">
        <v>20</v>
      </c>
      <c r="J35" s="18" t="s">
        <v>21</v>
      </c>
      <c r="K35" s="18" t="s">
        <v>22</v>
      </c>
      <c r="L35"/>
      <c r="M35"/>
    </row>
    <row r="36" spans="1:13" s="2" customFormat="1" ht="21.75" customHeight="1">
      <c r="A36" s="19"/>
      <c r="B36" s="17"/>
      <c r="C36" s="17"/>
      <c r="D36" s="17"/>
      <c r="E36" s="20"/>
      <c r="F36" s="20"/>
      <c r="G36" s="20" t="s">
        <v>23</v>
      </c>
      <c r="H36" s="20" t="s">
        <v>24</v>
      </c>
      <c r="I36" s="20" t="s">
        <v>25</v>
      </c>
      <c r="J36" s="18"/>
      <c r="K36" s="21"/>
      <c r="L36"/>
      <c r="M36"/>
    </row>
    <row r="37" spans="1:13" s="2" customFormat="1" ht="76.5" customHeight="1">
      <c r="A37" s="22">
        <v>1</v>
      </c>
      <c r="B37" s="45" t="s">
        <v>42</v>
      </c>
      <c r="C37" s="22" t="s">
        <v>43</v>
      </c>
      <c r="D37" s="24">
        <v>2</v>
      </c>
      <c r="E37" s="27"/>
      <c r="F37" s="26">
        <v>0.08</v>
      </c>
      <c r="G37" s="42">
        <f>E37*F37+E37</f>
        <v>0</v>
      </c>
      <c r="H37" s="27">
        <f>D37*E37</f>
        <v>0</v>
      </c>
      <c r="I37" s="28">
        <f>D37*G37</f>
        <v>0</v>
      </c>
      <c r="J37" s="29"/>
      <c r="K37" s="30"/>
      <c r="L37"/>
      <c r="M37"/>
    </row>
    <row r="38" spans="1:13" s="2" customFormat="1" ht="75" customHeight="1">
      <c r="A38" s="22">
        <v>2</v>
      </c>
      <c r="B38" s="48" t="s">
        <v>44</v>
      </c>
      <c r="C38" s="22" t="s">
        <v>43</v>
      </c>
      <c r="D38" s="24">
        <v>2</v>
      </c>
      <c r="E38" s="27"/>
      <c r="F38" s="26"/>
      <c r="G38" s="42">
        <f>E38*F38+E38</f>
        <v>0</v>
      </c>
      <c r="H38" s="27">
        <f>D38*E38</f>
        <v>0</v>
      </c>
      <c r="I38" s="28">
        <f>D38*G38</f>
        <v>0</v>
      </c>
      <c r="J38" s="29"/>
      <c r="K38" s="30"/>
      <c r="L38"/>
      <c r="M38"/>
    </row>
    <row r="39" spans="1:12" s="16" customFormat="1" ht="77.25" customHeight="1">
      <c r="A39" s="49">
        <v>3</v>
      </c>
      <c r="B39" s="48" t="s">
        <v>45</v>
      </c>
      <c r="C39" s="22" t="s">
        <v>43</v>
      </c>
      <c r="D39" s="37">
        <v>2</v>
      </c>
      <c r="E39" s="27"/>
      <c r="F39" s="26">
        <v>0.08</v>
      </c>
      <c r="G39" s="42">
        <f>E39*F39+E39</f>
        <v>0</v>
      </c>
      <c r="H39" s="27">
        <f>D39*E39</f>
        <v>0</v>
      </c>
      <c r="I39" s="28">
        <f>D39*G39</f>
        <v>0</v>
      </c>
      <c r="J39" s="29"/>
      <c r="K39" s="30"/>
      <c r="L39"/>
    </row>
    <row r="40" spans="1:13" s="31" customFormat="1" ht="21" customHeight="1">
      <c r="A40" s="40"/>
      <c r="B40" s="50" t="s">
        <v>34</v>
      </c>
      <c r="C40" s="40"/>
      <c r="D40" s="51"/>
      <c r="E40" s="52"/>
      <c r="F40" s="52"/>
      <c r="G40" s="52"/>
      <c r="H40" s="53">
        <f>SUM(H37:H39)</f>
        <v>0</v>
      </c>
      <c r="I40" s="53">
        <f>SUM(I37:I39)</f>
        <v>0</v>
      </c>
      <c r="J40" s="53"/>
      <c r="K40" s="52"/>
      <c r="L40"/>
      <c r="M40" s="16"/>
    </row>
    <row r="41" spans="1:13" s="9" customFormat="1" ht="21" customHeight="1">
      <c r="A41" s="5"/>
      <c r="B41" s="54"/>
      <c r="C41" s="5"/>
      <c r="D41" s="55"/>
      <c r="E41" s="56"/>
      <c r="F41" s="56"/>
      <c r="G41" s="56"/>
      <c r="H41" s="57"/>
      <c r="I41" s="57"/>
      <c r="J41" s="57"/>
      <c r="K41" s="56"/>
      <c r="L41"/>
      <c r="M41" s="16"/>
    </row>
    <row r="42" spans="1:13" s="10" customFormat="1" ht="24.75" customHeight="1">
      <c r="A42"/>
      <c r="B42"/>
      <c r="C42"/>
      <c r="D42"/>
      <c r="E42"/>
      <c r="F42"/>
      <c r="G42"/>
      <c r="H42"/>
      <c r="I42"/>
      <c r="J42"/>
      <c r="K42"/>
      <c r="L42"/>
      <c r="M42" s="16"/>
    </row>
    <row r="43" spans="1:13" s="2" customFormat="1" ht="27" customHeight="1">
      <c r="A43"/>
      <c r="B43"/>
      <c r="C43"/>
      <c r="D43"/>
      <c r="E43"/>
      <c r="F43"/>
      <c r="G43"/>
      <c r="H43"/>
      <c r="I43"/>
      <c r="J43"/>
      <c r="K43"/>
      <c r="L43"/>
      <c r="M43" s="16"/>
    </row>
    <row r="44" spans="1:13" s="2" customFormat="1" ht="18.75" customHeight="1">
      <c r="A44"/>
      <c r="B44"/>
      <c r="C44"/>
      <c r="D44"/>
      <c r="E44"/>
      <c r="F44"/>
      <c r="G44"/>
      <c r="H44"/>
      <c r="I44"/>
      <c r="J44"/>
      <c r="K44"/>
      <c r="L44"/>
      <c r="M44" s="9"/>
    </row>
    <row r="45" spans="1:13" s="2" customFormat="1" ht="21" customHeight="1">
      <c r="A45"/>
      <c r="B45"/>
      <c r="C45"/>
      <c r="D45"/>
      <c r="E45"/>
      <c r="F45"/>
      <c r="G45"/>
      <c r="H45"/>
      <c r="I45" s="1"/>
      <c r="J45" s="1"/>
      <c r="K45"/>
      <c r="L45"/>
      <c r="M45" s="10"/>
    </row>
    <row r="46" spans="1:13" s="16" customFormat="1" ht="18" customHeight="1">
      <c r="A46"/>
      <c r="B46" s="58"/>
      <c r="C46"/>
      <c r="D46"/>
      <c r="E46" s="58"/>
      <c r="F46"/>
      <c r="G46"/>
      <c r="H46"/>
      <c r="I46" s="1"/>
      <c r="J46" s="1"/>
      <c r="K46"/>
      <c r="L46"/>
      <c r="M46" s="10"/>
    </row>
    <row r="47" spans="1:13" s="16" customFormat="1" ht="18.75" customHeight="1">
      <c r="A47"/>
      <c r="B47"/>
      <c r="C47"/>
      <c r="D47"/>
      <c r="E47"/>
      <c r="F47"/>
      <c r="G47"/>
      <c r="H47"/>
      <c r="I47"/>
      <c r="J47"/>
      <c r="K47"/>
      <c r="L47"/>
      <c r="M47" s="10"/>
    </row>
    <row r="48" spans="1:13" s="44" customFormat="1" ht="15" customHeight="1">
      <c r="A48"/>
      <c r="B48"/>
      <c r="C48"/>
      <c r="D48"/>
      <c r="E48"/>
      <c r="F48"/>
      <c r="G48"/>
      <c r="H48"/>
      <c r="I48"/>
      <c r="J48"/>
      <c r="K48"/>
      <c r="L48"/>
      <c r="M48" s="2"/>
    </row>
    <row r="49" spans="1:13" s="9" customFormat="1" ht="17.25" customHeight="1">
      <c r="A49"/>
      <c r="B49"/>
      <c r="C49"/>
      <c r="D49"/>
      <c r="E49"/>
      <c r="F49"/>
      <c r="G49"/>
      <c r="H49"/>
      <c r="I49"/>
      <c r="J49"/>
      <c r="K49"/>
      <c r="L49"/>
      <c r="M49" s="2"/>
    </row>
    <row r="50" spans="1:13" s="1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</row>
    <row r="51" spans="1:13" s="10" customFormat="1" ht="62.25" customHeight="1">
      <c r="A51"/>
      <c r="B51"/>
      <c r="C51"/>
      <c r="D51"/>
      <c r="E51"/>
      <c r="F51"/>
      <c r="G51"/>
      <c r="H51"/>
      <c r="I51"/>
      <c r="J51"/>
      <c r="K51"/>
      <c r="L51"/>
      <c r="M51" s="16"/>
    </row>
    <row r="52" spans="1:13" s="10" customFormat="1" ht="13.5" customHeight="1">
      <c r="A52"/>
      <c r="B52"/>
      <c r="C52"/>
      <c r="D52"/>
      <c r="E52"/>
      <c r="F52"/>
      <c r="G52"/>
      <c r="H52"/>
      <c r="I52"/>
      <c r="J52"/>
      <c r="K52"/>
      <c r="L52"/>
      <c r="M52" s="16"/>
    </row>
    <row r="53" spans="1:12" s="16" customFormat="1" ht="1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16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3" s="16" customFormat="1" ht="25.5" customHeight="1">
      <c r="A55"/>
      <c r="B55"/>
      <c r="C55"/>
      <c r="D55"/>
      <c r="E55"/>
      <c r="F55"/>
      <c r="G55"/>
      <c r="H55"/>
      <c r="I55"/>
      <c r="J55"/>
      <c r="K55"/>
      <c r="L55"/>
      <c r="M55" s="10"/>
    </row>
    <row r="56" spans="1:13" s="16" customFormat="1" ht="36.75" customHeight="1">
      <c r="A56"/>
      <c r="B56"/>
      <c r="C56"/>
      <c r="D56"/>
      <c r="E56"/>
      <c r="F56"/>
      <c r="G56"/>
      <c r="H56"/>
      <c r="I56"/>
      <c r="J56"/>
      <c r="K56"/>
      <c r="L56"/>
      <c r="M56" s="10"/>
    </row>
    <row r="57" spans="1:13" s="16" customFormat="1" ht="24" customHeight="1">
      <c r="A57"/>
      <c r="B57"/>
      <c r="C57"/>
      <c r="D57"/>
      <c r="E57"/>
      <c r="F57"/>
      <c r="G57"/>
      <c r="H57"/>
      <c r="I57"/>
      <c r="J57"/>
      <c r="K57"/>
      <c r="L57"/>
      <c r="M57" s="10"/>
    </row>
    <row r="58" spans="1:13" s="16" customFormat="1" ht="19.5" customHeight="1">
      <c r="A58"/>
      <c r="B58"/>
      <c r="C58"/>
      <c r="D58"/>
      <c r="E58"/>
      <c r="F58"/>
      <c r="G58"/>
      <c r="H58"/>
      <c r="I58" s="1"/>
      <c r="J58" s="1"/>
      <c r="K58"/>
      <c r="L58"/>
      <c r="M58" s="10"/>
    </row>
    <row r="59" spans="1:13" s="16" customFormat="1" ht="19.5" customHeight="1">
      <c r="A59"/>
      <c r="B59"/>
      <c r="C59"/>
      <c r="D59"/>
      <c r="E59"/>
      <c r="F59"/>
      <c r="G59"/>
      <c r="H59"/>
      <c r="I59" s="1"/>
      <c r="J59" s="1"/>
      <c r="K59"/>
      <c r="L59"/>
      <c r="M59" s="10"/>
    </row>
    <row r="60" spans="1:13" s="16" customFormat="1" ht="18" customHeight="1">
      <c r="A60"/>
      <c r="B60"/>
      <c r="C60"/>
      <c r="D60"/>
      <c r="E60"/>
      <c r="F60"/>
      <c r="G60"/>
      <c r="H60"/>
      <c r="I60" s="1"/>
      <c r="J60" s="1"/>
      <c r="K60"/>
      <c r="L60"/>
      <c r="M60" s="59"/>
    </row>
    <row r="61" spans="1:13" s="16" customFormat="1" ht="15.75" customHeight="1">
      <c r="A61"/>
      <c r="B61"/>
      <c r="C61"/>
      <c r="D61"/>
      <c r="E61"/>
      <c r="F61"/>
      <c r="G61"/>
      <c r="H61"/>
      <c r="I61" s="1"/>
      <c r="J61" s="1"/>
      <c r="K61"/>
      <c r="L61"/>
      <c r="M61" s="44"/>
    </row>
    <row r="62" spans="1:13" s="9" customFormat="1" ht="15.75" customHeight="1">
      <c r="A62"/>
      <c r="B62"/>
      <c r="C62"/>
      <c r="D62"/>
      <c r="E62"/>
      <c r="F62"/>
      <c r="G62"/>
      <c r="H62"/>
      <c r="I62" s="1"/>
      <c r="J62" s="1"/>
      <c r="K62"/>
      <c r="L62"/>
      <c r="M62"/>
    </row>
    <row r="63" spans="1:13" s="10" customFormat="1" ht="16.5" customHeight="1">
      <c r="A63"/>
      <c r="B63"/>
      <c r="C63"/>
      <c r="D63"/>
      <c r="E63"/>
      <c r="F63"/>
      <c r="G63"/>
      <c r="H63"/>
      <c r="I63" s="1"/>
      <c r="J63" s="1"/>
      <c r="K63"/>
      <c r="L63"/>
      <c r="M63"/>
    </row>
    <row r="64" spans="1:12" s="10" customFormat="1" ht="64.5" customHeight="1">
      <c r="A64"/>
      <c r="B64"/>
      <c r="C64"/>
      <c r="D64"/>
      <c r="E64"/>
      <c r="F64"/>
      <c r="G64"/>
      <c r="H64"/>
      <c r="I64" s="1"/>
      <c r="J64" s="1"/>
      <c r="K64"/>
      <c r="L64"/>
    </row>
    <row r="65" spans="1:12" s="10" customFormat="1" ht="17.25" customHeight="1">
      <c r="A65"/>
      <c r="B65"/>
      <c r="C65"/>
      <c r="D65"/>
      <c r="E65"/>
      <c r="F65"/>
      <c r="G65"/>
      <c r="H65"/>
      <c r="I65" s="1"/>
      <c r="J65" s="1"/>
      <c r="K65"/>
      <c r="L65"/>
    </row>
    <row r="66" spans="1:13" s="2" customFormat="1" ht="12" customHeight="1">
      <c r="A66"/>
      <c r="B66"/>
      <c r="C66"/>
      <c r="D66"/>
      <c r="E66"/>
      <c r="F66"/>
      <c r="G66"/>
      <c r="H66"/>
      <c r="I66" s="1"/>
      <c r="J66" s="1"/>
      <c r="K66"/>
      <c r="L66"/>
      <c r="M66" s="10"/>
    </row>
    <row r="67" spans="1:13" s="2" customFormat="1" ht="32.25" customHeight="1">
      <c r="A67"/>
      <c r="B67"/>
      <c r="C67"/>
      <c r="D67"/>
      <c r="E67"/>
      <c r="F67"/>
      <c r="G67"/>
      <c r="H67"/>
      <c r="I67" s="1"/>
      <c r="J67" s="1"/>
      <c r="K67"/>
      <c r="L67"/>
      <c r="M67" s="10"/>
    </row>
    <row r="68" spans="1:13" s="2" customFormat="1" ht="37.5" customHeight="1">
      <c r="A68"/>
      <c r="B68"/>
      <c r="C68"/>
      <c r="D68"/>
      <c r="E68"/>
      <c r="F68"/>
      <c r="G68"/>
      <c r="H68"/>
      <c r="I68" s="1"/>
      <c r="J68" s="1"/>
      <c r="K68"/>
      <c r="L68"/>
      <c r="M68" s="59"/>
    </row>
    <row r="69" spans="1:13" s="16" customFormat="1" ht="13.5" customHeight="1">
      <c r="A69"/>
      <c r="B69"/>
      <c r="C69"/>
      <c r="D69"/>
      <c r="E69"/>
      <c r="F69"/>
      <c r="G69"/>
      <c r="H69"/>
      <c r="I69" s="1"/>
      <c r="J69" s="1"/>
      <c r="K69"/>
      <c r="L69"/>
      <c r="M69" s="59"/>
    </row>
    <row r="70" spans="1:13" s="16" customFormat="1" ht="7.5" customHeight="1">
      <c r="A70"/>
      <c r="B70"/>
      <c r="C70"/>
      <c r="D70"/>
      <c r="E70"/>
      <c r="F70"/>
      <c r="G70"/>
      <c r="H70"/>
      <c r="I70" s="1"/>
      <c r="J70" s="1"/>
      <c r="K70"/>
      <c r="L70"/>
      <c r="M70"/>
    </row>
    <row r="71" spans="1:13" s="16" customFormat="1" ht="18" customHeight="1">
      <c r="A71"/>
      <c r="B71"/>
      <c r="C71"/>
      <c r="D71"/>
      <c r="E71"/>
      <c r="F71"/>
      <c r="G71"/>
      <c r="H71"/>
      <c r="I71" s="1"/>
      <c r="J71" s="1"/>
      <c r="K71"/>
      <c r="L71"/>
      <c r="M71" s="9"/>
    </row>
    <row r="72" spans="1:13" s="16" customFormat="1" ht="12.75" customHeight="1">
      <c r="A72"/>
      <c r="B72"/>
      <c r="C72"/>
      <c r="D72"/>
      <c r="E72"/>
      <c r="F72"/>
      <c r="G72"/>
      <c r="H72"/>
      <c r="I72" s="1"/>
      <c r="J72" s="1"/>
      <c r="K72"/>
      <c r="L72"/>
      <c r="M72" s="10"/>
    </row>
    <row r="73" ht="13.5" customHeight="1">
      <c r="M73" s="10"/>
    </row>
    <row r="74" ht="15" customHeight="1">
      <c r="M74" s="10"/>
    </row>
    <row r="75" spans="1:13" s="10" customFormat="1" ht="15.75" customHeight="1">
      <c r="A75"/>
      <c r="B75"/>
      <c r="C75"/>
      <c r="D75"/>
      <c r="E75"/>
      <c r="F75"/>
      <c r="G75"/>
      <c r="H75"/>
      <c r="I75" s="1"/>
      <c r="J75" s="1"/>
      <c r="K75"/>
      <c r="L75"/>
      <c r="M75" s="2"/>
    </row>
    <row r="76" spans="1:13" s="10" customFormat="1" ht="15.75" customHeight="1">
      <c r="A76"/>
      <c r="B76"/>
      <c r="C76"/>
      <c r="D76"/>
      <c r="E76"/>
      <c r="F76"/>
      <c r="G76"/>
      <c r="H76"/>
      <c r="I76" s="1"/>
      <c r="J76" s="1"/>
      <c r="K76"/>
      <c r="L76"/>
      <c r="M76" s="60"/>
    </row>
    <row r="77" spans="1:13" s="10" customFormat="1" ht="13.5" customHeight="1">
      <c r="A77"/>
      <c r="B77"/>
      <c r="C77"/>
      <c r="D77"/>
      <c r="E77"/>
      <c r="F77"/>
      <c r="G77"/>
      <c r="H77"/>
      <c r="I77" s="1"/>
      <c r="J77" s="1"/>
      <c r="K77"/>
      <c r="L77"/>
      <c r="M77" s="16"/>
    </row>
    <row r="78" spans="1:13" s="10" customFormat="1" ht="63.75" customHeight="1">
      <c r="A78"/>
      <c r="B78"/>
      <c r="C78"/>
      <c r="D78"/>
      <c r="E78"/>
      <c r="F78"/>
      <c r="G78"/>
      <c r="H78"/>
      <c r="I78" s="1"/>
      <c r="J78" s="1"/>
      <c r="K78"/>
      <c r="L78"/>
      <c r="M78" s="16"/>
    </row>
    <row r="79" spans="1:13" s="10" customFormat="1" ht="18" customHeight="1">
      <c r="A79"/>
      <c r="B79"/>
      <c r="C79"/>
      <c r="D79"/>
      <c r="E79"/>
      <c r="F79"/>
      <c r="G79"/>
      <c r="H79"/>
      <c r="I79" s="1"/>
      <c r="J79" s="1"/>
      <c r="K79"/>
      <c r="L79"/>
      <c r="M79" s="9"/>
    </row>
    <row r="80" spans="1:13" s="10" customFormat="1" ht="18" customHeight="1">
      <c r="A80"/>
      <c r="B80"/>
      <c r="C80"/>
      <c r="D80"/>
      <c r="E80"/>
      <c r="F80"/>
      <c r="G80"/>
      <c r="H80"/>
      <c r="I80" s="1"/>
      <c r="J80" s="1"/>
      <c r="K80"/>
      <c r="L80"/>
      <c r="M80" s="9"/>
    </row>
    <row r="81" spans="1:13" s="59" customFormat="1" ht="33" customHeight="1">
      <c r="A81"/>
      <c r="B81"/>
      <c r="C81"/>
      <c r="D81"/>
      <c r="E81"/>
      <c r="F81"/>
      <c r="G81"/>
      <c r="H81"/>
      <c r="I81" s="1"/>
      <c r="J81" s="1"/>
      <c r="K81"/>
      <c r="L81"/>
      <c r="M81" s="10"/>
    </row>
    <row r="82" spans="1:13" s="44" customFormat="1" ht="33" customHeight="1">
      <c r="A82"/>
      <c r="B82"/>
      <c r="C82"/>
      <c r="D82"/>
      <c r="E82"/>
      <c r="F82"/>
      <c r="G82"/>
      <c r="H82"/>
      <c r="I82" s="1"/>
      <c r="J82" s="1"/>
      <c r="K82"/>
      <c r="L82"/>
      <c r="M82" s="10"/>
    </row>
    <row r="83" spans="1:13" s="44" customFormat="1" ht="34.5" customHeight="1">
      <c r="A83"/>
      <c r="B83"/>
      <c r="C83"/>
      <c r="D83"/>
      <c r="E83"/>
      <c r="F83"/>
      <c r="G83"/>
      <c r="H83"/>
      <c r="I83" s="1"/>
      <c r="J83" s="1"/>
      <c r="K83"/>
      <c r="L83"/>
      <c r="M83" s="10"/>
    </row>
    <row r="84" spans="1:13" s="44" customFormat="1" ht="20.25" customHeight="1">
      <c r="A84"/>
      <c r="B84"/>
      <c r="C84"/>
      <c r="D84"/>
      <c r="E84"/>
      <c r="F84"/>
      <c r="G84"/>
      <c r="H84"/>
      <c r="I84" s="1"/>
      <c r="J84" s="1"/>
      <c r="K84"/>
      <c r="L84"/>
      <c r="M84" s="2"/>
    </row>
    <row r="85" ht="14.25" customHeight="1">
      <c r="M85" s="2"/>
    </row>
    <row r="86" spans="1:13" s="10" customFormat="1" ht="13.5" customHeight="1">
      <c r="A86"/>
      <c r="B86"/>
      <c r="C86"/>
      <c r="D86"/>
      <c r="E86"/>
      <c r="F86"/>
      <c r="G86"/>
      <c r="H86"/>
      <c r="I86" s="1"/>
      <c r="J86" s="1"/>
      <c r="K86"/>
      <c r="L86"/>
      <c r="M86" s="16"/>
    </row>
    <row r="87" spans="1:13" s="10" customFormat="1" ht="14.25" customHeight="1">
      <c r="A87"/>
      <c r="B87"/>
      <c r="C87"/>
      <c r="D87"/>
      <c r="E87"/>
      <c r="F87"/>
      <c r="G87"/>
      <c r="H87"/>
      <c r="I87" s="1"/>
      <c r="J87" s="1"/>
      <c r="K87"/>
      <c r="L87"/>
      <c r="M87"/>
    </row>
    <row r="88" spans="1:13" s="10" customFormat="1" ht="15" customHeight="1">
      <c r="A88"/>
      <c r="B88"/>
      <c r="C88"/>
      <c r="D88"/>
      <c r="E88"/>
      <c r="F88"/>
      <c r="G88"/>
      <c r="H88"/>
      <c r="I88" s="1"/>
      <c r="J88" s="1"/>
      <c r="K88"/>
      <c r="L88"/>
      <c r="M88" s="9"/>
    </row>
    <row r="89" spans="1:13" s="10" customFormat="1" ht="17.25" customHeight="1">
      <c r="A89"/>
      <c r="B89"/>
      <c r="C89"/>
      <c r="D89"/>
      <c r="E89"/>
      <c r="F89"/>
      <c r="G89"/>
      <c r="H89"/>
      <c r="I89" s="1"/>
      <c r="J89" s="1"/>
      <c r="K89"/>
      <c r="L89"/>
      <c r="M89" s="61"/>
    </row>
    <row r="90" spans="1:13" s="10" customFormat="1" ht="21.75" customHeight="1">
      <c r="A90"/>
      <c r="B90"/>
      <c r="C90"/>
      <c r="D90"/>
      <c r="E90"/>
      <c r="F90"/>
      <c r="G90"/>
      <c r="H90"/>
      <c r="I90" s="1"/>
      <c r="J90" s="1"/>
      <c r="K90"/>
      <c r="L90"/>
      <c r="M90" s="2"/>
    </row>
    <row r="91" spans="1:13" s="10" customFormat="1" ht="61.5" customHeight="1">
      <c r="A91"/>
      <c r="B91"/>
      <c r="C91"/>
      <c r="D91"/>
      <c r="E91"/>
      <c r="F91"/>
      <c r="G91"/>
      <c r="H91"/>
      <c r="I91" s="1"/>
      <c r="J91" s="1"/>
      <c r="K91"/>
      <c r="L91"/>
      <c r="M91" s="16"/>
    </row>
    <row r="92" spans="1:13" s="10" customFormat="1" ht="17.25" customHeight="1">
      <c r="A92"/>
      <c r="B92"/>
      <c r="C92"/>
      <c r="D92"/>
      <c r="E92"/>
      <c r="F92"/>
      <c r="G92"/>
      <c r="H92"/>
      <c r="I92" s="1"/>
      <c r="J92" s="1"/>
      <c r="K92"/>
      <c r="L92"/>
      <c r="M92"/>
    </row>
    <row r="93" spans="1:12" s="10" customFormat="1" ht="15.75" customHeight="1">
      <c r="A93"/>
      <c r="B93"/>
      <c r="C93"/>
      <c r="D93"/>
      <c r="E93"/>
      <c r="F93"/>
      <c r="G93"/>
      <c r="H93"/>
      <c r="I93" s="1"/>
      <c r="J93" s="1"/>
      <c r="K93"/>
      <c r="L93"/>
    </row>
    <row r="94" spans="1:12" s="10" customFormat="1" ht="38.25" customHeight="1">
      <c r="A94"/>
      <c r="B94"/>
      <c r="C94"/>
      <c r="D94"/>
      <c r="E94"/>
      <c r="F94"/>
      <c r="G94"/>
      <c r="H94"/>
      <c r="I94" s="1"/>
      <c r="J94" s="1"/>
      <c r="K94"/>
      <c r="L94"/>
    </row>
    <row r="95" spans="1:12" s="10" customFormat="1" ht="24.75" customHeight="1">
      <c r="A95"/>
      <c r="B95"/>
      <c r="C95"/>
      <c r="D95"/>
      <c r="E95"/>
      <c r="F95"/>
      <c r="G95"/>
      <c r="H95"/>
      <c r="I95" s="1"/>
      <c r="J95" s="1"/>
      <c r="K95"/>
      <c r="L95"/>
    </row>
    <row r="96" spans="1:13" s="59" customFormat="1" ht="48" customHeight="1">
      <c r="A96"/>
      <c r="B96"/>
      <c r="C96"/>
      <c r="D96"/>
      <c r="E96"/>
      <c r="F96"/>
      <c r="G96"/>
      <c r="H96"/>
      <c r="I96" s="1"/>
      <c r="J96" s="1"/>
      <c r="K96"/>
      <c r="L96"/>
      <c r="M96" s="10"/>
    </row>
    <row r="97" spans="1:13" s="44" customFormat="1" ht="15" customHeight="1">
      <c r="A97"/>
      <c r="B97"/>
      <c r="C97"/>
      <c r="D97"/>
      <c r="E97"/>
      <c r="F97"/>
      <c r="G97"/>
      <c r="H97"/>
      <c r="I97" s="1"/>
      <c r="J97" s="1"/>
      <c r="K97"/>
      <c r="L97"/>
      <c r="M97" s="10"/>
    </row>
    <row r="98" ht="14.25" customHeight="1">
      <c r="M98" s="10"/>
    </row>
    <row r="99" ht="19.5" customHeight="1">
      <c r="M99" s="10"/>
    </row>
    <row r="100" spans="1:12" s="10" customFormat="1" ht="15.75" customHeight="1">
      <c r="A100"/>
      <c r="B100"/>
      <c r="C100"/>
      <c r="D100"/>
      <c r="E100"/>
      <c r="F100"/>
      <c r="G100"/>
      <c r="H100"/>
      <c r="I100" s="1"/>
      <c r="J100" s="1"/>
      <c r="K100"/>
      <c r="L100"/>
    </row>
    <row r="101" spans="1:13" s="10" customFormat="1" ht="17.25" customHeight="1">
      <c r="A101"/>
      <c r="B101"/>
      <c r="C101"/>
      <c r="D101"/>
      <c r="E101"/>
      <c r="F101"/>
      <c r="G101"/>
      <c r="H101"/>
      <c r="I101" s="1"/>
      <c r="J101" s="1"/>
      <c r="K101"/>
      <c r="L101"/>
      <c r="M101" s="61"/>
    </row>
    <row r="102" spans="1:12" s="10" customFormat="1" ht="18" customHeight="1">
      <c r="A102"/>
      <c r="B102"/>
      <c r="C102"/>
      <c r="D102"/>
      <c r="E102"/>
      <c r="F102"/>
      <c r="G102"/>
      <c r="H102"/>
      <c r="I102" s="1"/>
      <c r="J102" s="1"/>
      <c r="K102"/>
      <c r="L102"/>
    </row>
    <row r="103" spans="1:12" s="10" customFormat="1" ht="27.75" customHeight="1">
      <c r="A103"/>
      <c r="B103"/>
      <c r="C103"/>
      <c r="D103"/>
      <c r="E103"/>
      <c r="F103"/>
      <c r="G103"/>
      <c r="H103"/>
      <c r="I103" s="1"/>
      <c r="J103" s="1"/>
      <c r="K103"/>
      <c r="L103"/>
    </row>
    <row r="104" spans="1:13" s="59" customFormat="1" ht="66.75" customHeight="1">
      <c r="A104"/>
      <c r="B104"/>
      <c r="C104"/>
      <c r="D104"/>
      <c r="E104"/>
      <c r="F104"/>
      <c r="G104"/>
      <c r="H104"/>
      <c r="I104" s="1"/>
      <c r="J104" s="1"/>
      <c r="K104"/>
      <c r="L104"/>
      <c r="M104" s="10"/>
    </row>
    <row r="105" spans="1:13" s="59" customFormat="1" ht="15" customHeight="1">
      <c r="A105"/>
      <c r="B105"/>
      <c r="C105"/>
      <c r="D105"/>
      <c r="E105"/>
      <c r="F105"/>
      <c r="G105"/>
      <c r="H105"/>
      <c r="I105" s="1"/>
      <c r="J105" s="1"/>
      <c r="K105"/>
      <c r="L105"/>
      <c r="M105" s="10"/>
    </row>
    <row r="106" ht="15.75" customHeight="1">
      <c r="M106" s="59"/>
    </row>
    <row r="107" spans="1:13" s="9" customFormat="1" ht="24.75" customHeight="1">
      <c r="A107"/>
      <c r="B107"/>
      <c r="C107"/>
      <c r="D107"/>
      <c r="E107"/>
      <c r="F107"/>
      <c r="G107"/>
      <c r="H107"/>
      <c r="I107" s="1"/>
      <c r="J107" s="1"/>
      <c r="K107"/>
      <c r="L107"/>
      <c r="M107"/>
    </row>
    <row r="108" spans="1:13" s="10" customFormat="1" ht="37.5" customHeight="1">
      <c r="A108"/>
      <c r="B108"/>
      <c r="C108"/>
      <c r="D108"/>
      <c r="E108"/>
      <c r="F108"/>
      <c r="G108"/>
      <c r="H108"/>
      <c r="I108" s="1"/>
      <c r="J108" s="1"/>
      <c r="K108"/>
      <c r="L108"/>
      <c r="M108"/>
    </row>
    <row r="109" spans="1:13" s="10" customFormat="1" ht="34.5" customHeight="1">
      <c r="A109"/>
      <c r="B109"/>
      <c r="C109"/>
      <c r="D109"/>
      <c r="E109"/>
      <c r="F109"/>
      <c r="G109"/>
      <c r="H109"/>
      <c r="I109" s="1"/>
      <c r="J109" s="1"/>
      <c r="K109"/>
      <c r="L109"/>
      <c r="M109"/>
    </row>
    <row r="110" spans="1:13" s="10" customFormat="1" ht="19.5" customHeight="1">
      <c r="A110"/>
      <c r="B110"/>
      <c r="C110"/>
      <c r="D110"/>
      <c r="E110"/>
      <c r="F110"/>
      <c r="G110"/>
      <c r="H110"/>
      <c r="I110" s="1"/>
      <c r="J110" s="1"/>
      <c r="K110"/>
      <c r="L110"/>
      <c r="M110"/>
    </row>
    <row r="111" spans="1:13" s="2" customFormat="1" ht="41.25" customHeight="1">
      <c r="A111"/>
      <c r="B111"/>
      <c r="C111"/>
      <c r="D111"/>
      <c r="E111"/>
      <c r="F111"/>
      <c r="G111"/>
      <c r="H111"/>
      <c r="I111" s="1"/>
      <c r="J111" s="1"/>
      <c r="K111"/>
      <c r="L111"/>
      <c r="M111" s="10"/>
    </row>
    <row r="112" spans="1:13" s="2" customFormat="1" ht="12" customHeight="1">
      <c r="A112"/>
      <c r="B112"/>
      <c r="C112"/>
      <c r="D112"/>
      <c r="E112"/>
      <c r="F112"/>
      <c r="G112"/>
      <c r="H112"/>
      <c r="I112" s="1"/>
      <c r="J112" s="1"/>
      <c r="K112"/>
      <c r="L112"/>
      <c r="M112" s="9"/>
    </row>
    <row r="113" spans="1:13" s="16" customFormat="1" ht="9.75" customHeight="1">
      <c r="A113"/>
      <c r="B113"/>
      <c r="C113"/>
      <c r="D113"/>
      <c r="E113"/>
      <c r="F113"/>
      <c r="G113"/>
      <c r="H113"/>
      <c r="I113" s="1"/>
      <c r="J113" s="1"/>
      <c r="K113"/>
      <c r="L113"/>
      <c r="M113" s="62"/>
    </row>
    <row r="114" spans="1:13" s="16" customFormat="1" ht="24" customHeight="1">
      <c r="A114"/>
      <c r="B114"/>
      <c r="C114"/>
      <c r="D114"/>
      <c r="E114"/>
      <c r="F114"/>
      <c r="G114"/>
      <c r="H114"/>
      <c r="I114" s="1"/>
      <c r="J114" s="1"/>
      <c r="K114"/>
      <c r="L114"/>
      <c r="M114"/>
    </row>
    <row r="115" spans="1:13" s="9" customFormat="1" ht="19.5" customHeight="1">
      <c r="A115"/>
      <c r="B115"/>
      <c r="C115"/>
      <c r="D115"/>
      <c r="E115"/>
      <c r="F115"/>
      <c r="G115"/>
      <c r="H115"/>
      <c r="I115" s="1"/>
      <c r="J115" s="1"/>
      <c r="K115"/>
      <c r="L115"/>
      <c r="M115"/>
    </row>
    <row r="116" spans="1:13" s="10" customFormat="1" ht="15.75" customHeight="1">
      <c r="A116"/>
      <c r="B116"/>
      <c r="C116"/>
      <c r="D116"/>
      <c r="E116"/>
      <c r="F116"/>
      <c r="G116"/>
      <c r="H116"/>
      <c r="I116" s="1"/>
      <c r="J116" s="1"/>
      <c r="K116"/>
      <c r="L116"/>
      <c r="M116"/>
    </row>
    <row r="117" spans="1:13" s="10" customFormat="1" ht="18.75" customHeight="1">
      <c r="A117"/>
      <c r="B117"/>
      <c r="C117"/>
      <c r="D117"/>
      <c r="E117"/>
      <c r="F117"/>
      <c r="G117"/>
      <c r="H117"/>
      <c r="I117" s="1"/>
      <c r="J117" s="1"/>
      <c r="K117"/>
      <c r="L117"/>
      <c r="M117"/>
    </row>
    <row r="118" spans="1:13" s="10" customFormat="1" ht="15.75" customHeight="1">
      <c r="A118"/>
      <c r="B118"/>
      <c r="C118"/>
      <c r="D118"/>
      <c r="E118"/>
      <c r="F118"/>
      <c r="G118"/>
      <c r="H118"/>
      <c r="I118" s="1"/>
      <c r="J118" s="1"/>
      <c r="K118"/>
      <c r="L118"/>
      <c r="M118" s="1"/>
    </row>
    <row r="119" spans="1:13" s="2" customFormat="1" ht="15.75" customHeight="1">
      <c r="A119"/>
      <c r="B119"/>
      <c r="C119"/>
      <c r="D119"/>
      <c r="E119"/>
      <c r="F119"/>
      <c r="G119"/>
      <c r="H119"/>
      <c r="I119" s="1"/>
      <c r="J119" s="1"/>
      <c r="K119"/>
      <c r="L119"/>
      <c r="M119" s="10"/>
    </row>
    <row r="120" spans="1:13" s="2" customFormat="1" ht="19.5" customHeight="1">
      <c r="A120"/>
      <c r="B120"/>
      <c r="C120"/>
      <c r="D120"/>
      <c r="E120"/>
      <c r="F120"/>
      <c r="G120"/>
      <c r="H120"/>
      <c r="I120" s="1"/>
      <c r="J120" s="1"/>
      <c r="K120"/>
      <c r="L120"/>
      <c r="M120" s="59"/>
    </row>
    <row r="121" spans="1:13" s="16" customFormat="1" ht="64.5" customHeight="1">
      <c r="A121"/>
      <c r="B121"/>
      <c r="C121"/>
      <c r="D121"/>
      <c r="E121"/>
      <c r="F121"/>
      <c r="G121"/>
      <c r="H121"/>
      <c r="I121" s="1"/>
      <c r="J121" s="1"/>
      <c r="K121"/>
      <c r="L121"/>
      <c r="M121" s="59"/>
    </row>
    <row r="122" ht="14.25">
      <c r="M122" s="59"/>
    </row>
    <row r="123" spans="1:13" s="9" customFormat="1" ht="14.25" customHeight="1">
      <c r="A123"/>
      <c r="B123"/>
      <c r="C123"/>
      <c r="D123"/>
      <c r="E123"/>
      <c r="F123"/>
      <c r="G123"/>
      <c r="H123"/>
      <c r="I123" s="1"/>
      <c r="J123" s="1"/>
      <c r="K123"/>
      <c r="L123"/>
      <c r="M123" s="59"/>
    </row>
    <row r="124" spans="1:13" s="10" customFormat="1" ht="34.5" customHeight="1">
      <c r="A124"/>
      <c r="B124"/>
      <c r="C124"/>
      <c r="D124"/>
      <c r="E124"/>
      <c r="F124"/>
      <c r="G124"/>
      <c r="H124"/>
      <c r="I124" s="1"/>
      <c r="J124" s="1"/>
      <c r="K124"/>
      <c r="L124"/>
      <c r="M124" s="59"/>
    </row>
    <row r="125" spans="1:13" s="2" customFormat="1" ht="24.75" customHeight="1">
      <c r="A125"/>
      <c r="B125"/>
      <c r="C125"/>
      <c r="D125"/>
      <c r="E125"/>
      <c r="F125"/>
      <c r="G125"/>
      <c r="H125"/>
      <c r="I125" s="1"/>
      <c r="J125" s="1"/>
      <c r="K125"/>
      <c r="L125"/>
      <c r="M125" s="59"/>
    </row>
    <row r="126" spans="1:13" s="16" customFormat="1" ht="16.5" customHeight="1">
      <c r="A126"/>
      <c r="B126"/>
      <c r="C126"/>
      <c r="D126"/>
      <c r="E126"/>
      <c r="F126"/>
      <c r="G126"/>
      <c r="H126"/>
      <c r="I126" s="1"/>
      <c r="J126" s="1"/>
      <c r="K126"/>
      <c r="L126"/>
      <c r="M126" s="59"/>
    </row>
    <row r="127" ht="20.25" customHeight="1">
      <c r="M127" s="59"/>
    </row>
    <row r="128" spans="1:13" s="10" customFormat="1" ht="21.75" customHeight="1">
      <c r="A128"/>
      <c r="B128"/>
      <c r="C128"/>
      <c r="D128"/>
      <c r="E128"/>
      <c r="F128"/>
      <c r="G128"/>
      <c r="H128"/>
      <c r="I128" s="1"/>
      <c r="J128" s="1"/>
      <c r="K128"/>
      <c r="L128"/>
      <c r="M128" s="59"/>
    </row>
    <row r="129" spans="1:13" s="10" customFormat="1" ht="16.5" customHeight="1">
      <c r="A129"/>
      <c r="B129"/>
      <c r="C129"/>
      <c r="D129"/>
      <c r="E129"/>
      <c r="F129"/>
      <c r="G129"/>
      <c r="H129"/>
      <c r="I129" s="1"/>
      <c r="J129" s="1"/>
      <c r="K129"/>
      <c r="L129"/>
      <c r="M129" s="1"/>
    </row>
    <row r="130" spans="1:12" s="10" customFormat="1" ht="16.5" customHeight="1">
      <c r="A130"/>
      <c r="B130"/>
      <c r="C130"/>
      <c r="D130"/>
      <c r="E130"/>
      <c r="F130"/>
      <c r="G130"/>
      <c r="H130"/>
      <c r="I130" s="1"/>
      <c r="J130" s="1"/>
      <c r="K130"/>
      <c r="L130"/>
    </row>
    <row r="131" spans="1:13" s="10" customFormat="1" ht="16.5" customHeight="1">
      <c r="A131"/>
      <c r="B131"/>
      <c r="C131"/>
      <c r="D131"/>
      <c r="E131"/>
      <c r="F131"/>
      <c r="G131"/>
      <c r="H131"/>
      <c r="I131" s="1"/>
      <c r="J131" s="1"/>
      <c r="K131"/>
      <c r="L131"/>
      <c r="M131" s="59"/>
    </row>
    <row r="132" spans="1:13" s="10" customFormat="1" ht="16.5" customHeight="1">
      <c r="A132"/>
      <c r="B132"/>
      <c r="C132"/>
      <c r="D132"/>
      <c r="E132"/>
      <c r="F132"/>
      <c r="G132"/>
      <c r="H132"/>
      <c r="I132" s="1"/>
      <c r="J132" s="1"/>
      <c r="K132"/>
      <c r="L132"/>
      <c r="M132" s="59"/>
    </row>
    <row r="133" spans="1:13" s="10" customFormat="1" ht="59.25" customHeight="1">
      <c r="A133"/>
      <c r="B133"/>
      <c r="C133"/>
      <c r="D133"/>
      <c r="E133"/>
      <c r="F133"/>
      <c r="G133"/>
      <c r="H133"/>
      <c r="I133" s="1"/>
      <c r="J133" s="1"/>
      <c r="K133"/>
      <c r="L133"/>
      <c r="M133" s="62"/>
    </row>
    <row r="134" spans="1:13" s="10" customFormat="1" ht="16.5" customHeight="1">
      <c r="A134"/>
      <c r="B134"/>
      <c r="C134"/>
      <c r="D134"/>
      <c r="E134"/>
      <c r="F134"/>
      <c r="G134"/>
      <c r="H134"/>
      <c r="I134" s="1"/>
      <c r="J134" s="1"/>
      <c r="K134"/>
      <c r="L134"/>
      <c r="M134" s="44"/>
    </row>
    <row r="135" spans="1:13" s="10" customFormat="1" ht="16.5" customHeight="1">
      <c r="A135"/>
      <c r="B135"/>
      <c r="C135"/>
      <c r="D135"/>
      <c r="E135"/>
      <c r="F135"/>
      <c r="G135"/>
      <c r="H135"/>
      <c r="I135" s="1"/>
      <c r="J135" s="1"/>
      <c r="K135"/>
      <c r="L135"/>
      <c r="M135" s="44"/>
    </row>
    <row r="136" spans="1:13" s="10" customFormat="1" ht="28.5" customHeight="1">
      <c r="A136"/>
      <c r="B136"/>
      <c r="C136"/>
      <c r="D136"/>
      <c r="E136"/>
      <c r="F136"/>
      <c r="G136"/>
      <c r="H136"/>
      <c r="I136" s="1"/>
      <c r="J136" s="1"/>
      <c r="K136"/>
      <c r="L136"/>
      <c r="M136" s="44"/>
    </row>
    <row r="137" spans="1:13" s="10" customFormat="1" ht="27" customHeight="1">
      <c r="A137"/>
      <c r="B137"/>
      <c r="C137"/>
      <c r="D137"/>
      <c r="E137"/>
      <c r="F137"/>
      <c r="G137"/>
      <c r="H137"/>
      <c r="I137" s="1"/>
      <c r="J137" s="1"/>
      <c r="K137"/>
      <c r="L137"/>
      <c r="M137" s="44"/>
    </row>
    <row r="138" spans="1:13" s="10" customFormat="1" ht="25.5" customHeight="1">
      <c r="A138"/>
      <c r="B138"/>
      <c r="C138"/>
      <c r="D138"/>
      <c r="E138"/>
      <c r="F138"/>
      <c r="G138"/>
      <c r="H138"/>
      <c r="I138" s="1"/>
      <c r="J138" s="1"/>
      <c r="K138"/>
      <c r="L138"/>
      <c r="M138" s="44"/>
    </row>
    <row r="139" spans="1:13" s="10" customFormat="1" ht="15.75" customHeight="1">
      <c r="A139"/>
      <c r="B139"/>
      <c r="C139"/>
      <c r="D139"/>
      <c r="E139"/>
      <c r="F139"/>
      <c r="G139"/>
      <c r="H139"/>
      <c r="I139" s="1"/>
      <c r="J139" s="1"/>
      <c r="K139"/>
      <c r="L139"/>
      <c r="M139" s="44"/>
    </row>
    <row r="140" spans="1:13" s="10" customFormat="1" ht="15" customHeight="1">
      <c r="A140"/>
      <c r="B140"/>
      <c r="C140"/>
      <c r="D140"/>
      <c r="E140"/>
      <c r="F140"/>
      <c r="G140"/>
      <c r="H140"/>
      <c r="I140" s="1"/>
      <c r="J140" s="1"/>
      <c r="K140"/>
      <c r="L140"/>
      <c r="M140" s="44"/>
    </row>
    <row r="141" spans="1:13" s="59" customFormat="1" ht="18.75" customHeight="1">
      <c r="A141"/>
      <c r="B141"/>
      <c r="C141"/>
      <c r="D141"/>
      <c r="E141"/>
      <c r="F141"/>
      <c r="G141"/>
      <c r="H141"/>
      <c r="I141" s="1"/>
      <c r="J141" s="1"/>
      <c r="K141"/>
      <c r="L141"/>
      <c r="M141" s="44"/>
    </row>
    <row r="142" ht="12.75">
      <c r="M142" s="44"/>
    </row>
    <row r="143" ht="12.75">
      <c r="M143" s="44"/>
    </row>
    <row r="144" ht="14.25" customHeight="1"/>
    <row r="145" ht="66" customHeight="1"/>
    <row r="146" spans="1:12" s="10" customFormat="1" ht="15.75" customHeight="1">
      <c r="A146"/>
      <c r="B146"/>
      <c r="C146"/>
      <c r="D146"/>
      <c r="E146"/>
      <c r="F146"/>
      <c r="G146"/>
      <c r="H146"/>
      <c r="I146" s="1"/>
      <c r="J146" s="1"/>
      <c r="K146"/>
      <c r="L146"/>
    </row>
    <row r="147" spans="1:13" s="9" customFormat="1" ht="12.75" customHeight="1">
      <c r="A147"/>
      <c r="B147"/>
      <c r="C147"/>
      <c r="D147"/>
      <c r="E147"/>
      <c r="F147"/>
      <c r="G147"/>
      <c r="H147"/>
      <c r="I147" s="1"/>
      <c r="J147" s="1"/>
      <c r="K147"/>
      <c r="L147"/>
      <c r="M147" s="10"/>
    </row>
    <row r="148" spans="1:13" s="59" customFormat="1" ht="30" customHeight="1">
      <c r="A148"/>
      <c r="B148"/>
      <c r="C148"/>
      <c r="D148"/>
      <c r="E148"/>
      <c r="F148"/>
      <c r="G148"/>
      <c r="H148"/>
      <c r="I148" s="1"/>
      <c r="J148" s="1"/>
      <c r="K148"/>
      <c r="L148"/>
      <c r="M148" s="61"/>
    </row>
    <row r="149" ht="27.75" customHeight="1">
      <c r="M149" s="59"/>
    </row>
    <row r="150" ht="18.75" customHeight="1">
      <c r="M150" s="59"/>
    </row>
    <row r="151" ht="16.5" customHeight="1">
      <c r="M151" s="44"/>
    </row>
    <row r="152" ht="12.75" customHeight="1">
      <c r="M152" s="44"/>
    </row>
    <row r="153" spans="1:13" s="1" customFormat="1" ht="15" customHeight="1">
      <c r="A153"/>
      <c r="B153"/>
      <c r="C153"/>
      <c r="D153"/>
      <c r="E153"/>
      <c r="F153"/>
      <c r="G153"/>
      <c r="H153"/>
      <c r="K153"/>
      <c r="L153"/>
      <c r="M153" s="44"/>
    </row>
    <row r="154" spans="1:13" s="10" customFormat="1" ht="12.75" customHeight="1">
      <c r="A154"/>
      <c r="B154"/>
      <c r="C154"/>
      <c r="D154"/>
      <c r="E154"/>
      <c r="F154"/>
      <c r="G154"/>
      <c r="H154"/>
      <c r="I154" s="1"/>
      <c r="J154" s="1"/>
      <c r="K154"/>
      <c r="L154"/>
      <c r="M154" s="1"/>
    </row>
    <row r="155" spans="1:13" s="59" customFormat="1" ht="18.75" customHeight="1">
      <c r="A155"/>
      <c r="B155"/>
      <c r="C155"/>
      <c r="D155"/>
      <c r="E155"/>
      <c r="F155"/>
      <c r="G155"/>
      <c r="H155"/>
      <c r="I155" s="1"/>
      <c r="J155" s="1"/>
      <c r="K155"/>
      <c r="L155"/>
      <c r="M155" s="10"/>
    </row>
    <row r="156" spans="1:13" s="59" customFormat="1" ht="19.5" customHeight="1">
      <c r="A156"/>
      <c r="B156"/>
      <c r="C156"/>
      <c r="D156"/>
      <c r="E156"/>
      <c r="F156"/>
      <c r="G156"/>
      <c r="H156"/>
      <c r="I156" s="1"/>
      <c r="J156" s="1"/>
      <c r="K156"/>
      <c r="L156"/>
      <c r="M156" s="10"/>
    </row>
    <row r="157" spans="1:12" s="59" customFormat="1" ht="78" customHeight="1">
      <c r="A157"/>
      <c r="B157"/>
      <c r="C157"/>
      <c r="D157"/>
      <c r="E157"/>
      <c r="F157"/>
      <c r="G157"/>
      <c r="H157"/>
      <c r="I157" s="1"/>
      <c r="J157" s="1"/>
      <c r="K157"/>
      <c r="L157"/>
    </row>
    <row r="158" spans="1:13" s="59" customFormat="1" ht="17.25" customHeight="1">
      <c r="A158"/>
      <c r="B158"/>
      <c r="C158"/>
      <c r="D158"/>
      <c r="E158"/>
      <c r="F158"/>
      <c r="G158"/>
      <c r="H158"/>
      <c r="I158" s="1"/>
      <c r="J158" s="1"/>
      <c r="K158"/>
      <c r="L158"/>
      <c r="M158" s="62"/>
    </row>
    <row r="159" spans="1:12" s="59" customFormat="1" ht="17.25" customHeight="1">
      <c r="A159"/>
      <c r="B159"/>
      <c r="C159"/>
      <c r="D159"/>
      <c r="E159"/>
      <c r="F159"/>
      <c r="G159"/>
      <c r="H159"/>
      <c r="I159" s="1"/>
      <c r="J159" s="1"/>
      <c r="K159"/>
      <c r="L159"/>
    </row>
    <row r="160" spans="1:12" s="59" customFormat="1" ht="24" customHeight="1">
      <c r="A160"/>
      <c r="B160"/>
      <c r="C160"/>
      <c r="D160"/>
      <c r="E160"/>
      <c r="F160"/>
      <c r="G160"/>
      <c r="H160"/>
      <c r="I160" s="1"/>
      <c r="J160" s="1"/>
      <c r="K160"/>
      <c r="L160"/>
    </row>
    <row r="161" spans="1:12" s="59" customFormat="1" ht="22.5" customHeight="1">
      <c r="A161"/>
      <c r="B161"/>
      <c r="C161"/>
      <c r="D161"/>
      <c r="E161"/>
      <c r="F161"/>
      <c r="G161"/>
      <c r="H161"/>
      <c r="I161" s="1"/>
      <c r="J161" s="1"/>
      <c r="K161"/>
      <c r="L161"/>
    </row>
    <row r="162" spans="1:12" s="59" customFormat="1" ht="27" customHeight="1">
      <c r="A162"/>
      <c r="B162"/>
      <c r="C162"/>
      <c r="D162"/>
      <c r="E162"/>
      <c r="F162"/>
      <c r="G162"/>
      <c r="H162"/>
      <c r="I162" s="1"/>
      <c r="J162" s="1"/>
      <c r="K162"/>
      <c r="L162"/>
    </row>
    <row r="163" spans="1:12" s="59" customFormat="1" ht="24" customHeight="1">
      <c r="A163"/>
      <c r="B163"/>
      <c r="C163"/>
      <c r="D163"/>
      <c r="E163"/>
      <c r="F163"/>
      <c r="G163"/>
      <c r="H163"/>
      <c r="I163" s="1"/>
      <c r="J163" s="1"/>
      <c r="K163"/>
      <c r="L163"/>
    </row>
    <row r="164" spans="1:13" s="1" customFormat="1" ht="25.5" customHeight="1">
      <c r="A164"/>
      <c r="B164"/>
      <c r="C164"/>
      <c r="D164"/>
      <c r="E164"/>
      <c r="F164"/>
      <c r="G164"/>
      <c r="H164"/>
      <c r="K164"/>
      <c r="L164"/>
      <c r="M164" s="59"/>
    </row>
    <row r="165" spans="1:13" s="10" customFormat="1" ht="24.75" customHeight="1">
      <c r="A165"/>
      <c r="B165"/>
      <c r="C165"/>
      <c r="D165"/>
      <c r="E165"/>
      <c r="F165"/>
      <c r="G165"/>
      <c r="H165"/>
      <c r="I165" s="1"/>
      <c r="J165" s="1"/>
      <c r="K165"/>
      <c r="L165"/>
      <c r="M165" s="59"/>
    </row>
    <row r="166" spans="1:12" s="59" customFormat="1" ht="26.25" customHeight="1">
      <c r="A166"/>
      <c r="B166"/>
      <c r="C166"/>
      <c r="D166"/>
      <c r="E166"/>
      <c r="F166"/>
      <c r="G166"/>
      <c r="H166"/>
      <c r="I166" s="1"/>
      <c r="J166" s="1"/>
      <c r="K166"/>
      <c r="L166"/>
    </row>
    <row r="167" spans="1:12" s="59" customFormat="1" ht="23.25" customHeight="1">
      <c r="A167"/>
      <c r="B167"/>
      <c r="C167"/>
      <c r="D167"/>
      <c r="E167"/>
      <c r="F167"/>
      <c r="G167"/>
      <c r="H167"/>
      <c r="I167" s="1"/>
      <c r="J167" s="1"/>
      <c r="K167"/>
      <c r="L167"/>
    </row>
    <row r="168" spans="1:12" s="59" customFormat="1" ht="23.25" customHeight="1">
      <c r="A168"/>
      <c r="B168"/>
      <c r="C168"/>
      <c r="D168"/>
      <c r="E168"/>
      <c r="F168"/>
      <c r="G168"/>
      <c r="H168"/>
      <c r="I168" s="1"/>
      <c r="J168" s="1"/>
      <c r="K168"/>
      <c r="L168"/>
    </row>
    <row r="169" spans="1:13" s="44" customFormat="1" ht="25.5" customHeight="1">
      <c r="A169"/>
      <c r="B169"/>
      <c r="C169"/>
      <c r="D169"/>
      <c r="E169"/>
      <c r="F169"/>
      <c r="G169"/>
      <c r="H169"/>
      <c r="I169" s="1"/>
      <c r="J169" s="1"/>
      <c r="K169"/>
      <c r="L169"/>
      <c r="M169" s="59"/>
    </row>
    <row r="170" spans="1:13" s="44" customFormat="1" ht="27" customHeight="1">
      <c r="A170"/>
      <c r="B170"/>
      <c r="C170"/>
      <c r="D170"/>
      <c r="E170"/>
      <c r="F170"/>
      <c r="G170"/>
      <c r="H170"/>
      <c r="I170" s="1"/>
      <c r="J170" s="1"/>
      <c r="K170"/>
      <c r="L170"/>
      <c r="M170" s="59"/>
    </row>
    <row r="171" spans="1:13" s="44" customFormat="1" ht="23.25" customHeight="1">
      <c r="A171"/>
      <c r="B171"/>
      <c r="C171"/>
      <c r="D171"/>
      <c r="E171"/>
      <c r="F171"/>
      <c r="G171"/>
      <c r="H171"/>
      <c r="I171" s="1"/>
      <c r="J171" s="1"/>
      <c r="K171"/>
      <c r="L171"/>
      <c r="M171" s="63"/>
    </row>
    <row r="172" spans="1:13" s="44" customFormat="1" ht="17.25" customHeight="1">
      <c r="A172"/>
      <c r="B172"/>
      <c r="C172"/>
      <c r="D172"/>
      <c r="E172"/>
      <c r="F172"/>
      <c r="G172"/>
      <c r="H172"/>
      <c r="I172" s="1"/>
      <c r="J172" s="1"/>
      <c r="K172"/>
      <c r="L172"/>
      <c r="M172" s="10"/>
    </row>
    <row r="173" ht="12.75" customHeight="1"/>
    <row r="174" ht="12.75" customHeight="1"/>
    <row r="175" ht="12.75" customHeight="1"/>
    <row r="176" ht="12.75" customHeight="1"/>
    <row r="177" ht="12.75" customHeight="1"/>
    <row r="178" ht="24" customHeight="1"/>
    <row r="179" ht="61.5" customHeight="1"/>
    <row r="180" ht="23.25" customHeight="1"/>
    <row r="181" ht="21" customHeight="1"/>
    <row r="182" ht="42.75" customHeight="1"/>
    <row r="183" ht="32.25" customHeight="1"/>
    <row r="184" ht="30.75" customHeight="1"/>
    <row r="185" ht="30" customHeight="1"/>
    <row r="186" ht="33.75" customHeight="1"/>
    <row r="187" ht="21.75" customHeight="1"/>
    <row r="188" ht="15" customHeight="1"/>
    <row r="189" ht="17.25" customHeight="1"/>
    <row r="190" ht="15.75" customHeight="1"/>
    <row r="191" ht="16.5" customHeight="1"/>
    <row r="192" ht="20.25" customHeight="1"/>
    <row r="193" ht="25.5" customHeight="1"/>
    <row r="194" ht="65.25" customHeight="1"/>
    <row r="195" ht="15.75" customHeight="1"/>
    <row r="196" ht="18.75" customHeight="1"/>
    <row r="197" ht="35.25" customHeight="1"/>
    <row r="198" ht="9.75" customHeight="1"/>
    <row r="199" ht="18" customHeight="1"/>
    <row r="200" ht="21" customHeight="1"/>
    <row r="201" ht="14.25" customHeight="1"/>
    <row r="202" ht="13.5" customHeight="1"/>
    <row r="203" ht="15.75" customHeight="1"/>
    <row r="204" ht="12.75" customHeight="1"/>
    <row r="205" ht="21.75" customHeight="1"/>
    <row r="206" ht="64.5" customHeight="1"/>
    <row r="207" ht="18" customHeight="1"/>
    <row r="208" ht="12" customHeight="1"/>
    <row r="209" ht="31.5" customHeight="1"/>
    <row r="210" ht="31.5" customHeight="1"/>
    <row r="211" ht="45.75" customHeight="1"/>
    <row r="213" ht="15.75" customHeight="1"/>
    <row r="214" ht="12" customHeight="1"/>
    <row r="215" ht="13.5" customHeight="1"/>
    <row r="216" ht="10.5" customHeight="1"/>
    <row r="217" ht="15.75" customHeight="1"/>
    <row r="218" ht="18.75" customHeight="1"/>
    <row r="219" ht="81.75" customHeight="1"/>
    <row r="220" ht="19.5" customHeight="1"/>
    <row r="221" ht="15.75" customHeight="1"/>
    <row r="222" ht="31.5" customHeight="1"/>
    <row r="223" ht="33.75" customHeight="1"/>
    <row r="224" ht="33" customHeight="1"/>
    <row r="225" ht="24.75" customHeight="1"/>
    <row r="226" ht="27.75" customHeight="1"/>
    <row r="227" ht="27.75" customHeight="1"/>
    <row r="228" ht="29.25" customHeight="1"/>
    <row r="229" ht="15" customHeight="1"/>
    <row r="230" ht="15" customHeight="1"/>
    <row r="231" ht="12" customHeight="1"/>
    <row r="232" ht="13.5" customHeight="1"/>
    <row r="233" ht="16.5" customHeight="1"/>
    <row r="234" ht="26.25" customHeight="1"/>
    <row r="235" ht="72" customHeight="1"/>
    <row r="236" ht="16.5" customHeight="1"/>
    <row r="238" ht="121.5" customHeight="1"/>
    <row r="239" ht="121.5" customHeight="1"/>
    <row r="240" ht="131.25" customHeight="1"/>
    <row r="241" ht="120.75" customHeight="1"/>
    <row r="242" ht="67.5" customHeight="1"/>
    <row r="243" ht="63" customHeight="1"/>
    <row r="244" ht="22.5" customHeight="1"/>
    <row r="245" ht="19.5" customHeight="1"/>
    <row r="246" ht="20.25" customHeight="1"/>
    <row r="247" ht="19.5" customHeight="1"/>
    <row r="248" ht="19.5" customHeight="1"/>
    <row r="250" ht="18.75" customHeight="1"/>
    <row r="254" ht="21.75" customHeight="1"/>
    <row r="255" ht="22.5" customHeight="1"/>
    <row r="262" ht="17.25" customHeight="1"/>
    <row r="266" ht="30" customHeight="1"/>
    <row r="267" ht="27" customHeight="1"/>
  </sheetData>
  <sheetProtection selectLockedCells="1" selectUnlockedCells="1"/>
  <mergeCells count="4">
    <mergeCell ref="A1:B1"/>
    <mergeCell ref="A3:B3"/>
    <mergeCell ref="A19:B19"/>
    <mergeCell ref="A33:B33"/>
  </mergeCells>
  <printOptions/>
  <pageMargins left="0.19652777777777777" right="0" top="0.6770833333333333" bottom="0.6388888888888888" header="0.4722222222222222" footer="0.4722222222222222"/>
  <pageSetup firstPageNumber="1" useFirstPageNumber="1" horizontalDpi="300" verticalDpi="300" orientation="landscape" paperSize="9"/>
  <headerFooter alignWithMargins="0">
    <oddHeader>&amp;CZałącznik nr 1 do oferty - dostawa staplerów i materiałów szewnych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Nawłatyna Joanna</cp:lastModifiedBy>
  <dcterms:modified xsi:type="dcterms:W3CDTF">2022-01-26T07:40:50Z</dcterms:modified>
  <cp:category/>
  <cp:version/>
  <cp:contentType/>
  <cp:contentStatus/>
</cp:coreProperties>
</file>