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Piotr\Zakupy\TŚM\Kleje RTW RZESZÓW i ŻURAWICA\Kleje 4.0\"/>
    </mc:Choice>
  </mc:AlternateContent>
  <bookViews>
    <workbookView xWindow="0" yWindow="0" windowWidth="14370" windowHeight="12270"/>
  </bookViews>
  <sheets>
    <sheet name="Zadanie 1" sheetId="1" r:id="rId1"/>
    <sheet name="Zadanie 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2" l="1"/>
  <c r="H6" i="2" s="1"/>
  <c r="F5" i="2"/>
  <c r="H5" i="2" s="1"/>
  <c r="F4" i="2"/>
  <c r="H4" i="2" s="1"/>
  <c r="F4" i="1" l="1"/>
  <c r="H4" i="1" s="1"/>
  <c r="F9" i="1"/>
  <c r="H9" i="1" s="1"/>
  <c r="F8" i="1"/>
  <c r="H8" i="1" s="1"/>
  <c r="F7" i="1"/>
  <c r="H7" i="1" s="1"/>
  <c r="F6" i="1"/>
  <c r="H6" i="1" s="1"/>
  <c r="F5" i="1"/>
  <c r="H5" i="1" s="1"/>
</calcChain>
</file>

<file path=xl/sharedStrings.xml><?xml version="1.0" encoding="utf-8"?>
<sst xmlns="http://schemas.openxmlformats.org/spreadsheetml/2006/main" count="50" uniqueCount="26">
  <si>
    <t>SZT</t>
  </si>
  <si>
    <t>RWT Rzeszów</t>
  </si>
  <si>
    <t>RWT Żurawica</t>
  </si>
  <si>
    <t>Kalafonia balsamiczna o zwiększonej czystości, ułatwiająca lutowanie,  otrzymywana z żywicy sosnowej. Opakowanie 40 g.</t>
  </si>
  <si>
    <t>Lp.</t>
  </si>
  <si>
    <t>Nazwa i opis przedmiotu zamówienia</t>
  </si>
  <si>
    <t>J.m.</t>
  </si>
  <si>
    <t>Ilość</t>
  </si>
  <si>
    <t>Cena jednostkowa netto
 [zł za j.m.]</t>
  </si>
  <si>
    <t>Wartość netto     [zł] 
(cena jednostkowa netto x ilość)</t>
  </si>
  <si>
    <t>Stawka podatku    VAT          w %</t>
  </si>
  <si>
    <t>Wartość brutto (wartość netto + kwota VAT)</t>
  </si>
  <si>
    <t xml:space="preserve"> </t>
  </si>
  <si>
    <t>Miejsce dostawy</t>
  </si>
  <si>
    <t>ZALEWA SILIKONOWA  ELASTOSIL N-10 90ML Guma silikonowa, kolor bezbarwny, do uszczelnień i hermetyzacji. Opakowanie -  90 ml.</t>
  </si>
  <si>
    <t>Preparat  czyszczący SURFACE 95  w aerozolu. Do obudów sprzętu biurowego (komputerów, monitorów, drukarek, kineskopów itp.). Zawierający czynniki polerujące, nie zawierający wody, właściwości antystatyczne.  Opakowanie 200 ml.</t>
  </si>
  <si>
    <t xml:space="preserve">USZCZELNIACZ SILIKONOWY  LOCTITE 5900.  Uszczelniacz silikonowy, jednoskładnikowy do elastycznych złączy kołnierzowych. Odporny na oleje silikonowe, drgania, rozszczelność termiczną. Wulkanizujący się w temperaturze pokojowej poprzez reakcję z wilgocią otoczenia. Stosowany do metalu i tworzyw sztucznych. Kolor czarny. Zakres temperatur -55St.C. do +200St.C. Opakowanie 300 ml. </t>
  </si>
  <si>
    <r>
      <t xml:space="preserve">Pasta lutownicza z biuzmitem AMTECH do lutowania miękkiego, spoiwo bezołowiowe, w strzykawce, zawartość topnika kalafoniowego i no clean nie mniej niż 13%. </t>
    </r>
    <r>
      <rPr>
        <sz val="11"/>
        <rFont val="Arial"/>
        <family val="2"/>
        <charset val="238"/>
      </rPr>
      <t xml:space="preserve">Opakowanie 35 g. </t>
    </r>
    <r>
      <rPr>
        <sz val="11"/>
        <color theme="1"/>
        <rFont val="Arial"/>
        <family val="2"/>
        <charset val="238"/>
      </rPr>
      <t xml:space="preserve"> </t>
    </r>
  </si>
  <si>
    <t>Zadanie nr 1</t>
  </si>
  <si>
    <t>Zadanie nr 2</t>
  </si>
  <si>
    <t>MASA USZCZELNIAJĄCA BOLL szara NA PĘDZEL 1 KG DO USZCZELNIANIA SPOIW, SPAWÓW. JEDNOKOMPONENTOWY WYRÓB PRZEZNACZONY DO ZABEZPIECZANIA MIEJSC SPAWALNYCH I ZGRZEWALNYCH. UTWARDZENIE NASTĘPUJE POPRZEZ ODPAROWANIE ROZCIEŃCZALNIKA W TEMPERATURZE OKOŁO 20 ST. PO WYSCHNIĘCIU POWŁOKA CHARAKTERYZUJE SIĘ DUŻĄ ELASTYCZNOŚCIĄ ORAZ DOBRĄ PRZYCZEPNOŚCIĄ DO PODŁOŻA.</t>
  </si>
  <si>
    <t xml:space="preserve">KLEJ JEDNOSKŁADNIKOWY DO SZYB SAMOCHODOWYCH WURTH 0890023701 NA BAZIE POLIURETANU , ELASTYCZNY, ODPORNY NA STARZENIE, UTWARDZANIE POD WPŁYWEM WILGOCI, PREFEROWANE OPAKOWANIE 310 ML </t>
  </si>
  <si>
    <t xml:space="preserve">Szczeliwo do łożysk wysokotemperaturowych WURTH 0893603050, zapewnia osadzanie łożysk, tulei pracujących w wysokich temperaturach, eleminuje zjawisko zatarcia, zapieczenia ułatwia demontaż, temperatura zastosowania od -55°C do +200°C /opakowanie min. 50g/ </t>
  </si>
  <si>
    <t xml:space="preserve">PASTA SILIKONOWA TERMOPRZEWODZĄCA HTC Kontakt Chemie DO RADIATORÓW, CHRONI OD WPŁYWÓW ATMOSFERYCZNYCH, ZAPOBIEGA PRZEBICIOM. KONSERWUJE GUMĘ, TWORZYWA SZTUCZNE, CHARAKTERYZUJE SIĘ BARDZO DOBRĄ ODPORNOŚCIĄ CHEMICZNĄ NA UTLENIANIE, DZIAŁANIA WODNYCH ROZTWORÓW, KWASÓW, ZASAD, SOLI  OPAKOWANIE: 10ML </t>
  </si>
  <si>
    <t>Po 2 szt. do RWT Rzeszów i RWT Żurawica</t>
  </si>
  <si>
    <t>Opis przedmiotu zamówienia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</si>
</sst>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zł&quot;_-;\-* #,##0.00\ &quot;zł&quot;_-;_-* &quot;-&quot;??\ &quot;zł&quot;_-;_-@_-"/>
    <numFmt numFmtId="164" formatCode="_-* #,##0.00\ [$zł-415]_-;\-* #,##0.00\ [$zł-415]_-;_-* &quot;-&quot;??\ [$zł-415]_-;_-@_-"/>
  </numFmts>
  <fonts count="10">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Arial"/>
      <family val="2"/>
      <charset val="238"/>
    </font>
    <font>
      <b/>
      <sz val="11"/>
      <name val="Arial"/>
      <family val="2"/>
      <charset val="238"/>
    </font>
    <font>
      <sz val="11"/>
      <name val="Arial"/>
      <family val="2"/>
      <charset val="238"/>
    </font>
    <font>
      <sz val="11"/>
      <color theme="1"/>
      <name val="Czcionka tekstu podstawowego"/>
      <family val="2"/>
      <charset val="238"/>
    </font>
    <font>
      <b/>
      <sz val="10"/>
      <name val="Arial"/>
      <family val="2"/>
      <charset val="238"/>
    </font>
    <font>
      <b/>
      <sz val="11"/>
      <color rgb="FFFF0000"/>
      <name val="Calibri"/>
      <family val="2"/>
      <charset val="238"/>
      <scheme val="minor"/>
    </font>
    <font>
      <b/>
      <sz val="22"/>
      <color theme="1"/>
      <name val="Calibri"/>
      <family val="2"/>
      <charset val="238"/>
      <scheme val="minor"/>
    </font>
  </fonts>
  <fills count="5">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6" fillId="0" borderId="0"/>
  </cellStyleXfs>
  <cellXfs count="32">
    <xf numFmtId="0" fontId="0" fillId="0" borderId="0" xfId="0"/>
    <xf numFmtId="0" fontId="0" fillId="0" borderId="1" xfId="0" applyBorder="1" applyAlignment="1">
      <alignment horizontal="center" vertical="center"/>
    </xf>
    <xf numFmtId="0" fontId="3" fillId="0" borderId="1" xfId="0" applyFont="1" applyBorder="1" applyAlignment="1">
      <alignment wrapText="1"/>
    </xf>
    <xf numFmtId="0" fontId="4" fillId="0" borderId="1" xfId="0" applyFont="1" applyFill="1" applyBorder="1" applyAlignment="1">
      <alignment horizontal="center" vertical="center" wrapText="1"/>
    </xf>
    <xf numFmtId="44" fontId="5" fillId="2" borderId="1" xfId="1" applyFont="1" applyFill="1" applyBorder="1" applyAlignment="1">
      <alignment horizontal="center" vertical="center" wrapText="1"/>
    </xf>
    <xf numFmtId="164" fontId="5" fillId="0" borderId="1" xfId="2" applyNumberFormat="1" applyFont="1" applyFill="1" applyBorder="1" applyAlignment="1">
      <alignment horizontal="center" vertical="center" wrapText="1"/>
    </xf>
    <xf numFmtId="9" fontId="5" fillId="0" borderId="1" xfId="2" applyNumberFormat="1" applyFont="1" applyFill="1" applyBorder="1" applyAlignment="1">
      <alignment horizontal="right" vertical="center" wrapText="1"/>
    </xf>
    <xf numFmtId="44" fontId="5" fillId="0" borderId="1" xfId="1" applyFont="1" applyFill="1" applyBorder="1" applyAlignment="1">
      <alignment horizontal="center" vertical="center" wrapText="1"/>
    </xf>
    <xf numFmtId="0" fontId="5" fillId="0" borderId="1" xfId="0" applyFont="1" applyFill="1" applyBorder="1" applyAlignment="1">
      <alignment horizontal="left" vertical="center" wrapText="1"/>
    </xf>
    <xf numFmtId="0" fontId="3" fillId="0" borderId="1" xfId="0" applyFont="1" applyBorder="1" applyAlignment="1">
      <alignment vertical="top" wrapText="1"/>
    </xf>
    <xf numFmtId="0" fontId="7" fillId="0" borderId="1" xfId="0" applyFont="1" applyFill="1" applyBorder="1" applyAlignment="1">
      <alignment horizontal="center" vertical="center" wrapText="1"/>
    </xf>
    <xf numFmtId="0" fontId="0" fillId="0" borderId="1" xfId="0" applyBorder="1" applyAlignment="1">
      <alignment vertical="top" wrapText="1"/>
    </xf>
    <xf numFmtId="0" fontId="2" fillId="0" borderId="1" xfId="0" applyFont="1" applyBorder="1" applyAlignment="1">
      <alignment horizontal="center" vertical="center"/>
    </xf>
    <xf numFmtId="0" fontId="5" fillId="0" borderId="1" xfId="2" applyFont="1" applyFill="1" applyBorder="1" applyAlignment="1">
      <alignment wrapText="1"/>
    </xf>
    <xf numFmtId="0" fontId="4" fillId="0" borderId="1" xfId="2" applyFont="1" applyFill="1" applyBorder="1" applyAlignment="1">
      <alignment horizontal="center" vertical="center" wrapText="1"/>
    </xf>
    <xf numFmtId="0" fontId="5" fillId="0" borderId="1" xfId="2" applyFont="1" applyFill="1" applyBorder="1" applyAlignment="1">
      <alignment horizontal="left" wrapText="1"/>
    </xf>
    <xf numFmtId="0" fontId="5" fillId="0" borderId="1" xfId="2" applyFont="1" applyFill="1" applyBorder="1" applyAlignment="1">
      <alignment horizontal="center" wrapText="1"/>
    </xf>
    <xf numFmtId="164" fontId="5" fillId="2" borderId="1" xfId="2" applyNumberFormat="1" applyFont="1" applyFill="1" applyBorder="1" applyAlignment="1">
      <alignment horizontal="center" vertical="center" wrapText="1"/>
    </xf>
    <xf numFmtId="9" fontId="5" fillId="0" borderId="1" xfId="2" applyNumberFormat="1" applyFont="1" applyFill="1" applyBorder="1" applyAlignment="1">
      <alignment horizontal="center" vertical="center" wrapText="1"/>
    </xf>
    <xf numFmtId="164" fontId="0" fillId="2" borderId="1" xfId="0" applyNumberFormat="1" applyFill="1" applyBorder="1" applyAlignment="1">
      <alignment vertical="center"/>
    </xf>
    <xf numFmtId="164" fontId="3" fillId="0" borderId="1" xfId="0" applyNumberFormat="1" applyFont="1" applyBorder="1" applyAlignment="1">
      <alignment vertical="center"/>
    </xf>
    <xf numFmtId="9" fontId="0" fillId="0" borderId="1" xfId="0" applyNumberFormat="1" applyBorder="1" applyAlignment="1">
      <alignment vertical="center"/>
    </xf>
    <xf numFmtId="0" fontId="5" fillId="0" borderId="1" xfId="2" applyFont="1" applyFill="1" applyBorder="1" applyAlignment="1">
      <alignment horizontal="center" vertical="center" wrapText="1"/>
    </xf>
    <xf numFmtId="164" fontId="3" fillId="0" borderId="1" xfId="0" applyNumberFormat="1" applyFont="1" applyBorder="1" applyAlignment="1">
      <alignment horizontal="center" vertical="center"/>
    </xf>
    <xf numFmtId="0" fontId="0" fillId="0" borderId="0" xfId="0"/>
    <xf numFmtId="0" fontId="4" fillId="3" borderId="1" xfId="2" applyFont="1" applyFill="1" applyBorder="1" applyAlignment="1">
      <alignment horizontal="center" vertical="center" wrapText="1"/>
    </xf>
    <xf numFmtId="0" fontId="4" fillId="2" borderId="1" xfId="2" applyFont="1" applyFill="1" applyBorder="1" applyAlignment="1">
      <alignment horizontal="center" vertical="center" wrapText="1"/>
    </xf>
    <xf numFmtId="0" fontId="8" fillId="0" borderId="0" xfId="0" applyFont="1" applyAlignment="1">
      <alignment horizontal="center" vertical="center"/>
    </xf>
    <xf numFmtId="0" fontId="5" fillId="4" borderId="1" xfId="2" applyFont="1" applyFill="1" applyBorder="1" applyAlignment="1">
      <alignment wrapText="1"/>
    </xf>
    <xf numFmtId="0" fontId="9" fillId="0" borderId="1" xfId="0" applyFont="1" applyBorder="1" applyAlignment="1">
      <alignment horizontal="center"/>
    </xf>
    <xf numFmtId="0" fontId="0" fillId="0" borderId="1" xfId="0" applyBorder="1" applyAlignment="1">
      <alignment horizontal="center"/>
    </xf>
    <xf numFmtId="0" fontId="2" fillId="0" borderId="2" xfId="0" applyFont="1" applyBorder="1" applyAlignment="1">
      <alignment horizontal="center"/>
    </xf>
  </cellXfs>
  <cellStyles count="3">
    <cellStyle name="Normalny" xfId="0" builtinId="0"/>
    <cellStyle name="Normalny 2" xfId="2"/>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
  <sheetViews>
    <sheetView tabSelected="1" workbookViewId="0">
      <selection activeCell="G11" sqref="G11"/>
    </sheetView>
  </sheetViews>
  <sheetFormatPr defaultRowHeight="15"/>
  <cols>
    <col min="1" max="1" width="8.28515625" customWidth="1"/>
    <col min="2" max="2" width="71.42578125" customWidth="1"/>
    <col min="3" max="3" width="8.140625" customWidth="1"/>
    <col min="4" max="4" width="10.7109375" customWidth="1"/>
    <col min="5" max="5" width="14.85546875" customWidth="1"/>
    <col min="6" max="6" width="16.85546875" customWidth="1"/>
    <col min="7" max="7" width="9.140625" customWidth="1"/>
    <col min="8" max="8" width="15.7109375" customWidth="1"/>
    <col min="9" max="9" width="42.140625" customWidth="1"/>
    <col min="10" max="10" width="37.140625" customWidth="1"/>
  </cols>
  <sheetData>
    <row r="1" spans="1:12" s="24" customFormat="1">
      <c r="A1" s="31" t="s">
        <v>25</v>
      </c>
      <c r="B1" s="31"/>
      <c r="C1" s="31"/>
      <c r="D1" s="31"/>
      <c r="E1" s="31"/>
      <c r="F1" s="31"/>
      <c r="G1" s="31"/>
      <c r="H1" s="31"/>
      <c r="I1" s="31"/>
    </row>
    <row r="2" spans="1:12" s="24" customFormat="1" ht="28.5">
      <c r="A2" s="29" t="s">
        <v>18</v>
      </c>
      <c r="B2" s="30"/>
      <c r="C2" s="30"/>
      <c r="D2" s="30"/>
      <c r="E2" s="30"/>
      <c r="F2" s="30"/>
      <c r="G2" s="30"/>
      <c r="H2" s="30"/>
      <c r="I2" s="30"/>
    </row>
    <row r="3" spans="1:12" ht="75">
      <c r="A3" s="25" t="s">
        <v>4</v>
      </c>
      <c r="B3" s="25" t="s">
        <v>5</v>
      </c>
      <c r="C3" s="25" t="s">
        <v>6</v>
      </c>
      <c r="D3" s="25" t="s">
        <v>7</v>
      </c>
      <c r="E3" s="26" t="s">
        <v>8</v>
      </c>
      <c r="F3" s="25" t="s">
        <v>9</v>
      </c>
      <c r="G3" s="25" t="s">
        <v>10</v>
      </c>
      <c r="H3" s="25" t="s">
        <v>11</v>
      </c>
      <c r="I3" s="25" t="s">
        <v>13</v>
      </c>
      <c r="J3" s="24"/>
      <c r="K3" s="24"/>
      <c r="L3" s="24"/>
    </row>
    <row r="4" spans="1:12" ht="114.75">
      <c r="A4" s="1">
        <v>1</v>
      </c>
      <c r="B4" s="2" t="s">
        <v>20</v>
      </c>
      <c r="C4" s="1" t="s">
        <v>0</v>
      </c>
      <c r="D4" s="3">
        <v>9</v>
      </c>
      <c r="E4" s="4"/>
      <c r="F4" s="5">
        <f>(D4*E4)</f>
        <v>0</v>
      </c>
      <c r="G4" s="6">
        <v>0.23</v>
      </c>
      <c r="H4" s="7">
        <f>F4+ROUND(F4*G4,2)</f>
        <v>0</v>
      </c>
      <c r="I4" s="7" t="s">
        <v>1</v>
      </c>
    </row>
    <row r="5" spans="1:12" ht="59.25" customHeight="1">
      <c r="A5" s="1">
        <v>2</v>
      </c>
      <c r="B5" s="8" t="s">
        <v>21</v>
      </c>
      <c r="C5" s="1" t="s">
        <v>0</v>
      </c>
      <c r="D5" s="3">
        <v>4</v>
      </c>
      <c r="E5" s="4"/>
      <c r="F5" s="5">
        <f t="shared" ref="F5:F6" si="0">(D5*E5)</f>
        <v>0</v>
      </c>
      <c r="G5" s="6">
        <v>0.23</v>
      </c>
      <c r="H5" s="7">
        <f t="shared" ref="H5:H6" si="1">F5+ROUND(F5*G5,2)</f>
        <v>0</v>
      </c>
      <c r="I5" s="7" t="s">
        <v>24</v>
      </c>
      <c r="J5" s="27"/>
    </row>
    <row r="6" spans="1:12" ht="71.25" customHeight="1">
      <c r="A6" s="1">
        <v>3</v>
      </c>
      <c r="B6" s="9" t="s">
        <v>22</v>
      </c>
      <c r="C6" s="1" t="s">
        <v>0</v>
      </c>
      <c r="D6" s="10">
        <v>3</v>
      </c>
      <c r="E6" s="4"/>
      <c r="F6" s="5">
        <f t="shared" si="0"/>
        <v>0</v>
      </c>
      <c r="G6" s="6">
        <v>0.23</v>
      </c>
      <c r="H6" s="7">
        <f t="shared" si="1"/>
        <v>0</v>
      </c>
      <c r="I6" s="7" t="s">
        <v>1</v>
      </c>
      <c r="J6" s="27" t="s">
        <v>12</v>
      </c>
    </row>
    <row r="7" spans="1:12" ht="86.25">
      <c r="A7" s="1">
        <v>4</v>
      </c>
      <c r="B7" s="28" t="s">
        <v>16</v>
      </c>
      <c r="C7" s="1" t="s">
        <v>0</v>
      </c>
      <c r="D7" s="14">
        <v>5</v>
      </c>
      <c r="E7" s="4"/>
      <c r="F7" s="5">
        <f t="shared" ref="F7:F9" si="2">(D7*E7)</f>
        <v>0</v>
      </c>
      <c r="G7" s="6">
        <v>0.23</v>
      </c>
      <c r="H7" s="7">
        <f t="shared" ref="H7:H9" si="3">F7+ROUND(F7*G7,2)</f>
        <v>0</v>
      </c>
      <c r="I7" s="7" t="s">
        <v>2</v>
      </c>
      <c r="J7" s="27"/>
    </row>
    <row r="8" spans="1:12" ht="29.25">
      <c r="A8" s="1">
        <v>5</v>
      </c>
      <c r="B8" s="13" t="s">
        <v>14</v>
      </c>
      <c r="C8" s="1" t="s">
        <v>0</v>
      </c>
      <c r="D8" s="14">
        <v>4</v>
      </c>
      <c r="E8" s="4"/>
      <c r="F8" s="5">
        <f t="shared" si="2"/>
        <v>0</v>
      </c>
      <c r="G8" s="6">
        <v>0.23</v>
      </c>
      <c r="H8" s="7">
        <f t="shared" si="3"/>
        <v>0</v>
      </c>
      <c r="I8" s="7" t="s">
        <v>2</v>
      </c>
      <c r="J8" s="27"/>
    </row>
    <row r="9" spans="1:12" ht="57.75">
      <c r="A9" s="1">
        <v>6</v>
      </c>
      <c r="B9" s="15" t="s">
        <v>15</v>
      </c>
      <c r="C9" s="16" t="s">
        <v>0</v>
      </c>
      <c r="D9" s="14">
        <v>3</v>
      </c>
      <c r="E9" s="17"/>
      <c r="F9" s="5">
        <f t="shared" si="2"/>
        <v>0</v>
      </c>
      <c r="G9" s="18">
        <v>0.23</v>
      </c>
      <c r="H9" s="5">
        <f t="shared" si="3"/>
        <v>0</v>
      </c>
      <c r="I9" s="5" t="s">
        <v>2</v>
      </c>
      <c r="J9" s="27"/>
    </row>
  </sheetData>
  <protectedRanges>
    <protectedRange password="CFA1" sqref="D6" name="Rozstęp4_4_2_2_1_1_2"/>
  </protectedRanges>
  <mergeCells count="2">
    <mergeCell ref="A2:I2"/>
    <mergeCell ref="A1:I1"/>
  </mergeCells>
  <pageMargins left="0.7" right="0.7" top="0.75" bottom="0.75" header="0.3" footer="0.3"/>
  <pageSetup paperSize="9"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
  <sheetViews>
    <sheetView workbookViewId="0">
      <selection sqref="A1:I1"/>
    </sheetView>
  </sheetViews>
  <sheetFormatPr defaultRowHeight="15"/>
  <cols>
    <col min="1" max="1" width="8.28515625" customWidth="1"/>
    <col min="2" max="2" width="71.42578125" customWidth="1"/>
    <col min="3" max="3" width="8.140625" customWidth="1"/>
    <col min="4" max="4" width="10.7109375" customWidth="1"/>
    <col min="5" max="5" width="14.85546875" customWidth="1"/>
    <col min="6" max="6" width="16.85546875" customWidth="1"/>
    <col min="7" max="7" width="9.140625" customWidth="1"/>
    <col min="8" max="8" width="15.7109375" customWidth="1"/>
    <col min="9" max="9" width="42.140625" customWidth="1"/>
  </cols>
  <sheetData>
    <row r="1" spans="1:9" s="24" customFormat="1">
      <c r="A1" s="31" t="s">
        <v>25</v>
      </c>
      <c r="B1" s="31"/>
      <c r="C1" s="31"/>
      <c r="D1" s="31"/>
      <c r="E1" s="31"/>
      <c r="F1" s="31"/>
      <c r="G1" s="31"/>
      <c r="H1" s="31"/>
      <c r="I1" s="31"/>
    </row>
    <row r="2" spans="1:9" ht="28.5">
      <c r="A2" s="29" t="s">
        <v>19</v>
      </c>
      <c r="B2" s="30"/>
      <c r="C2" s="30"/>
      <c r="D2" s="30"/>
      <c r="E2" s="30"/>
      <c r="F2" s="30"/>
      <c r="G2" s="30"/>
      <c r="H2" s="30"/>
      <c r="I2" s="30"/>
    </row>
    <row r="3" spans="1:9" ht="75">
      <c r="A3" s="25" t="s">
        <v>4</v>
      </c>
      <c r="B3" s="25" t="s">
        <v>5</v>
      </c>
      <c r="C3" s="25" t="s">
        <v>6</v>
      </c>
      <c r="D3" s="25" t="s">
        <v>7</v>
      </c>
      <c r="E3" s="26" t="s">
        <v>8</v>
      </c>
      <c r="F3" s="25" t="s">
        <v>9</v>
      </c>
      <c r="G3" s="25" t="s">
        <v>10</v>
      </c>
      <c r="H3" s="25" t="s">
        <v>11</v>
      </c>
      <c r="I3" s="25" t="s">
        <v>13</v>
      </c>
    </row>
    <row r="4" spans="1:9" ht="28.5">
      <c r="A4" s="1">
        <v>1</v>
      </c>
      <c r="B4" s="9" t="s">
        <v>3</v>
      </c>
      <c r="C4" s="1" t="s">
        <v>0</v>
      </c>
      <c r="D4" s="12">
        <v>2</v>
      </c>
      <c r="E4" s="19"/>
      <c r="F4" s="20">
        <f>(D4*E4)</f>
        <v>0</v>
      </c>
      <c r="G4" s="21">
        <v>0.23</v>
      </c>
      <c r="H4" s="20">
        <f>F4+ROUND(F4*G4,2)</f>
        <v>0</v>
      </c>
      <c r="I4" s="22" t="s">
        <v>2</v>
      </c>
    </row>
    <row r="5" spans="1:9" ht="42.75">
      <c r="A5" s="1">
        <v>2</v>
      </c>
      <c r="B5" s="9" t="s">
        <v>17</v>
      </c>
      <c r="C5" s="1" t="s">
        <v>0</v>
      </c>
      <c r="D5" s="12">
        <v>3</v>
      </c>
      <c r="E5" s="19"/>
      <c r="F5" s="20">
        <f>(D5*E5)</f>
        <v>0</v>
      </c>
      <c r="G5" s="21">
        <v>0.23</v>
      </c>
      <c r="H5" s="20">
        <f>F5+ROUND(F5*G5,2)</f>
        <v>0</v>
      </c>
      <c r="I5" s="23" t="s">
        <v>2</v>
      </c>
    </row>
    <row r="6" spans="1:9" ht="75">
      <c r="A6" s="1">
        <v>3</v>
      </c>
      <c r="B6" s="11" t="s">
        <v>23</v>
      </c>
      <c r="C6" s="1" t="s">
        <v>0</v>
      </c>
      <c r="D6" s="12">
        <v>5</v>
      </c>
      <c r="E6" s="4"/>
      <c r="F6" s="5">
        <f>(D6*E6)</f>
        <v>0</v>
      </c>
      <c r="G6" s="6">
        <v>0.23</v>
      </c>
      <c r="H6" s="7">
        <f>F6+ROUND(F6*G6,2)</f>
        <v>0</v>
      </c>
      <c r="I6" s="7" t="s">
        <v>1</v>
      </c>
    </row>
  </sheetData>
  <mergeCells count="2">
    <mergeCell ref="A2:I2"/>
    <mergeCell ref="A1:I1"/>
  </mergeCells>
  <pageMargins left="0.7" right="0.7" top="0.75" bottom="0.75" header="0.3" footer="0.3"/>
  <pageSetup paperSize="9" scale="6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417b2fb-54a7-4fbc-b023-b6b37b7a623f" origin="defaultValue">
  <element uid="d7220eed-17a6-431d-810c-83a0ddfed893" value=""/>
</sisl>
</file>

<file path=customXml/itemProps1.xml><?xml version="1.0" encoding="utf-8"?>
<ds:datastoreItem xmlns:ds="http://schemas.openxmlformats.org/officeDocument/2006/customXml" ds:itemID="{70F31DD6-6C37-4460-8359-EFFEA512EEE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Zadanie 1</vt:lpstr>
      <vt:lpstr>Zadanie 2</vt:lpstr>
    </vt:vector>
  </TitlesOfParts>
  <Company>Resort Obrony Narodowej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Kasprzyk Piotr</dc:creator>
  <cp:lastModifiedBy>Kasprzyk Piotr</cp:lastModifiedBy>
  <cp:lastPrinted>2021-05-25T09:12:12Z</cp:lastPrinted>
  <dcterms:created xsi:type="dcterms:W3CDTF">2021-05-18T09:22:15Z</dcterms:created>
  <dcterms:modified xsi:type="dcterms:W3CDTF">2021-05-26T06:08:50Z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d60633da-be97-4da0-a843-00372eaa13c6</vt:lpwstr>
  </property>
  <property fmtid="{D5CDD505-2E9C-101B-9397-08002B2CF9AE}" pid="3" name="bjDocumentLabelXML">
    <vt:lpwstr>&lt;?xml version="1.0" encoding="us-ascii"?&gt;&lt;sisl xmlns:xsi="http://www.w3.org/2001/XMLSchema-instance" xmlns:xsd="http://www.w3.org/2001/XMLSchema" sislVersion="0" policy="8417b2fb-54a7-4fbc-b023-b6b37b7a623f" origin="defaultValue" xmlns="http://www.boldonj</vt:lpwstr>
  </property>
  <property fmtid="{D5CDD505-2E9C-101B-9397-08002B2CF9AE}" pid="4" name="bjDocumentLabelXML-0">
    <vt:lpwstr>ames.com/2008/01/sie/internal/label"&gt;&lt;element uid="d7220eed-17a6-431d-810c-83a0ddfed893" value="" /&gt;&lt;/sisl&gt;</vt:lpwstr>
  </property>
  <property fmtid="{D5CDD505-2E9C-101B-9397-08002B2CF9AE}" pid="5" name="bjDocumentSecurityLabel">
    <vt:lpwstr>[d7220eed-17a6-431d-810c-83a0ddfed893]</vt:lpwstr>
  </property>
  <property fmtid="{D5CDD505-2E9C-101B-9397-08002B2CF9AE}" pid="6" name="bjPortionMark">
    <vt:lpwstr>[JAW]</vt:lpwstr>
  </property>
  <property fmtid="{D5CDD505-2E9C-101B-9397-08002B2CF9AE}" pid="7" name="bjSaver">
    <vt:lpwstr>fRIm68TzPwkz7dtp6yzi8VzDHmDIQnvK</vt:lpwstr>
  </property>
  <property fmtid="{D5CDD505-2E9C-101B-9397-08002B2CF9AE}" pid="8" name="bjClsUserRVM">
    <vt:lpwstr>[]</vt:lpwstr>
  </property>
</Properties>
</file>