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6277D62A-9AD5-409A-A8E7-9C73D56986C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1"/>
  <c r="E36" i="1" s="1"/>
  <c r="B16" i="2" l="1"/>
  <c r="A16" i="2"/>
  <c r="F34" i="1" l="1"/>
  <c r="F33" i="1" l="1"/>
  <c r="F13" i="1" l="1"/>
  <c r="F5" i="1" l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4" i="1"/>
  <c r="F37" i="1" s="1"/>
</calcChain>
</file>

<file path=xl/sharedStrings.xml><?xml version="1.0" encoding="utf-8"?>
<sst xmlns="http://schemas.openxmlformats.org/spreadsheetml/2006/main" count="48" uniqueCount="45">
  <si>
    <t>Wartość zamówienia netto</t>
  </si>
  <si>
    <t>Wartość zamówienia brutto</t>
  </si>
  <si>
    <t>Poszwy na kołdry</t>
  </si>
  <si>
    <t>Poszewki na poduszki</t>
  </si>
  <si>
    <t>Prześcieradło</t>
  </si>
  <si>
    <t>Ręcznik duży (wym.165x65cm i większy)</t>
  </si>
  <si>
    <t xml:space="preserve">Asortyment </t>
  </si>
  <si>
    <t>Lp.</t>
  </si>
  <si>
    <t xml:space="preserve">Cena jednostkowa netto </t>
  </si>
  <si>
    <t>Ręcznik mały (np.46x26cm, 90x48cm):</t>
  </si>
  <si>
    <t>Pokrowiec na materac (zamykany na gumki)</t>
  </si>
  <si>
    <t>Pokrowiec na materac duzy</t>
  </si>
  <si>
    <t>Ścierka (37x60cm):</t>
  </si>
  <si>
    <t>Obrus (1,6x1,2m w zdecydowanej większości)</t>
  </si>
  <si>
    <t>Firany z krochmaleniem (2,30x3m)</t>
  </si>
  <si>
    <t>Zasłona (1,8x2,5m)</t>
  </si>
  <si>
    <t>Poduszka</t>
  </si>
  <si>
    <t>Poduszka z pierzem</t>
  </si>
  <si>
    <t xml:space="preserve">Kołdra </t>
  </si>
  <si>
    <t>Fartuch ( biały)</t>
  </si>
  <si>
    <t>Narzuta mała pikowana (1,4x2,25m)</t>
  </si>
  <si>
    <t>Narzuta pikowana (2,4x2,25m)</t>
  </si>
  <si>
    <t>Sukno do przykrywania stołów 1,5 m x10 mb</t>
  </si>
  <si>
    <t>Fartuch elano-bawełna</t>
  </si>
  <si>
    <t>Fartuch drelich</t>
  </si>
  <si>
    <t>Ubranie drelichowe (bluza+spodnie)</t>
  </si>
  <si>
    <t>Koszula flanelowa</t>
  </si>
  <si>
    <t>Podkoszulek bawełna</t>
  </si>
  <si>
    <t>Spodenki</t>
  </si>
  <si>
    <t>Kostium (żakiet +spódnica lub spodnie)</t>
  </si>
  <si>
    <t>Garnitur (marynarka + spodnie)</t>
  </si>
  <si>
    <t>Koszula męska wizytowa</t>
  </si>
  <si>
    <t>Bluzka damska wizytowa</t>
  </si>
  <si>
    <t>x</t>
  </si>
  <si>
    <t>Razem netto</t>
  </si>
  <si>
    <t>Razem brutto</t>
  </si>
  <si>
    <t xml:space="preserve">x </t>
  </si>
  <si>
    <t xml:space="preserve">Koc </t>
  </si>
  <si>
    <t>Toga profesorska (czyszczenie)</t>
  </si>
  <si>
    <t>Dres (bluza+spodnie)</t>
  </si>
  <si>
    <t>Flagi 1,5m x 3,0 m</t>
  </si>
  <si>
    <t>poszwy</t>
  </si>
  <si>
    <t>poszewki</t>
  </si>
  <si>
    <t>Załącznik nr 2.1 - Formularz asortymentowo-cenowy</t>
  </si>
  <si>
    <t>Ilość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</si>
</sst>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1" xfId="0" applyNumberFormat="1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0" fontId="3" fillId="0" borderId="4" xfId="0" applyFont="1" applyBorder="1"/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0" fontId="4" fillId="0" borderId="0" xfId="0" applyFont="1"/>
    <xf numFmtId="0" fontId="5" fillId="0" borderId="6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7" sqref="A37:B37"/>
    </sheetView>
  </sheetViews>
  <sheetFormatPr defaultRowHeight="15" x14ac:dyDescent="0.25"/>
  <cols>
    <col min="1" max="1" width="5.7109375" customWidth="1"/>
    <col min="2" max="2" width="31.28515625" customWidth="1"/>
    <col min="3" max="3" width="12.140625" customWidth="1"/>
    <col min="4" max="4" width="11.85546875" customWidth="1"/>
    <col min="5" max="6" width="26.85546875" customWidth="1"/>
  </cols>
  <sheetData>
    <row r="1" spans="1:6" ht="15.75" customHeight="1" x14ac:dyDescent="0.25"/>
    <row r="2" spans="1:6" ht="31.5" customHeight="1" thickBot="1" x14ac:dyDescent="0.3">
      <c r="F2" s="22" t="s">
        <v>43</v>
      </c>
    </row>
    <row r="3" spans="1:6" ht="39" x14ac:dyDescent="0.25">
      <c r="A3" s="25" t="s">
        <v>7</v>
      </c>
      <c r="B3" s="24" t="s">
        <v>6</v>
      </c>
      <c r="C3" s="23" t="s">
        <v>8</v>
      </c>
      <c r="D3" s="26" t="s">
        <v>44</v>
      </c>
      <c r="E3" s="26" t="s">
        <v>0</v>
      </c>
      <c r="F3" s="27" t="s">
        <v>1</v>
      </c>
    </row>
    <row r="4" spans="1:6" ht="30" customHeight="1" x14ac:dyDescent="0.25">
      <c r="A4" s="12">
        <v>1</v>
      </c>
      <c r="B4" s="1" t="s">
        <v>2</v>
      </c>
      <c r="C4" s="8"/>
      <c r="D4" s="3">
        <v>28000</v>
      </c>
      <c r="E4" s="8">
        <f>C4*D4</f>
        <v>0</v>
      </c>
      <c r="F4" s="13">
        <f>E4*1.23</f>
        <v>0</v>
      </c>
    </row>
    <row r="5" spans="1:6" ht="30" customHeight="1" x14ac:dyDescent="0.25">
      <c r="A5" s="12">
        <v>2</v>
      </c>
      <c r="B5" s="1" t="s">
        <v>3</v>
      </c>
      <c r="C5" s="8"/>
      <c r="D5" s="3">
        <v>32000</v>
      </c>
      <c r="E5" s="8">
        <f t="shared" ref="E5:E35" si="0">C5*D5</f>
        <v>0</v>
      </c>
      <c r="F5" s="13">
        <f t="shared" ref="F5:F35" si="1">E5*1.23</f>
        <v>0</v>
      </c>
    </row>
    <row r="6" spans="1:6" ht="30" customHeight="1" x14ac:dyDescent="0.25">
      <c r="A6" s="12">
        <v>3</v>
      </c>
      <c r="B6" s="1" t="s">
        <v>4</v>
      </c>
      <c r="C6" s="8"/>
      <c r="D6" s="3">
        <v>28000</v>
      </c>
      <c r="E6" s="8">
        <f t="shared" si="0"/>
        <v>0</v>
      </c>
      <c r="F6" s="13">
        <f t="shared" si="1"/>
        <v>0</v>
      </c>
    </row>
    <row r="7" spans="1:6" ht="30" customHeight="1" x14ac:dyDescent="0.25">
      <c r="A7" s="12">
        <v>4</v>
      </c>
      <c r="B7" s="2" t="s">
        <v>5</v>
      </c>
      <c r="C7" s="8"/>
      <c r="D7" s="3">
        <v>20000</v>
      </c>
      <c r="E7" s="8">
        <f t="shared" si="0"/>
        <v>0</v>
      </c>
      <c r="F7" s="13">
        <f t="shared" si="1"/>
        <v>0</v>
      </c>
    </row>
    <row r="8" spans="1:6" ht="30" customHeight="1" x14ac:dyDescent="0.25">
      <c r="A8" s="12">
        <v>5</v>
      </c>
      <c r="B8" s="2" t="s">
        <v>9</v>
      </c>
      <c r="C8" s="8"/>
      <c r="D8" s="3">
        <v>8215</v>
      </c>
      <c r="E8" s="8">
        <f t="shared" si="0"/>
        <v>0</v>
      </c>
      <c r="F8" s="13">
        <f t="shared" si="1"/>
        <v>0</v>
      </c>
    </row>
    <row r="9" spans="1:6" ht="30" customHeight="1" x14ac:dyDescent="0.25">
      <c r="A9" s="12">
        <v>6</v>
      </c>
      <c r="B9" s="1" t="s">
        <v>10</v>
      </c>
      <c r="C9" s="8"/>
      <c r="D9" s="3">
        <v>1400</v>
      </c>
      <c r="E9" s="8">
        <f t="shared" si="0"/>
        <v>0</v>
      </c>
      <c r="F9" s="13">
        <f t="shared" si="1"/>
        <v>0</v>
      </c>
    </row>
    <row r="10" spans="1:6" ht="30" customHeight="1" x14ac:dyDescent="0.25">
      <c r="A10" s="12">
        <v>7</v>
      </c>
      <c r="B10" s="3" t="s">
        <v>11</v>
      </c>
      <c r="C10" s="8"/>
      <c r="D10" s="3">
        <v>500</v>
      </c>
      <c r="E10" s="8">
        <f t="shared" si="0"/>
        <v>0</v>
      </c>
      <c r="F10" s="13">
        <f t="shared" si="1"/>
        <v>0</v>
      </c>
    </row>
    <row r="11" spans="1:6" ht="30" customHeight="1" x14ac:dyDescent="0.25">
      <c r="A11" s="12">
        <v>8</v>
      </c>
      <c r="B11" s="1" t="s">
        <v>12</v>
      </c>
      <c r="C11" s="8"/>
      <c r="D11" s="3">
        <v>250</v>
      </c>
      <c r="E11" s="8">
        <f t="shared" si="0"/>
        <v>0</v>
      </c>
      <c r="F11" s="13">
        <f t="shared" si="1"/>
        <v>0</v>
      </c>
    </row>
    <row r="12" spans="1:6" ht="30" customHeight="1" x14ac:dyDescent="0.25">
      <c r="A12" s="12">
        <v>9</v>
      </c>
      <c r="B12" s="1" t="s">
        <v>13</v>
      </c>
      <c r="C12" s="8"/>
      <c r="D12" s="3">
        <v>100</v>
      </c>
      <c r="E12" s="8">
        <f t="shared" si="0"/>
        <v>0</v>
      </c>
      <c r="F12" s="13">
        <f t="shared" si="1"/>
        <v>0</v>
      </c>
    </row>
    <row r="13" spans="1:6" ht="30" customHeight="1" x14ac:dyDescent="0.25">
      <c r="A13" s="12">
        <v>10</v>
      </c>
      <c r="B13" s="1" t="s">
        <v>37</v>
      </c>
      <c r="C13" s="8"/>
      <c r="D13" s="3">
        <v>300</v>
      </c>
      <c r="E13" s="8">
        <f t="shared" si="0"/>
        <v>0</v>
      </c>
      <c r="F13" s="13">
        <f t="shared" si="1"/>
        <v>0</v>
      </c>
    </row>
    <row r="14" spans="1:6" ht="30" customHeight="1" x14ac:dyDescent="0.25">
      <c r="A14" s="12">
        <v>11</v>
      </c>
      <c r="B14" s="1" t="s">
        <v>14</v>
      </c>
      <c r="C14" s="8"/>
      <c r="D14" s="3">
        <v>250</v>
      </c>
      <c r="E14" s="8">
        <f t="shared" si="0"/>
        <v>0</v>
      </c>
      <c r="F14" s="13">
        <f t="shared" si="1"/>
        <v>0</v>
      </c>
    </row>
    <row r="15" spans="1:6" ht="30" customHeight="1" x14ac:dyDescent="0.25">
      <c r="A15" s="12">
        <v>12</v>
      </c>
      <c r="B15" s="1" t="s">
        <v>15</v>
      </c>
      <c r="C15" s="8"/>
      <c r="D15" s="3">
        <v>250</v>
      </c>
      <c r="E15" s="8">
        <f t="shared" si="0"/>
        <v>0</v>
      </c>
      <c r="F15" s="13">
        <f t="shared" si="1"/>
        <v>0</v>
      </c>
    </row>
    <row r="16" spans="1:6" ht="30" customHeight="1" x14ac:dyDescent="0.25">
      <c r="A16" s="12">
        <v>13</v>
      </c>
      <c r="B16" s="1" t="s">
        <v>16</v>
      </c>
      <c r="C16" s="8"/>
      <c r="D16" s="3">
        <v>1200</v>
      </c>
      <c r="E16" s="8">
        <f t="shared" si="0"/>
        <v>0</v>
      </c>
      <c r="F16" s="13">
        <f t="shared" si="1"/>
        <v>0</v>
      </c>
    </row>
    <row r="17" spans="1:6" ht="30" customHeight="1" x14ac:dyDescent="0.25">
      <c r="A17" s="12">
        <v>14</v>
      </c>
      <c r="B17" s="3" t="s">
        <v>17</v>
      </c>
      <c r="C17" s="8"/>
      <c r="D17" s="3">
        <v>20</v>
      </c>
      <c r="E17" s="8">
        <f t="shared" si="0"/>
        <v>0</v>
      </c>
      <c r="F17" s="13">
        <f t="shared" si="1"/>
        <v>0</v>
      </c>
    </row>
    <row r="18" spans="1:6" ht="30" customHeight="1" x14ac:dyDescent="0.25">
      <c r="A18" s="12">
        <v>15</v>
      </c>
      <c r="B18" s="3" t="s">
        <v>18</v>
      </c>
      <c r="C18" s="8"/>
      <c r="D18" s="3">
        <v>1200</v>
      </c>
      <c r="E18" s="8">
        <f t="shared" si="0"/>
        <v>0</v>
      </c>
      <c r="F18" s="13">
        <f t="shared" si="1"/>
        <v>0</v>
      </c>
    </row>
    <row r="19" spans="1:6" ht="30" customHeight="1" x14ac:dyDescent="0.25">
      <c r="A19" s="12">
        <v>16</v>
      </c>
      <c r="B19" s="1" t="s">
        <v>19</v>
      </c>
      <c r="C19" s="8"/>
      <c r="D19" s="3">
        <v>250</v>
      </c>
      <c r="E19" s="8">
        <f t="shared" si="0"/>
        <v>0</v>
      </c>
      <c r="F19" s="13">
        <f t="shared" si="1"/>
        <v>0</v>
      </c>
    </row>
    <row r="20" spans="1:6" ht="30" customHeight="1" x14ac:dyDescent="0.25">
      <c r="A20" s="12">
        <v>17</v>
      </c>
      <c r="B20" s="4" t="s">
        <v>20</v>
      </c>
      <c r="C20" s="8"/>
      <c r="D20" s="3">
        <v>200</v>
      </c>
      <c r="E20" s="8">
        <f t="shared" si="0"/>
        <v>0</v>
      </c>
      <c r="F20" s="13">
        <f t="shared" si="1"/>
        <v>0</v>
      </c>
    </row>
    <row r="21" spans="1:6" ht="30" customHeight="1" x14ac:dyDescent="0.25">
      <c r="A21" s="12">
        <v>18</v>
      </c>
      <c r="B21" s="4" t="s">
        <v>21</v>
      </c>
      <c r="C21" s="8"/>
      <c r="D21" s="3">
        <v>100</v>
      </c>
      <c r="E21" s="8">
        <f t="shared" si="0"/>
        <v>0</v>
      </c>
      <c r="F21" s="13">
        <f t="shared" si="1"/>
        <v>0</v>
      </c>
    </row>
    <row r="22" spans="1:6" ht="30" customHeight="1" x14ac:dyDescent="0.25">
      <c r="A22" s="12">
        <v>19</v>
      </c>
      <c r="B22" s="5" t="s">
        <v>22</v>
      </c>
      <c r="C22" s="8"/>
      <c r="D22" s="3">
        <v>15</v>
      </c>
      <c r="E22" s="8">
        <f t="shared" si="0"/>
        <v>0</v>
      </c>
      <c r="F22" s="13">
        <f t="shared" si="1"/>
        <v>0</v>
      </c>
    </row>
    <row r="23" spans="1:6" ht="30" customHeight="1" x14ac:dyDescent="0.25">
      <c r="A23" s="12">
        <v>20</v>
      </c>
      <c r="B23" s="3" t="s">
        <v>23</v>
      </c>
      <c r="C23" s="8"/>
      <c r="D23" s="3">
        <v>50</v>
      </c>
      <c r="E23" s="8">
        <f t="shared" si="0"/>
        <v>0</v>
      </c>
      <c r="F23" s="13">
        <f t="shared" si="1"/>
        <v>0</v>
      </c>
    </row>
    <row r="24" spans="1:6" ht="30" customHeight="1" x14ac:dyDescent="0.25">
      <c r="A24" s="12">
        <v>21</v>
      </c>
      <c r="B24" s="3" t="s">
        <v>24</v>
      </c>
      <c r="C24" s="8"/>
      <c r="D24" s="3">
        <v>50</v>
      </c>
      <c r="E24" s="8">
        <f t="shared" si="0"/>
        <v>0</v>
      </c>
      <c r="F24" s="13">
        <f t="shared" si="1"/>
        <v>0</v>
      </c>
    </row>
    <row r="25" spans="1:6" ht="30" customHeight="1" x14ac:dyDescent="0.25">
      <c r="A25" s="12">
        <v>22</v>
      </c>
      <c r="B25" s="5" t="s">
        <v>25</v>
      </c>
      <c r="C25" s="8"/>
      <c r="D25" s="3">
        <v>50</v>
      </c>
      <c r="E25" s="8">
        <f t="shared" si="0"/>
        <v>0</v>
      </c>
      <c r="F25" s="13">
        <f t="shared" si="1"/>
        <v>0</v>
      </c>
    </row>
    <row r="26" spans="1:6" ht="30" customHeight="1" x14ac:dyDescent="0.25">
      <c r="A26" s="12">
        <v>23</v>
      </c>
      <c r="B26" s="3" t="s">
        <v>26</v>
      </c>
      <c r="C26" s="8"/>
      <c r="D26" s="3">
        <v>50</v>
      </c>
      <c r="E26" s="8">
        <f t="shared" si="0"/>
        <v>0</v>
      </c>
      <c r="F26" s="13">
        <f t="shared" si="1"/>
        <v>0</v>
      </c>
    </row>
    <row r="27" spans="1:6" ht="30" customHeight="1" x14ac:dyDescent="0.25">
      <c r="A27" s="12">
        <v>24</v>
      </c>
      <c r="B27" s="5" t="s">
        <v>39</v>
      </c>
      <c r="C27" s="8"/>
      <c r="D27" s="3">
        <v>20</v>
      </c>
      <c r="E27" s="8">
        <f t="shared" si="0"/>
        <v>0</v>
      </c>
      <c r="F27" s="13">
        <f t="shared" si="1"/>
        <v>0</v>
      </c>
    </row>
    <row r="28" spans="1:6" ht="30" customHeight="1" x14ac:dyDescent="0.25">
      <c r="A28" s="12">
        <v>25</v>
      </c>
      <c r="B28" s="3" t="s">
        <v>27</v>
      </c>
      <c r="C28" s="8"/>
      <c r="D28" s="3">
        <v>20</v>
      </c>
      <c r="E28" s="8">
        <f t="shared" si="0"/>
        <v>0</v>
      </c>
      <c r="F28" s="13">
        <f t="shared" si="1"/>
        <v>0</v>
      </c>
    </row>
    <row r="29" spans="1:6" ht="30" customHeight="1" x14ac:dyDescent="0.25">
      <c r="A29" s="12">
        <v>26</v>
      </c>
      <c r="B29" s="3" t="s">
        <v>28</v>
      </c>
      <c r="C29" s="8"/>
      <c r="D29" s="3">
        <v>20</v>
      </c>
      <c r="E29" s="8">
        <f t="shared" si="0"/>
        <v>0</v>
      </c>
      <c r="F29" s="13">
        <f t="shared" si="1"/>
        <v>0</v>
      </c>
    </row>
    <row r="30" spans="1:6" ht="30" customHeight="1" x14ac:dyDescent="0.25">
      <c r="A30" s="12">
        <v>27</v>
      </c>
      <c r="B30" s="5" t="s">
        <v>29</v>
      </c>
      <c r="C30" s="8"/>
      <c r="D30" s="3">
        <v>40</v>
      </c>
      <c r="E30" s="8">
        <f t="shared" si="0"/>
        <v>0</v>
      </c>
      <c r="F30" s="13">
        <f t="shared" si="1"/>
        <v>0</v>
      </c>
    </row>
    <row r="31" spans="1:6" ht="30" customHeight="1" x14ac:dyDescent="0.25">
      <c r="A31" s="12">
        <v>28</v>
      </c>
      <c r="B31" s="3" t="s">
        <v>30</v>
      </c>
      <c r="C31" s="8"/>
      <c r="D31" s="3">
        <v>50</v>
      </c>
      <c r="E31" s="8">
        <f t="shared" si="0"/>
        <v>0</v>
      </c>
      <c r="F31" s="13">
        <f t="shared" si="1"/>
        <v>0</v>
      </c>
    </row>
    <row r="32" spans="1:6" ht="30" customHeight="1" x14ac:dyDescent="0.25">
      <c r="A32" s="12">
        <v>29</v>
      </c>
      <c r="B32" s="3" t="s">
        <v>31</v>
      </c>
      <c r="C32" s="8"/>
      <c r="D32" s="3">
        <v>50</v>
      </c>
      <c r="E32" s="8">
        <f t="shared" si="0"/>
        <v>0</v>
      </c>
      <c r="F32" s="13">
        <f t="shared" si="1"/>
        <v>0</v>
      </c>
    </row>
    <row r="33" spans="1:6" ht="30" customHeight="1" x14ac:dyDescent="0.25">
      <c r="A33" s="12">
        <v>30</v>
      </c>
      <c r="B33" s="3" t="s">
        <v>32</v>
      </c>
      <c r="C33" s="8"/>
      <c r="D33" s="3">
        <v>50</v>
      </c>
      <c r="E33" s="8">
        <f t="shared" si="0"/>
        <v>0</v>
      </c>
      <c r="F33" s="13">
        <f t="shared" si="1"/>
        <v>0</v>
      </c>
    </row>
    <row r="34" spans="1:6" ht="30" customHeight="1" x14ac:dyDescent="0.25">
      <c r="A34" s="18">
        <v>31</v>
      </c>
      <c r="B34" s="19" t="s">
        <v>40</v>
      </c>
      <c r="C34" s="20"/>
      <c r="D34" s="19">
        <v>30</v>
      </c>
      <c r="E34" s="8">
        <f t="shared" si="0"/>
        <v>0</v>
      </c>
      <c r="F34" s="21">
        <f t="shared" si="1"/>
        <v>0</v>
      </c>
    </row>
    <row r="35" spans="1:6" ht="30" customHeight="1" thickBot="1" x14ac:dyDescent="0.3">
      <c r="A35" s="14">
        <v>32</v>
      </c>
      <c r="B35" s="15" t="s">
        <v>38</v>
      </c>
      <c r="C35" s="16"/>
      <c r="D35" s="15">
        <v>30</v>
      </c>
      <c r="E35" s="8">
        <f t="shared" si="0"/>
        <v>0</v>
      </c>
      <c r="F35" s="17">
        <f t="shared" si="1"/>
        <v>0</v>
      </c>
    </row>
    <row r="36" spans="1:6" x14ac:dyDescent="0.25">
      <c r="A36" s="29" t="s">
        <v>34</v>
      </c>
      <c r="B36" s="30"/>
      <c r="C36" s="9" t="s">
        <v>33</v>
      </c>
      <c r="D36" s="9" t="s">
        <v>33</v>
      </c>
      <c r="E36" s="10">
        <f>SUM(E4:E35)</f>
        <v>0</v>
      </c>
      <c r="F36" s="11"/>
    </row>
    <row r="37" spans="1:6" x14ac:dyDescent="0.25">
      <c r="A37" s="31" t="s">
        <v>35</v>
      </c>
      <c r="B37" s="31"/>
      <c r="C37" s="6" t="s">
        <v>33</v>
      </c>
      <c r="D37" s="6" t="s">
        <v>33</v>
      </c>
      <c r="E37" s="6" t="s">
        <v>36</v>
      </c>
      <c r="F37" s="28">
        <f>SUM(F4:F36)</f>
        <v>0</v>
      </c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</sheetData>
  <mergeCells count="2">
    <mergeCell ref="A36:B36"/>
    <mergeCell ref="A37:B37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topLeftCell="A4" workbookViewId="0">
      <selection activeCell="E26" sqref="E26"/>
    </sheetView>
  </sheetViews>
  <sheetFormatPr defaultRowHeight="15" x14ac:dyDescent="0.25"/>
  <sheetData>
    <row r="1" spans="1:2" x14ac:dyDescent="0.25">
      <c r="A1" t="s">
        <v>41</v>
      </c>
      <c r="B1" t="s">
        <v>42</v>
      </c>
    </row>
    <row r="2" spans="1:2" x14ac:dyDescent="0.25">
      <c r="A2">
        <v>143</v>
      </c>
      <c r="B2">
        <v>172</v>
      </c>
    </row>
    <row r="3" spans="1:2" x14ac:dyDescent="0.25">
      <c r="A3">
        <v>62</v>
      </c>
      <c r="B3">
        <v>48</v>
      </c>
    </row>
    <row r="4" spans="1:2" x14ac:dyDescent="0.25">
      <c r="A4">
        <v>578</v>
      </c>
      <c r="B4">
        <v>882</v>
      </c>
    </row>
    <row r="5" spans="1:2" x14ac:dyDescent="0.25">
      <c r="A5">
        <v>41</v>
      </c>
      <c r="B5">
        <v>45</v>
      </c>
    </row>
    <row r="6" spans="1:2" x14ac:dyDescent="0.25">
      <c r="A6">
        <v>164</v>
      </c>
      <c r="B6">
        <v>193</v>
      </c>
    </row>
    <row r="7" spans="1:2" x14ac:dyDescent="0.25">
      <c r="A7">
        <v>102</v>
      </c>
      <c r="B7">
        <v>113</v>
      </c>
    </row>
    <row r="8" spans="1:2" x14ac:dyDescent="0.25">
      <c r="A8">
        <v>699</v>
      </c>
      <c r="B8">
        <v>781</v>
      </c>
    </row>
    <row r="9" spans="1:2" x14ac:dyDescent="0.25">
      <c r="A9">
        <v>1047</v>
      </c>
      <c r="B9">
        <v>1016</v>
      </c>
    </row>
    <row r="10" spans="1:2" x14ac:dyDescent="0.25">
      <c r="A10">
        <v>1291</v>
      </c>
      <c r="B10">
        <v>1714</v>
      </c>
    </row>
    <row r="11" spans="1:2" x14ac:dyDescent="0.25">
      <c r="A11">
        <v>628</v>
      </c>
      <c r="B11">
        <v>786</v>
      </c>
    </row>
    <row r="12" spans="1:2" x14ac:dyDescent="0.25">
      <c r="A12">
        <v>809</v>
      </c>
      <c r="B12">
        <v>824</v>
      </c>
    </row>
    <row r="13" spans="1:2" x14ac:dyDescent="0.25">
      <c r="A13">
        <v>1362</v>
      </c>
      <c r="B13">
        <v>1485</v>
      </c>
    </row>
    <row r="14" spans="1:2" x14ac:dyDescent="0.25">
      <c r="A14">
        <v>1398</v>
      </c>
      <c r="B14">
        <v>1590</v>
      </c>
    </row>
    <row r="15" spans="1:2" x14ac:dyDescent="0.25">
      <c r="A15">
        <v>685</v>
      </c>
      <c r="B15">
        <v>759</v>
      </c>
    </row>
    <row r="16" spans="1:2" x14ac:dyDescent="0.25">
      <c r="A16">
        <f>SUM(A2:A15)</f>
        <v>9009</v>
      </c>
      <c r="B16">
        <f>SUM(B2:B15)</f>
        <v>10408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2024-11-15T10:46:15Z</dcterms:modified>
</cp:coreProperties>
</file>