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fn5dp3o\"/>
    </mc:Choice>
  </mc:AlternateContent>
  <xr:revisionPtr revIDLastSave="0" documentId="13_ncr:1_{ED864438-D25A-4140-B258-CB55227BDC0A}" xr6:coauthVersionLast="47" xr6:coauthVersionMax="47" xr10:uidLastSave="{00000000-0000-0000-0000-000000000000}"/>
  <bookViews>
    <workbookView xWindow="3720" yWindow="3000" windowWidth="21690" windowHeight="1246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65" i="3"/>
  <c r="F64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6" i="3"/>
  <c r="K56" i="3"/>
  <c r="I56" i="3"/>
  <c r="L55" i="3"/>
  <c r="K55" i="3"/>
  <c r="I55" i="3"/>
  <c r="L54" i="3"/>
  <c r="K54" i="3"/>
  <c r="I54" i="3"/>
  <c r="L53" i="3"/>
  <c r="K53" i="3"/>
  <c r="I53" i="3"/>
  <c r="L52" i="3"/>
  <c r="K52" i="3"/>
  <c r="I52" i="3"/>
  <c r="L51" i="3"/>
  <c r="K51" i="3"/>
  <c r="I51" i="3"/>
  <c r="L50" i="3"/>
  <c r="K50" i="3"/>
  <c r="I50" i="3"/>
  <c r="L47" i="3"/>
  <c r="K47" i="3"/>
  <c r="I47" i="3"/>
  <c r="L42" i="3"/>
  <c r="K42" i="3"/>
  <c r="I42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<sst xmlns="http://schemas.openxmlformats.org/spreadsheetml/2006/main" count="155" uniqueCount="88">
  <si>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</si>
  <si>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</si>
  <si>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</si>
  <si>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</si>
  <si>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</si>
  <si>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</si>
  <si>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</si>
  <si>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</si>
  <si>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</si>
  <si>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</si>
  <si>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</si>
  <si>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</si>
  <si>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</si>
  <si>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</si>
  <si>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</si>
  <si>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7</t>
  </si>
  <si>
    <t>REM SZLZR</t>
  </si>
  <si>
    <t>Naprawa szlaku operacyjnego w warunkach górskich</t>
  </si>
  <si>
    <t>M</t>
  </si>
  <si>
    <t xml:space="preserve"> 10</t>
  </si>
  <si>
    <t>WYK-DYL</t>
  </si>
  <si>
    <t>Wykonanie dylowanki na szlaku zrywkowym</t>
  </si>
  <si>
    <t>122</t>
  </si>
  <si>
    <t>KOSZ UA</t>
  </si>
  <si>
    <t>Wykaszanie chwastów w uprawach i usuwanie zbędnych nalotów - stopień trudności I i II</t>
  </si>
  <si>
    <t>HA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</si>
  <si>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</si>
  <si>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</si>
  <si>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</si>
  <si>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</si>
  <si>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</si>
  <si>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</si>
  <si>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</si>
  <si>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</si>
  <si>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</si>
  <si>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</si>
  <si>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</si>
  <si>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</si>
  <si>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</si>
  <si>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</si>
  <si>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</si>
  <si>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148</t>
  </si>
  <si>
    <t>K GRODZEŃ</t>
  </si>
  <si>
    <t>Naprawa (konserwacja) ogrodzeń upraw leśnych</t>
  </si>
  <si>
    <t>H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</si>
  <si>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</si>
  <si>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</si>
  <si>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</si>
  <si>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</si>
  <si>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</si>
  <si>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</si>
  <si>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</si>
  <si>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</si>
  <si>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380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</si>
  <si>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</si>
  <si>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</si>
  <si>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</si>
  <si>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</si>
  <si>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</si>
  <si>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</si>
  <si>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</si>
  <si>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</si>
  <si>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Kołaczyce</t>
  </si>
  <si>
    <t xml:space="preserve">38-213 Kołaczyce; Nawsie Kołaczyckie 317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</si>
  <si>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</si>
  <si>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</si>
  <si>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</si>
  <si>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</si>
  <si>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</si>
  <si>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</si>
  <si>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</si>
  <si>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</si>
  <si>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</si>
  <si>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</si>
  <si>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</si>
  <si>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Kołaczyce w roku 2025''  składamy niniejszym ofertę na pakiet 02.L.02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</si>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</sst>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03"/>
  <sheetViews>
    <sheetView tabSelected="1" workbookViewId="0">
      <selection activeCell="E27" sqref="E27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0" t="s">
        <v>73</v>
      </c>
      <c r="J2" s="10"/>
      <c r="K2" s="10"/>
      <c r="L2" s="10"/>
      <c r="M2" s="10"/>
      <c r="N2" s="10"/>
      <c r="O2" s="10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15"/>
      <c r="C4" s="15"/>
      <c r="D4" s="15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15"/>
      <c r="C6" s="15"/>
      <c r="D6" s="15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15"/>
      <c r="C8" s="15"/>
      <c r="D8" s="15"/>
    </row>
    <row r="9" spans="2:15" s="1" customFormat="1" ht="4.3499999999999996" customHeight="1" x14ac:dyDescent="0.2"/>
    <row r="10" spans="2:15" s="1" customFormat="1" ht="6.95" customHeight="1" x14ac:dyDescent="0.2">
      <c r="B10" s="18" t="s">
        <v>58</v>
      </c>
      <c r="C10" s="18"/>
      <c r="D10" s="18"/>
    </row>
    <row r="11" spans="2:15" s="1" customFormat="1" ht="12.2" customHeight="1" x14ac:dyDescent="0.2">
      <c r="B11" s="18"/>
      <c r="C11" s="18"/>
      <c r="D11" s="18"/>
      <c r="G11" s="38" t="s">
        <v>59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4" t="s">
        <v>74</v>
      </c>
      <c r="F14" s="14"/>
      <c r="G14" s="14"/>
    </row>
    <row r="15" spans="2:15" s="1" customFormat="1" ht="43.15" customHeight="1" x14ac:dyDescent="0.2"/>
    <row r="16" spans="2:15" s="1" customFormat="1" ht="20.85" customHeight="1" x14ac:dyDescent="0.2">
      <c r="B16" s="16" t="s">
        <v>60</v>
      </c>
      <c r="C16" s="16"/>
      <c r="D16" s="16"/>
      <c r="E16" s="16"/>
      <c r="F16" s="16"/>
      <c r="G16" s="16"/>
      <c r="H16" s="16"/>
      <c r="I16" s="16"/>
    </row>
    <row r="17" spans="2:13" s="1" customFormat="1" ht="2.65" customHeight="1" x14ac:dyDescent="0.2"/>
    <row r="18" spans="2:13" s="1" customFormat="1" ht="20.85" customHeight="1" x14ac:dyDescent="0.2">
      <c r="B18" s="16" t="s">
        <v>61</v>
      </c>
      <c r="C18" s="16"/>
      <c r="D18" s="16"/>
      <c r="E18" s="16"/>
      <c r="F18" s="16"/>
      <c r="G18" s="16"/>
      <c r="H18" s="16"/>
      <c r="I18" s="16"/>
    </row>
    <row r="19" spans="2:13" s="1" customFormat="1" ht="2.65" customHeight="1" x14ac:dyDescent="0.2"/>
    <row r="20" spans="2:13" s="1" customFormat="1" ht="20.85" customHeight="1" x14ac:dyDescent="0.2">
      <c r="B20" s="16" t="s">
        <v>62</v>
      </c>
      <c r="C20" s="16"/>
      <c r="D20" s="16"/>
      <c r="E20" s="16"/>
      <c r="F20" s="16"/>
      <c r="G20" s="16"/>
      <c r="H20" s="16"/>
      <c r="I20" s="16"/>
    </row>
    <row r="21" spans="2:13" s="1" customFormat="1" ht="2.65" customHeight="1" x14ac:dyDescent="0.2"/>
    <row r="22" spans="2:13" s="1" customFormat="1" ht="20.85" customHeight="1" x14ac:dyDescent="0.2">
      <c r="B22" s="16" t="s">
        <v>63</v>
      </c>
      <c r="C22" s="16"/>
      <c r="D22" s="16"/>
      <c r="E22" s="16"/>
      <c r="F22" s="16"/>
      <c r="G22" s="16"/>
      <c r="H22" s="16"/>
      <c r="I22" s="16"/>
    </row>
    <row r="23" spans="2:13" s="1" customFormat="1" ht="34.700000000000003" customHeight="1" x14ac:dyDescent="0.2"/>
    <row r="24" spans="2:13" s="1" customFormat="1" ht="50.1" customHeight="1" x14ac:dyDescent="0.2">
      <c r="B24" s="20" t="s">
        <v>75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2:13" s="1" customFormat="1" ht="2.65" customHeight="1" x14ac:dyDescent="0.2"/>
    <row r="26" spans="2:13" s="1" customFormat="1" ht="51.75" customHeight="1" x14ac:dyDescent="0.2">
      <c r="B26" s="30" t="str">
        <f xml:space="preserve"> "1.  Za wykonanie przedmiotu zamówienia w tym Pakiecie oferujemy następujące wynagrodzenie brutto: " &amp; TEXT(F65,"#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6" t="s">
        <v>64</v>
      </c>
      <c r="C29" s="16"/>
      <c r="D29" s="16"/>
      <c r="E29" s="16"/>
      <c r="F29" s="16"/>
      <c r="G29" s="16"/>
      <c r="H29" s="16"/>
      <c r="I29" s="16"/>
      <c r="J29" s="16"/>
      <c r="K29" s="16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1" t="s">
        <v>10</v>
      </c>
      <c r="M31" s="11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4455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12"/>
    </row>
    <row r="33" spans="2:13" s="1" customFormat="1" ht="3.2" customHeight="1" x14ac:dyDescent="0.2"/>
    <row r="34" spans="2:13" s="1" customFormat="1" ht="18.2" customHeight="1" x14ac:dyDescent="0.2">
      <c r="B34" s="16" t="s">
        <v>65</v>
      </c>
      <c r="C34" s="16"/>
      <c r="D34" s="16"/>
      <c r="E34" s="16"/>
      <c r="F34" s="16"/>
      <c r="G34" s="16"/>
      <c r="H34" s="16"/>
      <c r="I34" s="16"/>
      <c r="J34" s="16"/>
      <c r="K34" s="16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1" t="s">
        <v>10</v>
      </c>
      <c r="M36" s="11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513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12"/>
    </row>
    <row r="38" spans="2:13" s="1" customFormat="1" ht="3.2" customHeight="1" x14ac:dyDescent="0.2"/>
    <row r="39" spans="2:13" s="1" customFormat="1" ht="18.2" customHeight="1" x14ac:dyDescent="0.2">
      <c r="B39" s="16" t="s">
        <v>66</v>
      </c>
      <c r="C39" s="16"/>
      <c r="D39" s="16"/>
      <c r="E39" s="16"/>
      <c r="F39" s="16"/>
      <c r="G39" s="16"/>
      <c r="H39" s="16"/>
      <c r="I39" s="16"/>
      <c r="J39" s="16"/>
      <c r="K39" s="16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1" t="s">
        <v>10</v>
      </c>
      <c r="M41" s="11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7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12"/>
    </row>
    <row r="43" spans="2:13" s="1" customFormat="1" ht="3.2" customHeight="1" x14ac:dyDescent="0.2"/>
    <row r="44" spans="2:13" s="1" customFormat="1" ht="18.2" customHeight="1" x14ac:dyDescent="0.2">
      <c r="B44" s="16" t="s">
        <v>67</v>
      </c>
      <c r="C44" s="16"/>
      <c r="D44" s="16"/>
      <c r="E44" s="16"/>
      <c r="F44" s="16"/>
      <c r="G44" s="16"/>
      <c r="H44" s="16"/>
      <c r="I44" s="16"/>
      <c r="J44" s="16"/>
      <c r="K44" s="16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1" t="s">
        <v>10</v>
      </c>
      <c r="M46" s="11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145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12"/>
    </row>
    <row r="48" spans="2:13" s="1" customFormat="1" ht="9" customHeight="1" x14ac:dyDescent="0.2"/>
    <row r="49" spans="2:13" s="1" customFormat="1" ht="45.4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11" t="s">
        <v>10</v>
      </c>
      <c r="M49" s="11"/>
    </row>
    <row r="50" spans="2:13" s="1" customFormat="1" ht="19.7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2000</v>
      </c>
      <c r="H50" s="23">
        <v>0</v>
      </c>
      <c r="I50" s="21">
        <f>ROUND(G50* H50,2)</f>
        <v>0</v>
      </c>
      <c r="J50" s="5">
        <v>8</v>
      </c>
      <c r="K50" s="21">
        <f>ROUND(I50* J50/100,2)</f>
        <v>0</v>
      </c>
      <c r="L50" s="22">
        <f>ROUND(I50+ K50,2)</f>
        <v>0</v>
      </c>
      <c r="M50" s="12"/>
    </row>
    <row r="51" spans="2:13" s="1" customFormat="1" ht="19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35</v>
      </c>
      <c r="H51" s="23">
        <v>0</v>
      </c>
      <c r="I51" s="21">
        <f>ROUND(G51* H51,2)</f>
        <v>0</v>
      </c>
      <c r="J51" s="5">
        <v>8</v>
      </c>
      <c r="K51" s="21">
        <f>ROUND(I51* J51/100,2)</f>
        <v>0</v>
      </c>
      <c r="L51" s="22">
        <f>ROUND(I51+ K51,2)</f>
        <v>0</v>
      </c>
      <c r="M51" s="12"/>
    </row>
    <row r="52" spans="2:13" s="1" customFormat="1" ht="28.7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25</v>
      </c>
      <c r="G52" s="8">
        <v>1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12"/>
    </row>
    <row r="53" spans="2:13" s="1" customFormat="1" ht="28.7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25</v>
      </c>
      <c r="G53" s="8">
        <v>5</v>
      </c>
      <c r="H53" s="23">
        <v>0</v>
      </c>
      <c r="I53" s="21">
        <f>ROUND(G53* H53,2)</f>
        <v>0</v>
      </c>
      <c r="J53" s="5">
        <v>8</v>
      </c>
      <c r="K53" s="21">
        <f>ROUND(I53* J53/100,2)</f>
        <v>0</v>
      </c>
      <c r="L53" s="22">
        <f>ROUND(I53+ K53,2)</f>
        <v>0</v>
      </c>
      <c r="M53" s="12"/>
    </row>
    <row r="54" spans="2:13" s="1" customFormat="1" ht="28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25</v>
      </c>
      <c r="G54" s="8">
        <v>6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12"/>
    </row>
    <row r="55" spans="2:13" s="1" customFormat="1" ht="19.7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25</v>
      </c>
      <c r="G55" s="8">
        <v>1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12"/>
    </row>
    <row r="56" spans="2:13" s="1" customFormat="1" ht="19.7" customHeight="1" x14ac:dyDescent="0.2">
      <c r="B56" s="5">
        <v>11</v>
      </c>
      <c r="C56" s="6" t="s">
        <v>35</v>
      </c>
      <c r="D56" s="6" t="s">
        <v>36</v>
      </c>
      <c r="E56" s="7" t="s">
        <v>37</v>
      </c>
      <c r="F56" s="6" t="s">
        <v>25</v>
      </c>
      <c r="G56" s="8">
        <v>3.3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12"/>
    </row>
    <row r="57" spans="2:13" s="1" customFormat="1" ht="28.7" customHeight="1" x14ac:dyDescent="0.2">
      <c r="B57" s="5">
        <v>12</v>
      </c>
      <c r="C57" s="6" t="s">
        <v>38</v>
      </c>
      <c r="D57" s="6" t="s">
        <v>39</v>
      </c>
      <c r="E57" s="7" t="s">
        <v>40</v>
      </c>
      <c r="F57" s="6" t="s">
        <v>25</v>
      </c>
      <c r="G57" s="8">
        <v>18.93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12"/>
    </row>
    <row r="58" spans="2:13" s="1" customFormat="1" ht="19.7" customHeight="1" x14ac:dyDescent="0.2">
      <c r="B58" s="5">
        <v>13</v>
      </c>
      <c r="C58" s="6" t="s">
        <v>41</v>
      </c>
      <c r="D58" s="6" t="s">
        <v>42</v>
      </c>
      <c r="E58" s="7" t="s">
        <v>43</v>
      </c>
      <c r="F58" s="6" t="s">
        <v>44</v>
      </c>
      <c r="G58" s="8">
        <v>10</v>
      </c>
      <c r="H58" s="23">
        <v>0</v>
      </c>
      <c r="I58" s="21">
        <f>ROUND(G58* H58,2)</f>
        <v>0</v>
      </c>
      <c r="J58" s="5">
        <v>23</v>
      </c>
      <c r="K58" s="21">
        <f>ROUND(I58* J58/100,2)</f>
        <v>0</v>
      </c>
      <c r="L58" s="22">
        <f>ROUND(I58+ K58,2)</f>
        <v>0</v>
      </c>
      <c r="M58" s="12"/>
    </row>
    <row r="59" spans="2:13" s="1" customFormat="1" ht="19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44</v>
      </c>
      <c r="G59" s="8">
        <v>65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12"/>
    </row>
    <row r="60" spans="2:13" s="1" customFormat="1" ht="19.7" customHeight="1" x14ac:dyDescent="0.2">
      <c r="B60" s="5">
        <v>15</v>
      </c>
      <c r="C60" s="6" t="s">
        <v>48</v>
      </c>
      <c r="D60" s="6" t="s">
        <v>49</v>
      </c>
      <c r="E60" s="7" t="s">
        <v>47</v>
      </c>
      <c r="F60" s="6" t="s">
        <v>44</v>
      </c>
      <c r="G60" s="8">
        <v>6</v>
      </c>
      <c r="H60" s="23">
        <v>0</v>
      </c>
      <c r="I60" s="21">
        <f>ROUND(G60* H60,2)</f>
        <v>0</v>
      </c>
      <c r="J60" s="5">
        <v>23</v>
      </c>
      <c r="K60" s="21">
        <f>ROUND(I60* J60/100,2)</f>
        <v>0</v>
      </c>
      <c r="L60" s="22">
        <f>ROUND(I60+ K60,2)</f>
        <v>0</v>
      </c>
      <c r="M60" s="12"/>
    </row>
    <row r="61" spans="2:13" s="1" customFormat="1" ht="19.7" customHeight="1" x14ac:dyDescent="0.2">
      <c r="B61" s="5">
        <v>16</v>
      </c>
      <c r="C61" s="6" t="s">
        <v>50</v>
      </c>
      <c r="D61" s="6" t="s">
        <v>51</v>
      </c>
      <c r="E61" s="7" t="s">
        <v>52</v>
      </c>
      <c r="F61" s="6" t="s">
        <v>44</v>
      </c>
      <c r="G61" s="8">
        <v>42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12"/>
    </row>
    <row r="62" spans="2:13" s="1" customFormat="1" ht="19.7" customHeight="1" x14ac:dyDescent="0.2">
      <c r="B62" s="5">
        <v>17</v>
      </c>
      <c r="C62" s="6" t="s">
        <v>53</v>
      </c>
      <c r="D62" s="6" t="s">
        <v>54</v>
      </c>
      <c r="E62" s="7" t="s">
        <v>55</v>
      </c>
      <c r="F62" s="6" t="s">
        <v>44</v>
      </c>
      <c r="G62" s="8">
        <v>30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12"/>
    </row>
    <row r="63" spans="2:13" s="1" customFormat="1" ht="55.9" customHeight="1" x14ac:dyDescent="0.2"/>
    <row r="64" spans="2:13" s="1" customFormat="1" ht="21.4" customHeight="1" x14ac:dyDescent="0.2">
      <c r="B64" s="17" t="s">
        <v>56</v>
      </c>
      <c r="C64" s="17"/>
      <c r="D64" s="17"/>
      <c r="E64" s="17"/>
      <c r="F64" s="24">
        <f>ROUND(I32+I37+I42+I47+I50+I51+I52+I53+I54+I55+I56+I57+I58+I59+I60+I61+I62,2)</f>
        <v>0</v>
      </c>
      <c r="G64" s="25"/>
      <c r="H64" s="25"/>
      <c r="I64" s="25"/>
      <c r="J64" s="25"/>
      <c r="K64" s="25"/>
      <c r="L64" s="25"/>
      <c r="M64" s="26"/>
    </row>
    <row r="65" spans="2:14" s="1" customFormat="1" ht="21.4" customHeight="1" x14ac:dyDescent="0.2">
      <c r="B65" s="17" t="s">
        <v>57</v>
      </c>
      <c r="C65" s="17"/>
      <c r="D65" s="17"/>
      <c r="E65" s="17"/>
      <c r="F65" s="27">
        <f>ROUND(L32+L37+L42+L47+L50+L51+L52+L53+L54+L55+L56+L57+L58+L59+L60+L61+L62,2)</f>
        <v>0</v>
      </c>
      <c r="G65" s="28"/>
      <c r="H65" s="28"/>
      <c r="I65" s="28"/>
      <c r="J65" s="28"/>
      <c r="K65" s="28"/>
      <c r="L65" s="28"/>
      <c r="M65" s="29"/>
    </row>
    <row r="66" spans="2:14" s="1" customFormat="1" ht="11.1" customHeight="1" x14ac:dyDescent="0.2"/>
    <row r="67" spans="2:14" s="1" customFormat="1" ht="80.099999999999994" customHeight="1" x14ac:dyDescent="0.2">
      <c r="B67" s="31" t="s">
        <v>76</v>
      </c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</row>
    <row r="68" spans="2:14" s="1" customFormat="1" ht="2.65" customHeight="1" x14ac:dyDescent="0.2"/>
    <row r="69" spans="2:14" s="1" customFormat="1" ht="110.1" customHeight="1" x14ac:dyDescent="0.2">
      <c r="B69" s="31" t="s">
        <v>77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</row>
    <row r="70" spans="2:14" s="1" customFormat="1" ht="5.25" customHeight="1" x14ac:dyDescent="0.2"/>
    <row r="71" spans="2:14" s="1" customFormat="1" ht="110.1" customHeight="1" x14ac:dyDescent="0.2">
      <c r="B71" s="13" t="s">
        <v>78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2:14" s="1" customFormat="1" ht="5.25" customHeight="1" x14ac:dyDescent="0.2"/>
    <row r="73" spans="2:14" s="1" customFormat="1" ht="37.9" customHeight="1" x14ac:dyDescent="0.2">
      <c r="B73" s="32" t="s">
        <v>69</v>
      </c>
      <c r="C73" s="32"/>
      <c r="D73" s="32"/>
      <c r="E73" s="32"/>
      <c r="F73" s="34" t="s">
        <v>70</v>
      </c>
      <c r="G73" s="34"/>
      <c r="H73" s="34"/>
      <c r="I73" s="34"/>
      <c r="J73" s="34"/>
      <c r="K73" s="34"/>
      <c r="L73" s="34"/>
    </row>
    <row r="74" spans="2:14" s="1" customFormat="1" ht="28.7" customHeight="1" x14ac:dyDescent="0.2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</row>
    <row r="75" spans="2:14" s="1" customFormat="1" ht="28.7" customHeight="1" x14ac:dyDescent="0.2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</row>
    <row r="76" spans="2:14" s="1" customFormat="1" ht="28.7" customHeight="1" x14ac:dyDescent="0.2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2:14" s="1" customFormat="1" ht="28.7" customHeight="1" x14ac:dyDescent="0.2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2:14" s="1" customFormat="1" ht="2.65" customHeight="1" x14ac:dyDescent="0.2"/>
    <row r="79" spans="2:14" s="1" customFormat="1" ht="203.1" customHeight="1" x14ac:dyDescent="0.2">
      <c r="B79" s="31" t="s">
        <v>79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2:14" s="1" customFormat="1" ht="2.65" customHeight="1" x14ac:dyDescent="0.2"/>
    <row r="81" spans="2:14" s="1" customFormat="1" ht="36.950000000000003" customHeight="1" x14ac:dyDescent="0.2">
      <c r="B81" s="35" t="s">
        <v>80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</row>
    <row r="82" spans="2:14" s="1" customFormat="1" ht="2.65" customHeight="1" x14ac:dyDescent="0.2"/>
    <row r="83" spans="2:14" s="1" customFormat="1" ht="37.9" customHeight="1" x14ac:dyDescent="0.2">
      <c r="B83" s="32" t="s">
        <v>71</v>
      </c>
      <c r="C83" s="32"/>
      <c r="D83" s="32"/>
      <c r="E83" s="32"/>
      <c r="F83" s="36" t="s">
        <v>72</v>
      </c>
      <c r="G83" s="36"/>
      <c r="H83" s="36"/>
      <c r="I83" s="36"/>
      <c r="J83" s="36"/>
      <c r="K83" s="36"/>
      <c r="L83" s="36"/>
    </row>
    <row r="84" spans="2:14" s="1" customFormat="1" ht="28.7" customHeight="1" x14ac:dyDescent="0.2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2:14" s="1" customFormat="1" ht="28.7" customHeight="1" x14ac:dyDescent="0.2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</row>
    <row r="86" spans="2:14" s="1" customFormat="1" ht="28.7" customHeight="1" x14ac:dyDescent="0.2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2:14" s="1" customFormat="1" ht="28.7" customHeight="1" x14ac:dyDescent="0.2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</row>
    <row r="88" spans="2:14" s="1" customFormat="1" ht="2.65" customHeight="1" x14ac:dyDescent="0.2"/>
    <row r="89" spans="2:14" s="1" customFormat="1" ht="159.94999999999999" customHeight="1" x14ac:dyDescent="0.2">
      <c r="B89" s="31" t="s">
        <v>81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</row>
    <row r="90" spans="2:14" s="1" customFormat="1" ht="2.65" customHeight="1" x14ac:dyDescent="0.2"/>
    <row r="91" spans="2:14" s="1" customFormat="1" ht="54.95" customHeight="1" x14ac:dyDescent="0.2">
      <c r="B91" s="31" t="s">
        <v>82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spans="2:14" s="1" customFormat="1" ht="2.65" customHeight="1" x14ac:dyDescent="0.2"/>
    <row r="93" spans="2:14" s="1" customFormat="1" ht="60" customHeight="1" x14ac:dyDescent="0.2">
      <c r="B93" s="13" t="s">
        <v>83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2:14" s="1" customFormat="1" ht="2.65" customHeight="1" x14ac:dyDescent="0.2"/>
    <row r="95" spans="2:14" s="1" customFormat="1" ht="48" customHeight="1" x14ac:dyDescent="0.2">
      <c r="B95" s="13" t="s">
        <v>84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2:14" s="1" customFormat="1" ht="2.65" customHeight="1" x14ac:dyDescent="0.2"/>
    <row r="97" spans="2:14" s="1" customFormat="1" ht="125.1" customHeight="1" x14ac:dyDescent="0.2">
      <c r="B97" s="31" t="s">
        <v>85</v>
      </c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</row>
    <row r="98" spans="2:14" s="1" customFormat="1" ht="2.65" customHeight="1" x14ac:dyDescent="0.2"/>
    <row r="99" spans="2:14" s="1" customFormat="1" ht="84.95" customHeight="1" x14ac:dyDescent="0.2">
      <c r="B99" s="31" t="s">
        <v>86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</row>
    <row r="100" spans="2:14" s="1" customFormat="1" ht="86.85" customHeight="1" x14ac:dyDescent="0.2"/>
    <row r="101" spans="2:14" s="1" customFormat="1" ht="17.649999999999999" customHeight="1" x14ac:dyDescent="0.2">
      <c r="I101" s="9" t="s">
        <v>68</v>
      </c>
      <c r="J101" s="9"/>
    </row>
    <row r="102" spans="2:14" s="1" customFormat="1" ht="145.15" customHeight="1" x14ac:dyDescent="0.2"/>
    <row r="103" spans="2:14" s="1" customFormat="1" ht="81.599999999999994" customHeight="1" x14ac:dyDescent="0.2">
      <c r="B103" s="19" t="s">
        <v>87</v>
      </c>
      <c r="C103" s="19"/>
      <c r="D103" s="19"/>
      <c r="E103" s="19"/>
      <c r="F103" s="19"/>
      <c r="G103" s="19"/>
      <c r="H103" s="19"/>
      <c r="I103" s="19"/>
      <c r="J103" s="19"/>
    </row>
  </sheetData>
  <mergeCells count="79">
    <mergeCell ref="B18:I18"/>
    <mergeCell ref="B20:I20"/>
    <mergeCell ref="B22:I22"/>
    <mergeCell ref="B3:E3"/>
    <mergeCell ref="B5:E5"/>
    <mergeCell ref="B7:E7"/>
    <mergeCell ref="B103:J103"/>
    <mergeCell ref="B24:L24"/>
    <mergeCell ref="B26:L26"/>
    <mergeCell ref="B29:K29"/>
    <mergeCell ref="B34:K34"/>
    <mergeCell ref="B39:K39"/>
    <mergeCell ref="B67:N67"/>
    <mergeCell ref="B69:N69"/>
    <mergeCell ref="B71:N71"/>
    <mergeCell ref="B73:E73"/>
    <mergeCell ref="B74:E74"/>
    <mergeCell ref="B75:E75"/>
    <mergeCell ref="B76:E76"/>
    <mergeCell ref="B77:E77"/>
    <mergeCell ref="B79:N79"/>
    <mergeCell ref="B81:N81"/>
    <mergeCell ref="B4:D4"/>
    <mergeCell ref="B44:K44"/>
    <mergeCell ref="B6:D6"/>
    <mergeCell ref="B64:E64"/>
    <mergeCell ref="B65:E65"/>
    <mergeCell ref="B10:D11"/>
    <mergeCell ref="B8:D8"/>
    <mergeCell ref="G11:N12"/>
    <mergeCell ref="L56:M56"/>
    <mergeCell ref="L57:M57"/>
    <mergeCell ref="L58:M58"/>
    <mergeCell ref="L59:M59"/>
    <mergeCell ref="L60:M60"/>
    <mergeCell ref="L61:M61"/>
    <mergeCell ref="L62:M62"/>
    <mergeCell ref="B16:I16"/>
    <mergeCell ref="B91:N91"/>
    <mergeCell ref="B93:N93"/>
    <mergeCell ref="B95:N95"/>
    <mergeCell ref="B97:N97"/>
    <mergeCell ref="B83:E83"/>
    <mergeCell ref="B84:E84"/>
    <mergeCell ref="B85:E85"/>
    <mergeCell ref="B86:E86"/>
    <mergeCell ref="B87:E87"/>
    <mergeCell ref="B99:N99"/>
    <mergeCell ref="E14:G14"/>
    <mergeCell ref="F64:M64"/>
    <mergeCell ref="F65:M65"/>
    <mergeCell ref="F73:L73"/>
    <mergeCell ref="F74:L74"/>
    <mergeCell ref="F75:L75"/>
    <mergeCell ref="F76:L76"/>
    <mergeCell ref="F77:L77"/>
    <mergeCell ref="F83:L83"/>
    <mergeCell ref="F84:L84"/>
    <mergeCell ref="F85:L85"/>
    <mergeCell ref="F86:L86"/>
    <mergeCell ref="F87:L87"/>
    <mergeCell ref="L55:M55"/>
    <mergeCell ref="B89:N89"/>
    <mergeCell ref="I101:J101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53:M53"/>
    <mergeCell ref="L54:M54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2024-10-31T11:58:09Z</dcterms:created>
  <dcterms:modified xsi:type="dcterms:W3CDTF">2024-10-31T12:34:17Z</dcterms:modified>
</cp:coreProperties>
</file>