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B-25-2020\"/>
    </mc:Choice>
  </mc:AlternateContent>
  <bookViews>
    <workbookView xWindow="0" yWindow="0" windowWidth="28800" windowHeight="11730"/>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F4" i="1"/>
  <c r="H4" i="1" s="1"/>
  <c r="J4" i="1" l="1"/>
  <c r="J5" i="1" s="1"/>
  <c r="F5" i="1"/>
</calcChain>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<sst xmlns="http://schemas.openxmlformats.org/spreadsheetml/2006/main" count="17" uniqueCount="17">
  <si>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</si>
  <si>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</si>
  <si>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</si>
  <si>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</si>
  <si>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</si>
  <si>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</si>
  <si>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</si>
  <si>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</si>
  <si>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</si>
  <si>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</si>
  <si>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</si>
  <si>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</si>
  <si>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</si>
  <si>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t>Dane adresowe firmy składającej ofertę</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</si>
  <si>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</si>
  <si>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 xml:space="preserve">Część 1:  Katedra Biologii Środowiska </t>
  </si>
  <si>
    <r>
      <rPr>
        <b/>
        <sz val="10"/>
        <rFont val="Calibri"/>
        <family val="2"/>
        <charset val="238"/>
      </rPr>
      <t xml:space="preserve"> Miernik stresu roślin </t>
    </r>
    <r>
      <rPr>
        <sz val="10"/>
        <rFont val="Calibri"/>
        <family val="2"/>
        <charset val="238"/>
      </rPr>
      <t xml:space="preserve">
Wymagane parametry minimalne
• Ręczny przyrząd terenowy do pomiaru podstawowych parametrów fluorescencji chlorofilu; 
• Głowica pomiarowa zintegrowana z przyrządem bez konieczności stosowania dodatkowego światłowodu; 
• Klipsy pomiarowe pozwalające zaciemnić próbkę nie uszkadzając rośliny – w zestawie co najmniej 10 sztuk;
• Podstawowe parametry mierzone lub obliczane: Fo, Fm, Fv, Fv/Fm, Fv/Fo, O, K, J, I, P (test OJIP),  tFm, A, Mo, PI/ABS; 
• Graficzne przedstawienie przebiegu testu na zintegrowanym, kolorowym wyświetlaczu;
• Źródło światła wysycającego: zestaw czerwonych diod LED 660 nm;
• Detektor: fotodioda PIN z filtrem 700-750 nm;
• Możliwość regulacji światła wysycającego w zakresie do 6000 µmoli/m2/s, światła modulowanego w zakresie od 0,2 do 1,0 µmoli/m2/s;
• Czas trwania testu standardowego (Fv/Fm – do 1,5 sekundy, testu OJIP do 300 sekund, częstotliwość próbkowania do 10 mikrosekund;
• Obsługa przyrządu bez konieczności stosowania komputera;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</si>
</sst>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_-* #,##0.00&quot; zł&quot;_-;\-* #,##0.00&quot; zł&quot;_-;_-* \-??&quot; zł&quot;_-;_-@_-"/>
  </numFmts>
  <fonts count="10"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theme="3"/>
      <name val="Calibri"/>
      <family val="2"/>
      <charset val="238"/>
    </font>
    <font>
      <sz val="11"/>
      <name val="Calibri"/>
      <family val="2"/>
      <charset val="238"/>
    </font>
    <font>
      <b/>
      <sz val="11"/>
      <name val="Calibri"/>
      <family val="2"/>
      <charset val="238"/>
    </font>
    <font>
      <sz val="10"/>
      <name val="Calibri"/>
      <family val="2"/>
      <charset val="238"/>
    </font>
    <font>
      <sz val="9"/>
      <name val="Calibri"/>
      <family val="2"/>
      <charset val="238"/>
    </font>
    <font>
      <b/>
      <sz val="10"/>
      <name val="Calibri"/>
      <family val="2"/>
      <charset val="238"/>
    </font>
    <font>
      <sz val="8"/>
      <color indexed="8"/>
      <name val="Calibri"/>
      <family val="2"/>
      <charset val="238"/>
    </font>
  </fonts>
  <fills count="3">
    <fill>
      <patternFill patternType="none"/>
    </fill>
    <fill>
      <patternFill patternType="gray125"/>
    </fill>
    <fill>
      <patternFill patternType="solid">
        <fgColor indexed="26"/>
        <bgColor indexed="9"/>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4" fontId="1" fillId="0" borderId="0" applyFont="0" applyFill="0" applyBorder="0" applyAlignment="0" applyProtection="0"/>
    <xf numFmtId="0" fontId="2" fillId="0" borderId="0"/>
  </cellStyleXfs>
  <cellXfs count="23">
    <xf numFmtId="0" fontId="0" fillId="0" borderId="0" xfId="0"/>
    <xf numFmtId="0" fontId="3" fillId="0" borderId="0" xfId="2" applyFont="1" applyProtection="1"/>
    <xf numFmtId="0" fontId="3" fillId="0" borderId="0" xfId="2" applyFont="1" applyAlignment="1" applyProtection="1">
      <alignment horizontal="center" vertical="center"/>
    </xf>
    <xf numFmtId="0" fontId="3" fillId="0" borderId="0" xfId="2" applyFont="1"/>
    <xf numFmtId="0" fontId="4" fillId="0" borderId="1" xfId="2" applyFont="1" applyBorder="1"/>
    <xf numFmtId="0" fontId="6" fillId="0" borderId="1" xfId="2" applyFont="1" applyBorder="1" applyAlignment="1" applyProtection="1">
      <alignment horizontal="center" vertical="center"/>
    </xf>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6" fillId="0" borderId="1" xfId="2" applyFont="1" applyBorder="1" applyAlignment="1" applyProtection="1">
      <alignment horizontal="left" vertical="center" wrapText="1"/>
    </xf>
    <xf numFmtId="44" fontId="6" fillId="2" borderId="1" xfId="1" applyFont="1" applyFill="1" applyBorder="1" applyAlignment="1" applyProtection="1">
      <alignment horizontal="center" vertical="center"/>
      <protection locked="0"/>
    </xf>
    <xf numFmtId="44" fontId="6" fillId="0" borderId="1" xfId="1" applyFont="1" applyFill="1" applyBorder="1" applyAlignment="1" applyProtection="1">
      <alignment horizontal="center" vertical="center"/>
    </xf>
    <xf numFmtId="9" fontId="6" fillId="2" borderId="1" xfId="2" applyNumberFormat="1" applyFont="1" applyFill="1" applyBorder="1" applyAlignment="1" applyProtection="1">
      <alignment horizontal="center" vertical="center"/>
      <protection locked="0"/>
    </xf>
    <xf numFmtId="164" fontId="6" fillId="0" borderId="1" xfId="2" applyNumberFormat="1" applyFont="1" applyBorder="1" applyAlignment="1" applyProtection="1">
      <alignment horizontal="center" vertical="center"/>
    </xf>
    <xf numFmtId="0" fontId="6" fillId="0" borderId="1" xfId="2" applyFont="1" applyBorder="1" applyAlignment="1">
      <alignment horizontal="center" vertical="center"/>
    </xf>
    <xf numFmtId="44" fontId="8" fillId="2" borderId="1" xfId="1" applyFont="1" applyFill="1" applyBorder="1" applyAlignment="1" applyProtection="1"/>
    <xf numFmtId="0" fontId="6" fillId="0" borderId="1" xfId="2" applyFont="1" applyBorder="1" applyProtection="1"/>
    <xf numFmtId="164" fontId="8" fillId="2" borderId="1" xfId="2" applyNumberFormat="1" applyFont="1" applyFill="1" applyBorder="1" applyProtection="1"/>
    <xf numFmtId="0" fontId="5" fillId="2" borderId="1" xfId="2" applyFont="1" applyFill="1" applyBorder="1" applyAlignment="1" applyProtection="1">
      <alignment horizontal="center"/>
    </xf>
    <xf numFmtId="0" fontId="4" fillId="2" borderId="1" xfId="2" applyFont="1" applyFill="1" applyBorder="1" applyAlignment="1" applyProtection="1">
      <alignment horizontal="center"/>
    </xf>
    <xf numFmtId="0" fontId="0" fillId="0" borderId="0" xfId="0" applyAlignment="1">
      <alignment horizontal="center" vertical="center" wrapText="1"/>
    </xf>
    <xf numFmtId="0" fontId="9" fillId="0" borderId="0" xfId="2" applyFont="1" applyAlignment="1" applyProtection="1">
      <alignment horizontal="left" vertical="top" wrapText="1"/>
    </xf>
    <xf numFmtId="0" fontId="9" fillId="0" borderId="0" xfId="2" applyFont="1" applyAlignment="1" applyProtection="1">
      <alignment horizontal="left" vertical="top"/>
    </xf>
  </cellXfs>
  <cellStyles count="3">
    <cellStyle name="Excel Built-in Normal" xfId="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view="pageLayout" zoomScaleNormal="100" workbookViewId="0">
      <selection activeCell="A3" sqref="A3:K3"/>
    </sheetView>
  </sheetViews>
  <sheetFormatPr defaultRowHeight="15" x14ac:dyDescent="0.25"/>
  <cols>
    <col min="1" max="1" width="4.140625" bestFit="1" customWidth="1"/>
    <col min="2" max="2" width="43.42578125" customWidth="1"/>
    <col min="3" max="3" width="4.5703125" bestFit="1" customWidth="1"/>
    <col min="4" max="4" width="5" bestFit="1" customWidth="1"/>
    <col min="5" max="5" width="12" customWidth="1"/>
    <col min="6" max="6" width="12.5703125" customWidth="1"/>
    <col min="9" max="9" width="11.42578125" customWidth="1"/>
    <col min="10" max="10" width="12.5703125" customWidth="1"/>
    <col min="11" max="11" width="17" customWidth="1"/>
  </cols>
  <sheetData>
    <row r="1" spans="1:11" ht="43.5" customHeight="1" x14ac:dyDescent="0.25">
      <c r="A1" s="20" t="s">
        <v>13</v>
      </c>
      <c r="B1" s="20"/>
      <c r="C1" s="20"/>
      <c r="D1" s="20"/>
      <c r="E1" s="20"/>
      <c r="F1" s="20"/>
      <c r="G1" s="20"/>
      <c r="H1" s="20"/>
      <c r="I1" s="20"/>
      <c r="J1" s="20"/>
      <c r="K1" s="20"/>
    </row>
    <row r="2" spans="1:11" ht="48" x14ac:dyDescent="0.25">
      <c r="A2" s="6" t="s">
        <v>0</v>
      </c>
      <c r="B2" s="6" t="s">
        <v>1</v>
      </c>
      <c r="C2" s="6" t="s">
        <v>2</v>
      </c>
      <c r="D2" s="6" t="s">
        <v>3</v>
      </c>
      <c r="E2" s="7" t="s">
        <v>4</v>
      </c>
      <c r="F2" s="7" t="s">
        <v>5</v>
      </c>
      <c r="G2" s="7" t="s">
        <v>6</v>
      </c>
      <c r="H2" s="7" t="s">
        <v>7</v>
      </c>
      <c r="I2" s="7" t="s">
        <v>8</v>
      </c>
      <c r="J2" s="7" t="s">
        <v>9</v>
      </c>
      <c r="K2" s="8" t="s">
        <v>10</v>
      </c>
    </row>
    <row r="3" spans="1:11" x14ac:dyDescent="0.25">
      <c r="A3" s="18" t="s">
        <v>15</v>
      </c>
      <c r="B3" s="18"/>
      <c r="C3" s="18"/>
      <c r="D3" s="18"/>
      <c r="E3" s="18"/>
      <c r="F3" s="18"/>
      <c r="G3" s="18"/>
      <c r="H3" s="18"/>
      <c r="I3" s="18"/>
      <c r="J3" s="18"/>
      <c r="K3" s="18"/>
    </row>
    <row r="4" spans="1:11" ht="310.5" customHeight="1" x14ac:dyDescent="0.25">
      <c r="A4" s="5">
        <v>1</v>
      </c>
      <c r="B4" s="9" t="s">
        <v>16</v>
      </c>
      <c r="C4" s="5" t="s">
        <v>11</v>
      </c>
      <c r="D4" s="5">
        <v>1</v>
      </c>
      <c r="E4" s="10"/>
      <c r="F4" s="11">
        <f>E4*D4</f>
        <v>0</v>
      </c>
      <c r="G4" s="12"/>
      <c r="H4" s="11">
        <f>F4*G4</f>
        <v>0</v>
      </c>
      <c r="I4" s="11">
        <f>E4+(G4*E4)</f>
        <v>0</v>
      </c>
      <c r="J4" s="13">
        <f>F4+H4</f>
        <v>0</v>
      </c>
      <c r="K4" s="14"/>
    </row>
    <row r="5" spans="1:11" x14ac:dyDescent="0.25">
      <c r="A5" s="19" t="s">
        <v>12</v>
      </c>
      <c r="B5" s="19"/>
      <c r="C5" s="19"/>
      <c r="D5" s="19"/>
      <c r="E5" s="19"/>
      <c r="F5" s="15">
        <f>SUM(F4:F4)</f>
        <v>0</v>
      </c>
      <c r="G5" s="16"/>
      <c r="H5" s="16"/>
      <c r="I5" s="16"/>
      <c r="J5" s="17">
        <f>SUM(J4:J4)</f>
        <v>0</v>
      </c>
      <c r="K5" s="4"/>
    </row>
    <row r="6" spans="1:11" x14ac:dyDescent="0.25">
      <c r="A6" s="1"/>
      <c r="B6" s="1"/>
      <c r="C6" s="1"/>
      <c r="D6" s="2"/>
      <c r="E6" s="1"/>
      <c r="F6" s="1"/>
      <c r="G6" s="1"/>
      <c r="H6" s="1"/>
      <c r="I6" s="1"/>
      <c r="J6" s="1"/>
      <c r="K6" s="3"/>
    </row>
    <row r="7" spans="1:11" ht="45.75" customHeight="1" x14ac:dyDescent="0.25">
      <c r="A7" s="21" t="s">
        <v>14</v>
      </c>
      <c r="B7" s="22"/>
      <c r="C7" s="22"/>
      <c r="D7" s="22"/>
      <c r="E7" s="22"/>
      <c r="F7" s="22"/>
      <c r="G7" s="22"/>
      <c r="H7" s="22"/>
      <c r="I7" s="22"/>
      <c r="J7" s="22"/>
      <c r="K7" s="22"/>
    </row>
    <row r="8" spans="1:11" x14ac:dyDescent="0.25">
      <c r="A8" s="1"/>
      <c r="B8" s="1"/>
      <c r="C8" s="1"/>
      <c r="D8" s="2"/>
      <c r="E8" s="1"/>
      <c r="F8" s="1"/>
      <c r="G8" s="1"/>
      <c r="H8" s="1"/>
      <c r="I8" s="1"/>
      <c r="J8" s="1"/>
      <c r="K8" s="3"/>
    </row>
  </sheetData>
  <mergeCells count="4">
    <mergeCell ref="A3:K3"/>
    <mergeCell ref="A5:E5"/>
    <mergeCell ref="A1:K1"/>
    <mergeCell ref="A7:K7"/>
  </mergeCells>
  <pageMargins left="0.25" right="0.25" top="0.75" bottom="0.75" header="0.3" footer="0.3"/>
  <pageSetup paperSize="9" orientation="landscape" r:id="rId1"/>
  <headerFooter>
    <oddHeader>&amp;L&amp;K000000Załącznik nr 2 &amp;C&amp;K000000Formularz Cenowy 
UKW/DZP-282-ZO-B-25/2020&amp;R&amp;K000000Bydgoszcz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2020-07-16T07:21:00Z</cp:lastPrinted>
  <dcterms:created xsi:type="dcterms:W3CDTF">2020-07-15T11:44:54Z</dcterms:created>
  <dcterms:modified xsi:type="dcterms:W3CDTF">2020-07-16T12:02:12Z</dcterms:modified>
</cp:coreProperties>
</file>