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W:\WZP\2024\Administracja\Energia - edyta-128\na stronę\Płyta\"/>
    </mc:Choice>
  </mc:AlternateContent>
  <xr:revisionPtr revIDLastSave="0" documentId="13_ncr:1_{6112D50D-C33E-4EAE-BF79-22C54786CF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_FilterDatabase" localSheetId="0" hidden="1">Arkusz1!$A$4:$V$4</definedName>
    <definedName name="_xlnm.Print_Area" localSheetId="0">Arkusz1!$A$1:$T$99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6" i="1" l="1"/>
  <c r="L96" i="1" l="1"/>
  <c r="J96" i="1"/>
</calcChain>
</file>

<file path=xl/sharedStrings.xml><?xml version="1.0" encoding="utf-8"?>
<sst xmlns="http://schemas.openxmlformats.org/spreadsheetml/2006/main" count="568" uniqueCount="238">
  <si>
    <t>Lp.</t>
  </si>
  <si>
    <t>Taryfa</t>
  </si>
  <si>
    <t>Charakter obiektu</t>
  </si>
  <si>
    <t>C-11</t>
  </si>
  <si>
    <t>Adresy obiektu</t>
  </si>
  <si>
    <t>Szacowane zużycie energii zgodnie z grupa taryfową [kWh] w okresie 12 miesięcy</t>
  </si>
  <si>
    <t>Operator Systemu Operacyjnego</t>
  </si>
  <si>
    <t>Moc Umowna [kW]</t>
  </si>
  <si>
    <t>Numer PPE</t>
  </si>
  <si>
    <t>C-12a</t>
  </si>
  <si>
    <t>C-12b</t>
  </si>
  <si>
    <t>C-11o</t>
  </si>
  <si>
    <t>B-11</t>
  </si>
  <si>
    <t>C-21</t>
  </si>
  <si>
    <t>R</t>
  </si>
  <si>
    <t>Płatnik (wysyłka faktur) RDW Gniezno, 62-200 Gniezno al. Reymonta 32</t>
  </si>
  <si>
    <t>Płatnik (wysyłka faktur) Rejon Dróg Wojewódzkich w Kole, 62-600 Koło, ul. Toruńska 200</t>
  </si>
  <si>
    <t>Płatnik (wysyłka faktur) RDW Ostrów Wlkp., 63-400 Ostrów Wlkp. Ul. Staroprzygodzka 25</t>
  </si>
  <si>
    <t>Płatnik (wysyłka faktur) RDW Konin, ul. Przemysłowa 122, 62-510 Konin</t>
  </si>
  <si>
    <t>okres rozliczeniowy proponowany</t>
  </si>
  <si>
    <t>suma mocy / zużycie</t>
  </si>
  <si>
    <t>C 11</t>
  </si>
  <si>
    <t>1 miesiąc</t>
  </si>
  <si>
    <t>drogowa sygnalizacja świetlna; licznik nr 10063269</t>
  </si>
  <si>
    <t>590243848029865083</t>
  </si>
  <si>
    <t>drogowa sygnalizacja świetlna; licznik nr 10056843</t>
  </si>
  <si>
    <t>590243848029837035</t>
  </si>
  <si>
    <t>drogowa sygnalizacja świetlna; licznik nr 10063253</t>
  </si>
  <si>
    <t>Jesteśmy rozliczani jako PROSUMENT</t>
  </si>
  <si>
    <t xml:space="preserve"> </t>
  </si>
  <si>
    <t>Mielżyn, ul. Strzałkowska 1, 62-230 Witkowo. Nr ewidencyjny punktu poboru: 2</t>
  </si>
  <si>
    <t>ul. Gnieźnieńska 62-230 Witkowo. Nr ewidencyjny punktu poboru: 1</t>
  </si>
  <si>
    <t>ul. Gnieźnieńska 62-230 Witkowo. Nr ewidencyjny punktu poboru: 3</t>
  </si>
  <si>
    <t>590243848029772756</t>
  </si>
  <si>
    <t>Energa Operator</t>
  </si>
  <si>
    <t>Sygnalizacja świetlna</t>
  </si>
  <si>
    <t>ul.Włocławska /ul.Blizna/ul.Jana Pawła II, /62-600 Koło</t>
  </si>
  <si>
    <t>590243847029113828</t>
  </si>
  <si>
    <t>1,0</t>
  </si>
  <si>
    <t>Turecka skrzyżowanie z ul. Południową i z ul. Szkolną              62-709 Malanów</t>
  </si>
  <si>
    <t>590243846029007953</t>
  </si>
  <si>
    <t>3,0</t>
  </si>
  <si>
    <t>Turecka skrzyżowanie z ul. Spółdzielców 62-709 Malanów</t>
  </si>
  <si>
    <t>590243846029039077</t>
  </si>
  <si>
    <t>Sygnalizacja pulsująca nad przejściem dla pieszych</t>
  </si>
  <si>
    <t>Cisew 62-700 Turek</t>
  </si>
  <si>
    <t>590243846029007960</t>
  </si>
  <si>
    <t>Aleja Jana Pawła II                        62-700 Turek</t>
  </si>
  <si>
    <t>590243846029007984</t>
  </si>
  <si>
    <t>Ceków Kolonia 62-834 Ceków</t>
  </si>
  <si>
    <t>590243841021755505</t>
  </si>
  <si>
    <t>3,5</t>
  </si>
  <si>
    <t>ul. Fryderyka Chopina                62-700 Turek</t>
  </si>
  <si>
    <t>590243846028805390</t>
  </si>
  <si>
    <t>4,0</t>
  </si>
  <si>
    <t>Aktywny znak drogowy</t>
  </si>
  <si>
    <t>Bugaj DW 270 62-620 Babiak</t>
  </si>
  <si>
    <t>590243847029296293</t>
  </si>
  <si>
    <t>Skarszew 62-817 Żelazków</t>
  </si>
  <si>
    <t>590243841021668966</t>
  </si>
  <si>
    <t>Kamień 62-834 Ceków</t>
  </si>
  <si>
    <t>590243841021386365</t>
  </si>
  <si>
    <t>Głuchów 62-704 Kawęczyn</t>
  </si>
  <si>
    <t>590243846028699180</t>
  </si>
  <si>
    <t>2,0</t>
  </si>
  <si>
    <t>Galew 62-720 Brudzew</t>
  </si>
  <si>
    <t>590243846029007977</t>
  </si>
  <si>
    <t>ul. Poznańska dz. 487 Babiak, 62-620 Babiak</t>
  </si>
  <si>
    <t>590243847029444076</t>
  </si>
  <si>
    <t>Pólko 62-817 Żelazków</t>
  </si>
  <si>
    <t>590243841021995307</t>
  </si>
  <si>
    <t>Budynek administracyjny</t>
  </si>
  <si>
    <t>OD Sompolno, ul. 11 listopada 56, 62-610 Sompolno</t>
  </si>
  <si>
    <t>590243847029240524</t>
  </si>
  <si>
    <t>16</t>
  </si>
  <si>
    <t>Biuro RDW Koło, ul.Toruńska 200, 62-600 Koło</t>
  </si>
  <si>
    <t>590243847029191796</t>
  </si>
  <si>
    <t>21</t>
  </si>
  <si>
    <t>Skarszew 233, 63-817 Skarszew-skrzyżowanie DW470 i DP 432P</t>
  </si>
  <si>
    <t>590243841041537426</t>
  </si>
  <si>
    <t>C11</t>
  </si>
  <si>
    <t xml:space="preserve">Aktywne znaki drogowe </t>
  </si>
  <si>
    <t>ul.Kaliska , Dz.227/2,             62-700 Turek</t>
  </si>
  <si>
    <t>590243846042302950</t>
  </si>
  <si>
    <t>Patrzyków dz.55,                     62-511 Kramsk</t>
  </si>
  <si>
    <t>590243845041927171</t>
  </si>
  <si>
    <t xml:space="preserve">Oświetlenie przejścia dla pieszych oraz znaków aktywnych </t>
  </si>
  <si>
    <t>Morawin działka 125 gmina Ceków Kolonia</t>
  </si>
  <si>
    <t>590243841043841064</t>
  </si>
  <si>
    <t>Oznakowanie aktywne</t>
  </si>
  <si>
    <t>ul. Piłsudskiego, działka 1323/1, 62-660 Dąbie</t>
  </si>
  <si>
    <t>590243846044012055</t>
  </si>
  <si>
    <t>ul. 11 Listopada, działka 1514/1, 62-660 Dąbie</t>
  </si>
  <si>
    <t>590243846044012123</t>
  </si>
  <si>
    <t>Oświetlenie drogowe</t>
  </si>
  <si>
    <t>ul. 11 Listopada , działka 1514/1,  62-660 Dąbie</t>
  </si>
  <si>
    <t>590243846044012093</t>
  </si>
  <si>
    <t>590243846044012253</t>
  </si>
  <si>
    <t>590243846044012079</t>
  </si>
  <si>
    <t>ul.Przemysłowa 122           62-510 Konin</t>
  </si>
  <si>
    <t>5902438450228091864</t>
  </si>
  <si>
    <t xml:space="preserve">Energa Operator </t>
  </si>
  <si>
    <t>26,0</t>
  </si>
  <si>
    <t>2 miesięczny</t>
  </si>
  <si>
    <t>Lampa ostrzegawcza</t>
  </si>
  <si>
    <t xml:space="preserve">Koszuty </t>
  </si>
  <si>
    <t>590243848029742391</t>
  </si>
  <si>
    <t>Drążna</t>
  </si>
  <si>
    <t>590243848029889416</t>
  </si>
  <si>
    <t>Tomice</t>
  </si>
  <si>
    <t>590243844026426791</t>
  </si>
  <si>
    <t>Tuliszków</t>
  </si>
  <si>
    <t>590243846028798524</t>
  </si>
  <si>
    <t xml:space="preserve">Biura RDW i OD </t>
  </si>
  <si>
    <t>ul. Staroprzygodzka 25                             63-400 Ostrów Wlkp.</t>
  </si>
  <si>
    <t>590243842024702855</t>
  </si>
  <si>
    <t>C 12a</t>
  </si>
  <si>
    <t>2 miesiące</t>
  </si>
  <si>
    <t>UWAGA!!!</t>
  </si>
  <si>
    <t>Biura OD</t>
  </si>
  <si>
    <t>ul. Wrzesińska 17                                              63-308 Gizałki</t>
  </si>
  <si>
    <t>590243844025996875</t>
  </si>
  <si>
    <t>Zasilanie znaków</t>
  </si>
  <si>
    <t>Lubinia Mała                                                          63-210 Żerków</t>
  </si>
  <si>
    <t>590243844026309247</t>
  </si>
  <si>
    <t>Sygnalizacja drogowa</t>
  </si>
  <si>
    <t>Sucha dz 443                                                                 63-210 Żerków</t>
  </si>
  <si>
    <t>590243844026332191</t>
  </si>
  <si>
    <t>Czarnylas DW 444                                                                    63-421 Przygodzice</t>
  </si>
  <si>
    <t>590243842024571994</t>
  </si>
  <si>
    <t>Drogowa sygnalizacja świetlna</t>
  </si>
  <si>
    <t>Krotoszyńska                                                                   63-430 Odolanów</t>
  </si>
  <si>
    <t>590243842025219055</t>
  </si>
  <si>
    <t>Czarnylas                                                           63-421 Przygodzice</t>
  </si>
  <si>
    <t>590243842025204600</t>
  </si>
  <si>
    <t>ul. Krotoszyńska                                                     63-430 Odolanów</t>
  </si>
  <si>
    <t>590243842025005177</t>
  </si>
  <si>
    <t>Walerego Gorgolewskiego                                                         63-500 Ostrzeszów</t>
  </si>
  <si>
    <t>590243842024754779</t>
  </si>
  <si>
    <t>Borecka dz. 1352/1                                                                    63-720 Koźmin Wlkp.</t>
  </si>
  <si>
    <t>590243844026729670</t>
  </si>
  <si>
    <t>Znaki drogowe</t>
  </si>
  <si>
    <t>Kaliska                                                                                   63-308 Gizałki</t>
  </si>
  <si>
    <t>590243844026540787</t>
  </si>
  <si>
    <t>Mąkoszyce dz.449                                                                        63-507 Kobyla Góra</t>
  </si>
  <si>
    <t>590243843025528710</t>
  </si>
  <si>
    <t>Kobyla Góra dz.668                                                                              63-507 Kobyla Góra</t>
  </si>
  <si>
    <t>590243843025838963</t>
  </si>
  <si>
    <t>ul. Odolanowska                                                                               63-400 Ostrów Wlkp.</t>
  </si>
  <si>
    <t>590243842025250904</t>
  </si>
  <si>
    <t>Bukownica DW 449                                                               63-520 Grabów nad Prosną</t>
  </si>
  <si>
    <t>590243842025203559</t>
  </si>
  <si>
    <t>Drogowa sygnalizcja swietlna</t>
  </si>
  <si>
    <t>Ostrowska Tarchały Wielkie                                         63-430 Odolanów</t>
  </si>
  <si>
    <t>590243842025219048</t>
  </si>
  <si>
    <t>Drogowa sygnalizacja swietlna</t>
  </si>
  <si>
    <t>ul. Grabowska                                                                        63-510 Mikstat</t>
  </si>
  <si>
    <t>590243842025223328</t>
  </si>
  <si>
    <t>ul. Różana                                                                                      63-400 Ostrów Wlkp.</t>
  </si>
  <si>
    <t>590243842024549085</t>
  </si>
  <si>
    <t>ul. Gorzycka                                                                                                              63-400 Ostrów Wlkp.</t>
  </si>
  <si>
    <t>590243842025045067</t>
  </si>
  <si>
    <t xml:space="preserve">63-640 Bralin                                          </t>
  </si>
  <si>
    <t>590243843025529984</t>
  </si>
  <si>
    <t xml:space="preserve">Chojecin DW nr 482                    63-640 Bralin                                  </t>
  </si>
  <si>
    <t>590243843025664319</t>
  </si>
  <si>
    <t xml:space="preserve">63-640 Bralin                             </t>
  </si>
  <si>
    <t>590243843025368552</t>
  </si>
  <si>
    <t xml:space="preserve">63-640 Bralin                                </t>
  </si>
  <si>
    <t>590243843025727465</t>
  </si>
  <si>
    <t xml:space="preserve">63-640 Bralin                              </t>
  </si>
  <si>
    <t>590243843025803473</t>
  </si>
  <si>
    <t xml:space="preserve">63-640 Bralin                                 </t>
  </si>
  <si>
    <t>590243843025746770</t>
  </si>
  <si>
    <t xml:space="preserve">Chojecin DW nr 482                    63-640 Bralin             </t>
  </si>
  <si>
    <t>590243843025746763</t>
  </si>
  <si>
    <t xml:space="preserve">63-600 Kępno DW nr 482                                      </t>
  </si>
  <si>
    <t>590243843025794153</t>
  </si>
  <si>
    <t>Znaki aktywne</t>
  </si>
  <si>
    <t xml:space="preserve">Gola 63-640 Bralin                             </t>
  </si>
  <si>
    <t>590243843025564558</t>
  </si>
  <si>
    <t>Tabor Wielki dz.22                       63-640 Bralin</t>
  </si>
  <si>
    <t>590243843025805705</t>
  </si>
  <si>
    <t xml:space="preserve">Gola dz.29 63-640 Bralin                  </t>
  </si>
  <si>
    <t>590243843025739017</t>
  </si>
  <si>
    <t xml:space="preserve">63-640 Bralin  dz.257                   DW nr 482 </t>
  </si>
  <si>
    <t>590243843025622302</t>
  </si>
  <si>
    <t xml:space="preserve">Gola dz. 22 63-640 Bralin                       </t>
  </si>
  <si>
    <t>590243843025771987</t>
  </si>
  <si>
    <t xml:space="preserve">Gola dz.29 63-640 Bralin                    </t>
  </si>
  <si>
    <t>590243843025711136</t>
  </si>
  <si>
    <t>Brzezie w km 184+340 63-642 Perzów</t>
  </si>
  <si>
    <t>590243843025591516</t>
  </si>
  <si>
    <t>Słupia pod Bralinem dz. 270 63-642 Perzów</t>
  </si>
  <si>
    <t>590243843025753105</t>
  </si>
  <si>
    <t>Stacja meteorologiczna</t>
  </si>
  <si>
    <t xml:space="preserve">Słupia pod Bralinem                            63-642 Perzów </t>
  </si>
  <si>
    <t>590243843025878686</t>
  </si>
  <si>
    <t>Słupia pod Bralinem 63-642 Perzów w km 182+330</t>
  </si>
  <si>
    <t>590243843025693937</t>
  </si>
  <si>
    <t>Brzezie  dz.nr 418 w km 183+770 63-642 Perzów</t>
  </si>
  <si>
    <t>590243843025380103</t>
  </si>
  <si>
    <t>Świba dz. 200                                      63- 600 Kępno DW nr 482</t>
  </si>
  <si>
    <t>590243843025890046</t>
  </si>
  <si>
    <t>Świba dz. 200                                   63- 600 Kępno DW nr 482</t>
  </si>
  <si>
    <t>590243843025777187</t>
  </si>
  <si>
    <t>Olszowa C-9+U-6a km.199 63-600 Kępno DW nr 482</t>
  </si>
  <si>
    <t>590243843025715608</t>
  </si>
  <si>
    <t>Olszowa dz.537                                  63-600 Kępno DW nr 482</t>
  </si>
  <si>
    <t>590243843025636781</t>
  </si>
  <si>
    <t>Mianowice C-9+U6a                        w km.198 63-600 Kępno                  DW nr 482</t>
  </si>
  <si>
    <t>590243843025727038</t>
  </si>
  <si>
    <t>Kępno m.197/10 63-600 Kępno DW 482</t>
  </si>
  <si>
    <t>590243843025884120</t>
  </si>
  <si>
    <t>Piotrów 62-814 Blizanów</t>
  </si>
  <si>
    <t>590243841022155663</t>
  </si>
  <si>
    <t>63-421 Przygodzice                                   ul. Wrocławska/Wysocka               km 408+322</t>
  </si>
  <si>
    <t>590243842025190231</t>
  </si>
  <si>
    <t>63-421 Przygodzice                       ul. Powstańców Wlkp. k/kościoła km 408+895</t>
  </si>
  <si>
    <t>590243842024813575</t>
  </si>
  <si>
    <t>63-421 Przygodzice Bursztynowa                                   km 407+360</t>
  </si>
  <si>
    <t>590243842024826438</t>
  </si>
  <si>
    <t>63-421 Przygodzice - Górecznik                                      km 410+600</t>
  </si>
  <si>
    <t>590243842024534968</t>
  </si>
  <si>
    <t>1 Maja i Krótka  dz.521                                                                              63-507 Kobyla Góra</t>
  </si>
  <si>
    <t>590243843025915343</t>
  </si>
  <si>
    <t>Znaki aktywne aktywna tablica prowadzaca</t>
  </si>
  <si>
    <t>Torzeniec 63-505 Doruchów</t>
  </si>
  <si>
    <t>590243843025923232</t>
  </si>
  <si>
    <t>Zank aktywny</t>
  </si>
  <si>
    <t>61-623 Szklarka Myślniewska Dz.287</t>
  </si>
  <si>
    <t>590243842043416214</t>
  </si>
  <si>
    <t>Znak aktywny</t>
  </si>
  <si>
    <t>61-623 Szklarka Myślniewska dz.632</t>
  </si>
  <si>
    <t>590243842043415934</t>
  </si>
  <si>
    <t>61-623 Szklarka Myślniewska              dz.590</t>
  </si>
  <si>
    <t>590243842043416191</t>
  </si>
  <si>
    <t xml:space="preserve">Załącznik nr 2 do SWZ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</si>
</sst>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0.0"/>
    <numFmt numFmtId="166" formatCode="#,##0.00\ &quot;zł&quot;"/>
    <numFmt numFmtId="167" formatCode="0.0000"/>
    <numFmt numFmtId="168" formatCode="#,##0.0"/>
    <numFmt numFmtId="169" formatCode="_-* #,##0\ _z_ł_-;\-* #,##0\ _z_ł_-;_-* &quot;-&quot;??\ _z_ł_-;_-@_-"/>
  </numFmts>
  <fonts count="23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2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8"/>
      <name val="Times New Roman"/>
      <family val="1"/>
      <charset val="238"/>
    </font>
    <font>
      <b/>
      <sz val="18"/>
      <name val="Times New Roman"/>
      <family val="1"/>
      <charset val="238"/>
    </font>
    <font>
      <sz val="18"/>
      <name val="Calibri"/>
      <family val="2"/>
      <charset val="238"/>
      <scheme val="minor"/>
    </font>
    <font>
      <sz val="10"/>
      <name val="Arial"/>
      <charset val="238"/>
    </font>
    <font>
      <sz val="20"/>
      <name val="Calibri"/>
      <family val="2"/>
      <charset val="238"/>
      <scheme val="minor"/>
    </font>
    <font>
      <sz val="14"/>
      <name val="Encode Sans Compressed"/>
      <charset val="238"/>
    </font>
    <font>
      <sz val="10"/>
      <name val="Encode Sans Compressed"/>
      <charset val="238"/>
    </font>
    <font>
      <b/>
      <sz val="1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6"/>
      <name val="Encode Sans Compressed"/>
      <charset val="238"/>
    </font>
    <font>
      <sz val="16"/>
      <name val="Times New Roman"/>
      <family val="1"/>
      <charset val="238"/>
    </font>
    <font>
      <b/>
      <sz val="24"/>
      <name val="Times New Roman"/>
      <family val="1"/>
      <charset val="238"/>
    </font>
    <font>
      <b/>
      <sz val="20"/>
      <name val="Encode Sans Compressed"/>
      <charset val="238"/>
    </font>
    <font>
      <sz val="16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ck">
        <color indexed="64"/>
      </right>
      <top/>
      <bottom style="thin">
        <color indexed="64"/>
      </bottom>
      <diagonal/>
    </border>
    <border>
      <left style="thin">
        <color auto="1"/>
      </left>
      <right style="thick">
        <color auto="1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auto="1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ck">
        <color auto="1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9" fillId="0" borderId="0" applyFont="0" applyFill="0" applyBorder="0" applyAlignment="0" applyProtection="0"/>
    <xf numFmtId="0" fontId="1" fillId="0" borderId="0"/>
  </cellStyleXfs>
  <cellXfs count="18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2" fillId="0" borderId="0" xfId="1" applyFont="1"/>
    <xf numFmtId="0" fontId="6" fillId="0" borderId="40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10" fillId="0" borderId="0" xfId="0" applyFont="1"/>
    <xf numFmtId="167" fontId="10" fillId="0" borderId="0" xfId="0" applyNumberFormat="1" applyFont="1"/>
    <xf numFmtId="0" fontId="6" fillId="0" borderId="12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20" xfId="0" applyFont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16" fillId="0" borderId="0" xfId="0" applyFont="1"/>
    <xf numFmtId="0" fontId="8" fillId="0" borderId="0" xfId="0" applyFont="1" applyAlignment="1">
      <alignment vertical="center"/>
    </xf>
    <xf numFmtId="0" fontId="8" fillId="0" borderId="0" xfId="0" applyFont="1"/>
    <xf numFmtId="0" fontId="5" fillId="0" borderId="0" xfId="0" applyFont="1"/>
    <xf numFmtId="3" fontId="11" fillId="0" borderId="22" xfId="0" applyNumberFormat="1" applyFont="1" applyBorder="1" applyAlignment="1">
      <alignment horizontal="right"/>
    </xf>
    <xf numFmtId="0" fontId="11" fillId="0" borderId="24" xfId="0" applyFont="1" applyBorder="1"/>
    <xf numFmtId="3" fontId="11" fillId="0" borderId="25" xfId="0" applyNumberFormat="1" applyFont="1" applyBorder="1" applyAlignment="1">
      <alignment horizontal="right"/>
    </xf>
    <xf numFmtId="3" fontId="11" fillId="0" borderId="25" xfId="0" applyNumberFormat="1" applyFont="1" applyBorder="1" applyAlignment="1">
      <alignment horizontal="right" vertical="center" wrapText="1"/>
    </xf>
    <xf numFmtId="0" fontId="18" fillId="0" borderId="0" xfId="0" applyFont="1" applyAlignment="1">
      <alignment horizontal="center" vertical="center"/>
    </xf>
    <xf numFmtId="3" fontId="15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5" fillId="0" borderId="4" xfId="0" applyNumberFormat="1" applyFont="1" applyBorder="1" applyAlignment="1">
      <alignment horizontal="right" vertical="center" wrapText="1"/>
    </xf>
    <xf numFmtId="3" fontId="15" fillId="0" borderId="9" xfId="0" applyNumberFormat="1" applyFont="1" applyBorder="1" applyAlignment="1">
      <alignment horizontal="right" vertical="center" wrapText="1"/>
    </xf>
    <xf numFmtId="3" fontId="15" fillId="0" borderId="9" xfId="0" applyNumberFormat="1" applyFont="1" applyBorder="1" applyAlignment="1">
      <alignment horizontal="center" vertical="center" wrapText="1"/>
    </xf>
    <xf numFmtId="3" fontId="15" fillId="0" borderId="13" xfId="0" applyNumberFormat="1" applyFont="1" applyBorder="1" applyAlignment="1">
      <alignment horizontal="right" vertical="center" wrapText="1"/>
    </xf>
    <xf numFmtId="168" fontId="15" fillId="0" borderId="0" xfId="0" applyNumberFormat="1" applyFont="1" applyAlignment="1">
      <alignment horizontal="right"/>
    </xf>
    <xf numFmtId="3" fontId="15" fillId="0" borderId="5" xfId="0" applyNumberFormat="1" applyFont="1" applyBorder="1" applyAlignment="1">
      <alignment horizontal="right"/>
    </xf>
    <xf numFmtId="3" fontId="11" fillId="0" borderId="24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49" fontId="19" fillId="0" borderId="49" xfId="0" applyNumberFormat="1" applyFont="1" applyBorder="1" applyAlignment="1">
      <alignment horizontal="center" vertical="center" wrapText="1"/>
    </xf>
    <xf numFmtId="49" fontId="5" fillId="0" borderId="49" xfId="0" applyNumberFormat="1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169" fontId="5" fillId="0" borderId="23" xfId="1" applyNumberFormat="1" applyFont="1" applyBorder="1" applyAlignment="1">
      <alignment horizontal="center" vertical="center"/>
    </xf>
    <xf numFmtId="3" fontId="5" fillId="0" borderId="23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/>
    </xf>
    <xf numFmtId="0" fontId="5" fillId="0" borderId="3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3" fontId="5" fillId="0" borderId="17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19" fillId="0" borderId="17" xfId="0" applyFont="1" applyBorder="1" applyAlignment="1">
      <alignment horizontal="center" vertical="center"/>
    </xf>
    <xf numFmtId="3" fontId="5" fillId="0" borderId="18" xfId="0" applyNumberFormat="1" applyFont="1" applyBorder="1" applyAlignment="1">
      <alignment horizontal="right" vertical="center"/>
    </xf>
    <xf numFmtId="3" fontId="5" fillId="0" borderId="2" xfId="0" applyNumberFormat="1" applyFont="1" applyBorder="1" applyAlignment="1">
      <alignment horizontal="right" vertical="center"/>
    </xf>
    <xf numFmtId="3" fontId="5" fillId="0" borderId="2" xfId="0" applyNumberFormat="1" applyFont="1" applyBorder="1" applyAlignment="1">
      <alignment horizontal="right"/>
    </xf>
    <xf numFmtId="3" fontId="5" fillId="0" borderId="18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0" fontId="19" fillId="0" borderId="1" xfId="2" applyFont="1" applyBorder="1" applyAlignment="1">
      <alignment vertical="center" wrapText="1"/>
    </xf>
    <xf numFmtId="49" fontId="19" fillId="0" borderId="1" xfId="2" applyNumberFormat="1" applyFont="1" applyBorder="1" applyAlignment="1">
      <alignment horizontal="center" vertical="center"/>
    </xf>
    <xf numFmtId="0" fontId="5" fillId="0" borderId="33" xfId="0" applyFont="1" applyBorder="1" applyAlignment="1">
      <alignment horizontal="left" vertical="center" wrapText="1"/>
    </xf>
    <xf numFmtId="0" fontId="19" fillId="0" borderId="1" xfId="2" applyFont="1" applyBorder="1" applyAlignment="1">
      <alignment horizontal="center" vertical="center" wrapText="1"/>
    </xf>
    <xf numFmtId="0" fontId="19" fillId="0" borderId="44" xfId="2" applyFont="1" applyBorder="1" applyAlignment="1">
      <alignment horizontal="center" vertical="center" wrapText="1"/>
    </xf>
    <xf numFmtId="0" fontId="19" fillId="0" borderId="17" xfId="2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50" xfId="0" applyFont="1" applyBorder="1"/>
    <xf numFmtId="0" fontId="19" fillId="0" borderId="14" xfId="2" applyFont="1" applyBorder="1" applyAlignment="1">
      <alignment horizontal="center" vertical="center" wrapText="1"/>
    </xf>
    <xf numFmtId="0" fontId="5" fillId="0" borderId="22" xfId="0" applyFont="1" applyBorder="1"/>
    <xf numFmtId="0" fontId="19" fillId="0" borderId="2" xfId="2" applyFont="1" applyBorder="1" applyAlignment="1">
      <alignment vertical="center" wrapText="1"/>
    </xf>
    <xf numFmtId="49" fontId="19" fillId="0" borderId="2" xfId="2" applyNumberFormat="1" applyFont="1" applyBorder="1" applyAlignment="1">
      <alignment horizontal="center" vertical="center"/>
    </xf>
    <xf numFmtId="0" fontId="19" fillId="0" borderId="2" xfId="2" applyFont="1" applyBorder="1" applyAlignment="1">
      <alignment horizontal="center" vertical="center" wrapText="1"/>
    </xf>
    <xf numFmtId="0" fontId="19" fillId="0" borderId="45" xfId="2" applyFont="1" applyBorder="1" applyAlignment="1">
      <alignment horizontal="center" vertical="center" wrapText="1"/>
    </xf>
    <xf numFmtId="0" fontId="19" fillId="0" borderId="18" xfId="2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49" fontId="19" fillId="0" borderId="37" xfId="0" applyNumberFormat="1" applyFont="1" applyBorder="1" applyAlignment="1">
      <alignment horizontal="center" vertical="center" wrapText="1"/>
    </xf>
    <xf numFmtId="49" fontId="5" fillId="0" borderId="37" xfId="0" applyNumberFormat="1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3" xfId="0" quotePrefix="1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2" fontId="21" fillId="0" borderId="33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/>
    </xf>
    <xf numFmtId="0" fontId="5" fillId="0" borderId="33" xfId="0" applyFont="1" applyBorder="1"/>
    <xf numFmtId="0" fontId="5" fillId="0" borderId="3" xfId="0" quotePrefix="1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2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3" fontId="5" fillId="0" borderId="24" xfId="0" applyNumberFormat="1" applyFont="1" applyBorder="1" applyAlignment="1">
      <alignment horizontal="right"/>
    </xf>
    <xf numFmtId="3" fontId="5" fillId="0" borderId="22" xfId="0" applyNumberFormat="1" applyFont="1" applyBorder="1" applyAlignment="1">
      <alignment horizontal="right"/>
    </xf>
    <xf numFmtId="0" fontId="5" fillId="0" borderId="24" xfId="0" applyFont="1" applyBorder="1"/>
    <xf numFmtId="3" fontId="5" fillId="0" borderId="25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22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166" fontId="5" fillId="0" borderId="2" xfId="0" applyNumberFormat="1" applyFont="1" applyBorder="1" applyAlignment="1">
      <alignment horizontal="center" vertical="center"/>
    </xf>
    <xf numFmtId="166" fontId="5" fillId="0" borderId="2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/>
    <xf numFmtId="0" fontId="5" fillId="0" borderId="20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5" fillId="0" borderId="25" xfId="0" applyFont="1" applyBorder="1"/>
    <xf numFmtId="0" fontId="5" fillId="0" borderId="46" xfId="0" applyFont="1" applyBorder="1" applyAlignment="1">
      <alignment horizontal="center" vertical="center"/>
    </xf>
    <xf numFmtId="2" fontId="5" fillId="0" borderId="1" xfId="0" applyNumberFormat="1" applyFont="1" applyBorder="1"/>
    <xf numFmtId="0" fontId="5" fillId="0" borderId="4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quotePrefix="1" applyFont="1" applyBorder="1" applyAlignment="1">
      <alignment horizontal="left" vertical="center" wrapText="1"/>
    </xf>
    <xf numFmtId="0" fontId="20" fillId="0" borderId="5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166" fontId="5" fillId="0" borderId="15" xfId="0" applyNumberFormat="1" applyFont="1" applyBorder="1"/>
    <xf numFmtId="0" fontId="5" fillId="0" borderId="15" xfId="0" applyFont="1" applyBorder="1"/>
    <xf numFmtId="0" fontId="5" fillId="0" borderId="43" xfId="0" applyFont="1" applyBorder="1"/>
    <xf numFmtId="0" fontId="5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center" vertical="center"/>
    </xf>
    <xf numFmtId="3" fontId="5" fillId="0" borderId="13" xfId="0" applyNumberFormat="1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30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3" fontId="15" fillId="0" borderId="12" xfId="0" applyNumberFormat="1" applyFont="1" applyBorder="1" applyAlignment="1">
      <alignment horizontal="center" vertical="center" wrapText="1"/>
    </xf>
    <xf numFmtId="3" fontId="15" fillId="0" borderId="16" xfId="0" applyNumberFormat="1" applyFont="1" applyBorder="1" applyAlignment="1">
      <alignment horizontal="center" vertical="center" wrapText="1"/>
    </xf>
    <xf numFmtId="3" fontId="15" fillId="0" borderId="11" xfId="0" applyNumberFormat="1" applyFont="1" applyBorder="1" applyAlignment="1">
      <alignment horizontal="center" vertical="center" wrapText="1"/>
    </xf>
    <xf numFmtId="3" fontId="15" fillId="0" borderId="10" xfId="0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top" wrapText="1"/>
    </xf>
    <xf numFmtId="0" fontId="7" fillId="0" borderId="31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P323"/>
  <sheetViews>
    <sheetView tabSelected="1" view="pageBreakPreview" zoomScale="50" zoomScaleNormal="50" zoomScaleSheetLayoutView="50" workbookViewId="0">
      <pane ySplit="4" topLeftCell="A86" activePane="bottomLeft" state="frozen"/>
      <selection activeCell="D1" sqref="D1"/>
      <selection pane="bottomLeft" activeCell="B2" sqref="B2:P2"/>
    </sheetView>
  </sheetViews>
  <sheetFormatPr defaultColWidth="9.140625" defaultRowHeight="23.25" x14ac:dyDescent="0.35"/>
  <cols>
    <col min="1" max="1" width="4.7109375" style="1" customWidth="1"/>
    <col min="2" max="2" width="5.28515625" style="7" customWidth="1"/>
    <col min="3" max="3" width="27.140625" style="22" customWidth="1"/>
    <col min="4" max="4" width="28.140625" style="23" bestFit="1" customWidth="1"/>
    <col min="5" max="5" width="34.28515625" style="24" customWidth="1"/>
    <col min="6" max="6" width="22.7109375" style="23" customWidth="1"/>
    <col min="7" max="7" width="13" style="23" customWidth="1"/>
    <col min="8" max="8" width="11" style="24" customWidth="1"/>
    <col min="9" max="9" width="24.5703125" style="24" customWidth="1"/>
    <col min="10" max="10" width="16.7109375" style="37" customWidth="1"/>
    <col min="11" max="11" width="12.85546875" style="31" customWidth="1"/>
    <col min="12" max="12" width="14.5703125" style="30" customWidth="1"/>
    <col min="13" max="13" width="10.7109375" style="31" customWidth="1"/>
    <col min="14" max="16" width="9.28515625" style="31" customWidth="1"/>
    <col min="17" max="19" width="9.140625" style="1"/>
    <col min="20" max="20" width="18.85546875" style="1" customWidth="1"/>
    <col min="21" max="29" width="9.140625" style="1"/>
    <col min="30" max="30" width="21.28515625" style="1" bestFit="1" customWidth="1"/>
    <col min="31" max="16384" width="9.140625" style="1"/>
  </cols>
  <sheetData>
    <row r="1" spans="2:17" ht="31.5" customHeight="1" x14ac:dyDescent="0.35">
      <c r="B1" s="161"/>
      <c r="C1" s="161"/>
      <c r="D1" s="161"/>
      <c r="E1" s="161"/>
      <c r="F1" s="161"/>
      <c r="G1" s="161"/>
      <c r="H1" s="161"/>
      <c r="I1" s="161"/>
      <c r="J1" s="161"/>
      <c r="K1" s="29"/>
    </row>
    <row r="2" spans="2:17" ht="66.75" customHeight="1" thickBot="1" x14ac:dyDescent="0.25">
      <c r="B2" s="180" t="s">
        <v>237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</row>
    <row r="3" spans="2:17" s="2" customFormat="1" ht="51.75" customHeight="1" thickTop="1" x14ac:dyDescent="0.2">
      <c r="B3" s="170" t="s">
        <v>0</v>
      </c>
      <c r="C3" s="172" t="s">
        <v>2</v>
      </c>
      <c r="D3" s="174" t="s">
        <v>4</v>
      </c>
      <c r="E3" s="168" t="s">
        <v>8</v>
      </c>
      <c r="F3" s="166" t="s">
        <v>6</v>
      </c>
      <c r="G3" s="166" t="s">
        <v>7</v>
      </c>
      <c r="H3" s="164" t="s">
        <v>1</v>
      </c>
      <c r="I3" s="162" t="s">
        <v>19</v>
      </c>
      <c r="J3" s="176" t="s">
        <v>5</v>
      </c>
      <c r="K3" s="177"/>
      <c r="L3" s="178"/>
      <c r="M3" s="178"/>
      <c r="N3" s="178"/>
      <c r="O3" s="178"/>
      <c r="P3" s="179"/>
    </row>
    <row r="4" spans="2:17" s="2" customFormat="1" ht="36.75" customHeight="1" thickBot="1" x14ac:dyDescent="0.25">
      <c r="B4" s="171"/>
      <c r="C4" s="173"/>
      <c r="D4" s="175"/>
      <c r="E4" s="169"/>
      <c r="F4" s="167"/>
      <c r="G4" s="167"/>
      <c r="H4" s="165"/>
      <c r="I4" s="163"/>
      <c r="J4" s="32" t="s">
        <v>3</v>
      </c>
      <c r="K4" s="33" t="s">
        <v>11</v>
      </c>
      <c r="L4" s="34" t="s">
        <v>9</v>
      </c>
      <c r="M4" s="33" t="s">
        <v>10</v>
      </c>
      <c r="N4" s="34" t="s">
        <v>14</v>
      </c>
      <c r="O4" s="33" t="s">
        <v>12</v>
      </c>
      <c r="P4" s="35" t="s">
        <v>13</v>
      </c>
    </row>
    <row r="5" spans="2:17" s="2" customFormat="1" ht="36" customHeight="1" thickTop="1" thickBot="1" x14ac:dyDescent="0.25">
      <c r="B5" s="181" t="s">
        <v>15</v>
      </c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3"/>
    </row>
    <row r="6" spans="2:17" s="2" customFormat="1" ht="120" customHeight="1" thickTop="1" thickBot="1" x14ac:dyDescent="0.4">
      <c r="B6" s="3">
        <v>1</v>
      </c>
      <c r="C6" s="68" t="s">
        <v>23</v>
      </c>
      <c r="D6" s="68" t="s">
        <v>30</v>
      </c>
      <c r="E6" s="69" t="s">
        <v>24</v>
      </c>
      <c r="F6" s="70" t="s">
        <v>34</v>
      </c>
      <c r="G6" s="71">
        <v>1</v>
      </c>
      <c r="H6" s="71" t="s">
        <v>21</v>
      </c>
      <c r="I6" s="72" t="s">
        <v>22</v>
      </c>
      <c r="J6" s="73">
        <v>1106</v>
      </c>
      <c r="K6" s="74"/>
      <c r="L6" s="74"/>
      <c r="M6" s="74"/>
      <c r="N6" s="75"/>
      <c r="O6" s="75"/>
      <c r="P6" s="76"/>
    </row>
    <row r="7" spans="2:17" s="2" customFormat="1" ht="91.5" customHeight="1" thickBot="1" x14ac:dyDescent="0.4">
      <c r="B7" s="4">
        <v>2</v>
      </c>
      <c r="C7" s="68" t="s">
        <v>25</v>
      </c>
      <c r="D7" s="68" t="s">
        <v>31</v>
      </c>
      <c r="E7" s="69" t="s">
        <v>26</v>
      </c>
      <c r="F7" s="70" t="s">
        <v>34</v>
      </c>
      <c r="G7" s="71">
        <v>2</v>
      </c>
      <c r="H7" s="71" t="s">
        <v>21</v>
      </c>
      <c r="I7" s="77" t="s">
        <v>22</v>
      </c>
      <c r="J7" s="73">
        <v>618</v>
      </c>
      <c r="K7" s="74"/>
      <c r="L7" s="74"/>
      <c r="M7" s="74"/>
      <c r="N7" s="75"/>
      <c r="O7" s="75"/>
      <c r="P7" s="78"/>
      <c r="Q7" s="17"/>
    </row>
    <row r="8" spans="2:17" s="2" customFormat="1" ht="90" customHeight="1" thickBot="1" x14ac:dyDescent="0.4">
      <c r="B8" s="4">
        <v>3</v>
      </c>
      <c r="C8" s="79" t="s">
        <v>27</v>
      </c>
      <c r="D8" s="79" t="s">
        <v>32</v>
      </c>
      <c r="E8" s="80" t="s">
        <v>33</v>
      </c>
      <c r="F8" s="70" t="s">
        <v>34</v>
      </c>
      <c r="G8" s="81">
        <v>2</v>
      </c>
      <c r="H8" s="81" t="s">
        <v>21</v>
      </c>
      <c r="I8" s="82" t="s">
        <v>22</v>
      </c>
      <c r="J8" s="83">
        <v>1693</v>
      </c>
      <c r="K8" s="84"/>
      <c r="L8" s="84"/>
      <c r="M8" s="84"/>
      <c r="N8" s="85"/>
      <c r="O8" s="86"/>
      <c r="P8" s="87"/>
    </row>
    <row r="9" spans="2:17" s="2" customFormat="1" ht="33.75" customHeight="1" thickTop="1" thickBot="1" x14ac:dyDescent="0.25">
      <c r="B9" s="184" t="s">
        <v>16</v>
      </c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6"/>
    </row>
    <row r="10" spans="2:17" s="2" customFormat="1" ht="75" customHeight="1" thickTop="1" thickBot="1" x14ac:dyDescent="0.25">
      <c r="B10" s="15">
        <v>4</v>
      </c>
      <c r="C10" s="88" t="s">
        <v>35</v>
      </c>
      <c r="D10" s="89" t="s">
        <v>36</v>
      </c>
      <c r="E10" s="90" t="s">
        <v>37</v>
      </c>
      <c r="F10" s="70" t="s">
        <v>34</v>
      </c>
      <c r="G10" s="91" t="s">
        <v>38</v>
      </c>
      <c r="H10" s="89" t="s">
        <v>21</v>
      </c>
      <c r="I10" s="92" t="s">
        <v>22</v>
      </c>
      <c r="J10" s="93">
        <v>3400</v>
      </c>
      <c r="K10" s="94"/>
      <c r="L10" s="94"/>
      <c r="M10" s="94"/>
      <c r="N10" s="94"/>
      <c r="O10" s="94"/>
      <c r="P10" s="95"/>
    </row>
    <row r="11" spans="2:17" s="2" customFormat="1" ht="132" customHeight="1" thickBot="1" x14ac:dyDescent="0.25">
      <c r="B11" s="9">
        <v>5</v>
      </c>
      <c r="C11" s="49" t="s">
        <v>35</v>
      </c>
      <c r="D11" s="50" t="s">
        <v>39</v>
      </c>
      <c r="E11" s="51" t="s">
        <v>40</v>
      </c>
      <c r="F11" s="70" t="s">
        <v>34</v>
      </c>
      <c r="G11" s="52" t="s">
        <v>41</v>
      </c>
      <c r="H11" s="50" t="s">
        <v>21</v>
      </c>
      <c r="I11" s="44" t="s">
        <v>22</v>
      </c>
      <c r="J11" s="54">
        <v>1800</v>
      </c>
      <c r="K11" s="96"/>
      <c r="L11" s="96"/>
      <c r="M11" s="96" t="s">
        <v>29</v>
      </c>
      <c r="N11" s="96"/>
      <c r="O11" s="96"/>
      <c r="P11" s="97"/>
    </row>
    <row r="12" spans="2:17" s="2" customFormat="1" ht="103.5" customHeight="1" thickBot="1" x14ac:dyDescent="0.25">
      <c r="B12" s="10">
        <v>6</v>
      </c>
      <c r="C12" s="49" t="s">
        <v>35</v>
      </c>
      <c r="D12" s="50" t="s">
        <v>42</v>
      </c>
      <c r="E12" s="51" t="s">
        <v>43</v>
      </c>
      <c r="F12" s="70" t="s">
        <v>34</v>
      </c>
      <c r="G12" s="52" t="s">
        <v>41</v>
      </c>
      <c r="H12" s="50" t="s">
        <v>21</v>
      </c>
      <c r="I12" s="44" t="s">
        <v>22</v>
      </c>
      <c r="J12" s="54">
        <v>1500</v>
      </c>
      <c r="K12" s="96"/>
      <c r="L12" s="96"/>
      <c r="M12" s="96"/>
      <c r="N12" s="96"/>
      <c r="O12" s="96"/>
      <c r="P12" s="97"/>
    </row>
    <row r="13" spans="2:17" s="2" customFormat="1" ht="75" customHeight="1" thickBot="1" x14ac:dyDescent="0.25">
      <c r="B13" s="9">
        <v>7</v>
      </c>
      <c r="C13" s="49" t="s">
        <v>44</v>
      </c>
      <c r="D13" s="50" t="s">
        <v>45</v>
      </c>
      <c r="E13" s="51" t="s">
        <v>46</v>
      </c>
      <c r="F13" s="70" t="s">
        <v>34</v>
      </c>
      <c r="G13" s="52" t="s">
        <v>41</v>
      </c>
      <c r="H13" s="50" t="s">
        <v>21</v>
      </c>
      <c r="I13" s="44" t="s">
        <v>22</v>
      </c>
      <c r="J13" s="62">
        <v>1500</v>
      </c>
      <c r="K13" s="96"/>
      <c r="L13" s="96"/>
      <c r="M13" s="96"/>
      <c r="N13" s="96"/>
      <c r="O13" s="96"/>
      <c r="P13" s="97"/>
    </row>
    <row r="14" spans="2:17" s="2" customFormat="1" ht="75" customHeight="1" thickBot="1" x14ac:dyDescent="0.25">
      <c r="B14" s="10">
        <v>8</v>
      </c>
      <c r="C14" s="49" t="s">
        <v>35</v>
      </c>
      <c r="D14" s="50" t="s">
        <v>47</v>
      </c>
      <c r="E14" s="51" t="s">
        <v>48</v>
      </c>
      <c r="F14" s="70" t="s">
        <v>34</v>
      </c>
      <c r="G14" s="52" t="s">
        <v>41</v>
      </c>
      <c r="H14" s="50" t="s">
        <v>21</v>
      </c>
      <c r="I14" s="44" t="s">
        <v>22</v>
      </c>
      <c r="J14" s="54">
        <v>2700</v>
      </c>
      <c r="K14" s="96"/>
      <c r="L14" s="96"/>
      <c r="M14" s="96"/>
      <c r="N14" s="96"/>
      <c r="O14" s="96"/>
      <c r="P14" s="97"/>
    </row>
    <row r="15" spans="2:17" s="2" customFormat="1" ht="75" customHeight="1" thickBot="1" x14ac:dyDescent="0.25">
      <c r="B15" s="9">
        <v>9</v>
      </c>
      <c r="C15" s="49" t="s">
        <v>35</v>
      </c>
      <c r="D15" s="50" t="s">
        <v>49</v>
      </c>
      <c r="E15" s="51" t="s">
        <v>50</v>
      </c>
      <c r="F15" s="70" t="s">
        <v>34</v>
      </c>
      <c r="G15" s="52" t="s">
        <v>51</v>
      </c>
      <c r="H15" s="50" t="s">
        <v>21</v>
      </c>
      <c r="I15" s="44" t="s">
        <v>22</v>
      </c>
      <c r="J15" s="54">
        <v>1100</v>
      </c>
      <c r="K15" s="96"/>
      <c r="L15" s="96"/>
      <c r="M15" s="96"/>
      <c r="N15" s="96"/>
      <c r="O15" s="96"/>
      <c r="P15" s="97"/>
    </row>
    <row r="16" spans="2:17" s="2" customFormat="1" ht="75" customHeight="1" thickBot="1" x14ac:dyDescent="0.25">
      <c r="B16" s="10">
        <v>10</v>
      </c>
      <c r="C16" s="49" t="s">
        <v>35</v>
      </c>
      <c r="D16" s="50" t="s">
        <v>52</v>
      </c>
      <c r="E16" s="51" t="s">
        <v>53</v>
      </c>
      <c r="F16" s="70" t="s">
        <v>34</v>
      </c>
      <c r="G16" s="52" t="s">
        <v>54</v>
      </c>
      <c r="H16" s="50" t="s">
        <v>21</v>
      </c>
      <c r="I16" s="44" t="s">
        <v>22</v>
      </c>
      <c r="J16" s="54">
        <v>2900</v>
      </c>
      <c r="K16" s="96"/>
      <c r="L16" s="96"/>
      <c r="M16" s="96"/>
      <c r="N16" s="96"/>
      <c r="O16" s="96"/>
      <c r="P16" s="97"/>
    </row>
    <row r="17" spans="2:16" s="2" customFormat="1" ht="75" customHeight="1" thickBot="1" x14ac:dyDescent="0.25">
      <c r="B17" s="9">
        <v>11</v>
      </c>
      <c r="C17" s="49" t="s">
        <v>55</v>
      </c>
      <c r="D17" s="50" t="s">
        <v>56</v>
      </c>
      <c r="E17" s="51" t="s">
        <v>57</v>
      </c>
      <c r="F17" s="70" t="s">
        <v>34</v>
      </c>
      <c r="G17" s="52" t="s">
        <v>38</v>
      </c>
      <c r="H17" s="50" t="s">
        <v>21</v>
      </c>
      <c r="I17" s="44" t="s">
        <v>22</v>
      </c>
      <c r="J17" s="54">
        <v>300</v>
      </c>
      <c r="K17" s="96"/>
      <c r="L17" s="96"/>
      <c r="M17" s="96"/>
      <c r="N17" s="96"/>
      <c r="O17" s="96"/>
      <c r="P17" s="97"/>
    </row>
    <row r="18" spans="2:16" s="2" customFormat="1" ht="75" customHeight="1" thickBot="1" x14ac:dyDescent="0.25">
      <c r="B18" s="10">
        <v>12</v>
      </c>
      <c r="C18" s="49" t="s">
        <v>35</v>
      </c>
      <c r="D18" s="50" t="s">
        <v>58</v>
      </c>
      <c r="E18" s="51" t="s">
        <v>59</v>
      </c>
      <c r="F18" s="70" t="s">
        <v>34</v>
      </c>
      <c r="G18" s="52" t="s">
        <v>38</v>
      </c>
      <c r="H18" s="50" t="s">
        <v>21</v>
      </c>
      <c r="I18" s="44" t="s">
        <v>22</v>
      </c>
      <c r="J18" s="54">
        <v>300</v>
      </c>
      <c r="K18" s="96"/>
      <c r="L18" s="96"/>
      <c r="M18" s="96"/>
      <c r="N18" s="96"/>
      <c r="O18" s="96"/>
      <c r="P18" s="97"/>
    </row>
    <row r="19" spans="2:16" s="2" customFormat="1" ht="75" customHeight="1" thickBot="1" x14ac:dyDescent="0.25">
      <c r="B19" s="9">
        <v>13</v>
      </c>
      <c r="C19" s="49" t="s">
        <v>35</v>
      </c>
      <c r="D19" s="50" t="s">
        <v>60</v>
      </c>
      <c r="E19" s="51" t="s">
        <v>61</v>
      </c>
      <c r="F19" s="70" t="s">
        <v>34</v>
      </c>
      <c r="G19" s="52" t="s">
        <v>51</v>
      </c>
      <c r="H19" s="50" t="s">
        <v>21</v>
      </c>
      <c r="I19" s="44" t="s">
        <v>22</v>
      </c>
      <c r="J19" s="54">
        <v>970</v>
      </c>
      <c r="K19" s="96"/>
      <c r="L19" s="96"/>
      <c r="M19" s="96"/>
      <c r="N19" s="96"/>
      <c r="O19" s="96"/>
      <c r="P19" s="97"/>
    </row>
    <row r="20" spans="2:16" s="2" customFormat="1" ht="75" customHeight="1" thickBot="1" x14ac:dyDescent="0.25">
      <c r="B20" s="10">
        <v>14</v>
      </c>
      <c r="C20" s="49" t="s">
        <v>35</v>
      </c>
      <c r="D20" s="50" t="s">
        <v>62</v>
      </c>
      <c r="E20" s="51" t="s">
        <v>63</v>
      </c>
      <c r="F20" s="70" t="s">
        <v>34</v>
      </c>
      <c r="G20" s="52" t="s">
        <v>64</v>
      </c>
      <c r="H20" s="50" t="s">
        <v>21</v>
      </c>
      <c r="I20" s="44" t="s">
        <v>22</v>
      </c>
      <c r="J20" s="54">
        <v>2600</v>
      </c>
      <c r="K20" s="96"/>
      <c r="L20" s="96"/>
      <c r="M20" s="96"/>
      <c r="N20" s="96"/>
      <c r="O20" s="96"/>
      <c r="P20" s="97"/>
    </row>
    <row r="21" spans="2:16" s="2" customFormat="1" ht="75" customHeight="1" thickBot="1" x14ac:dyDescent="0.25">
      <c r="B21" s="9">
        <v>15</v>
      </c>
      <c r="C21" s="49" t="s">
        <v>35</v>
      </c>
      <c r="D21" s="50" t="s">
        <v>65</v>
      </c>
      <c r="E21" s="51" t="s">
        <v>66</v>
      </c>
      <c r="F21" s="70" t="s">
        <v>34</v>
      </c>
      <c r="G21" s="52" t="s">
        <v>41</v>
      </c>
      <c r="H21" s="50" t="s">
        <v>21</v>
      </c>
      <c r="I21" s="44" t="s">
        <v>22</v>
      </c>
      <c r="J21" s="54">
        <v>1400</v>
      </c>
      <c r="K21" s="96"/>
      <c r="L21" s="96"/>
      <c r="M21" s="96"/>
      <c r="N21" s="96"/>
      <c r="O21" s="96"/>
      <c r="P21" s="97"/>
    </row>
    <row r="22" spans="2:16" s="2" customFormat="1" ht="75" customHeight="1" thickBot="1" x14ac:dyDescent="0.25">
      <c r="B22" s="10">
        <v>16</v>
      </c>
      <c r="C22" s="49" t="s">
        <v>35</v>
      </c>
      <c r="D22" s="50" t="s">
        <v>67</v>
      </c>
      <c r="E22" s="51" t="s">
        <v>68</v>
      </c>
      <c r="F22" s="70" t="s">
        <v>34</v>
      </c>
      <c r="G22" s="52" t="s">
        <v>38</v>
      </c>
      <c r="H22" s="50" t="s">
        <v>21</v>
      </c>
      <c r="I22" s="44" t="s">
        <v>22</v>
      </c>
      <c r="J22" s="54">
        <v>400</v>
      </c>
      <c r="K22" s="96"/>
      <c r="L22" s="96"/>
      <c r="M22" s="96"/>
      <c r="N22" s="96"/>
      <c r="O22" s="96"/>
      <c r="P22" s="97"/>
    </row>
    <row r="23" spans="2:16" s="2" customFormat="1" ht="75" customHeight="1" thickBot="1" x14ac:dyDescent="0.25">
      <c r="B23" s="9">
        <v>17</v>
      </c>
      <c r="C23" s="49" t="s">
        <v>35</v>
      </c>
      <c r="D23" s="50" t="s">
        <v>69</v>
      </c>
      <c r="E23" s="51" t="s">
        <v>70</v>
      </c>
      <c r="F23" s="70" t="s">
        <v>34</v>
      </c>
      <c r="G23" s="98" t="s">
        <v>64</v>
      </c>
      <c r="H23" s="50" t="s">
        <v>21</v>
      </c>
      <c r="I23" s="44" t="s">
        <v>22</v>
      </c>
      <c r="J23" s="54">
        <v>600</v>
      </c>
      <c r="K23" s="96"/>
      <c r="L23" s="96"/>
      <c r="M23" s="96"/>
      <c r="N23" s="96"/>
      <c r="O23" s="96"/>
      <c r="P23" s="97"/>
    </row>
    <row r="24" spans="2:16" s="2" customFormat="1" ht="75" customHeight="1" thickBot="1" x14ac:dyDescent="0.25">
      <c r="B24" s="10">
        <v>18</v>
      </c>
      <c r="C24" s="49" t="s">
        <v>71</v>
      </c>
      <c r="D24" s="50" t="s">
        <v>72</v>
      </c>
      <c r="E24" s="51" t="s">
        <v>73</v>
      </c>
      <c r="F24" s="70" t="s">
        <v>34</v>
      </c>
      <c r="G24" s="98" t="s">
        <v>74</v>
      </c>
      <c r="H24" s="50" t="s">
        <v>21</v>
      </c>
      <c r="I24" s="44" t="s">
        <v>22</v>
      </c>
      <c r="J24" s="54">
        <v>3200</v>
      </c>
      <c r="K24" s="96"/>
      <c r="L24" s="96"/>
      <c r="M24" s="96"/>
      <c r="N24" s="96"/>
      <c r="O24" s="96"/>
      <c r="P24" s="97"/>
    </row>
    <row r="25" spans="2:16" s="2" customFormat="1" ht="75" customHeight="1" thickBot="1" x14ac:dyDescent="0.25">
      <c r="B25" s="9">
        <v>19</v>
      </c>
      <c r="C25" s="49" t="s">
        <v>71</v>
      </c>
      <c r="D25" s="50" t="s">
        <v>75</v>
      </c>
      <c r="E25" s="99" t="s">
        <v>76</v>
      </c>
      <c r="F25" s="70" t="s">
        <v>34</v>
      </c>
      <c r="G25" s="98" t="s">
        <v>77</v>
      </c>
      <c r="H25" s="50" t="s">
        <v>21</v>
      </c>
      <c r="I25" s="44" t="s">
        <v>22</v>
      </c>
      <c r="J25" s="54">
        <v>26000</v>
      </c>
      <c r="K25" s="96"/>
      <c r="L25" s="96"/>
      <c r="M25" s="96"/>
      <c r="N25" s="96"/>
      <c r="O25" s="96"/>
      <c r="P25" s="97"/>
    </row>
    <row r="26" spans="2:16" s="2" customFormat="1" ht="75" customHeight="1" thickBot="1" x14ac:dyDescent="0.25">
      <c r="B26" s="10">
        <v>20</v>
      </c>
      <c r="C26" s="49" t="s">
        <v>35</v>
      </c>
      <c r="D26" s="50" t="s">
        <v>78</v>
      </c>
      <c r="E26" s="51" t="s">
        <v>79</v>
      </c>
      <c r="F26" s="70" t="s">
        <v>34</v>
      </c>
      <c r="G26" s="98">
        <v>3</v>
      </c>
      <c r="H26" s="50" t="s">
        <v>80</v>
      </c>
      <c r="I26" s="44" t="s">
        <v>22</v>
      </c>
      <c r="J26" s="62">
        <v>2600</v>
      </c>
      <c r="K26" s="96"/>
      <c r="L26" s="96"/>
      <c r="M26" s="96"/>
      <c r="N26" s="96"/>
      <c r="O26" s="96"/>
      <c r="P26" s="97"/>
    </row>
    <row r="27" spans="2:16" s="2" customFormat="1" ht="75" customHeight="1" thickBot="1" x14ac:dyDescent="0.25">
      <c r="B27" s="9">
        <v>21</v>
      </c>
      <c r="C27" s="49" t="s">
        <v>81</v>
      </c>
      <c r="D27" s="50" t="s">
        <v>82</v>
      </c>
      <c r="E27" s="51" t="s">
        <v>83</v>
      </c>
      <c r="F27" s="70" t="s">
        <v>34</v>
      </c>
      <c r="G27" s="98">
        <v>1</v>
      </c>
      <c r="H27" s="50" t="s">
        <v>80</v>
      </c>
      <c r="I27" s="44" t="s">
        <v>22</v>
      </c>
      <c r="J27" s="62">
        <v>200</v>
      </c>
      <c r="K27" s="100"/>
      <c r="L27" s="100"/>
      <c r="M27" s="100"/>
      <c r="N27" s="100"/>
      <c r="O27" s="100"/>
      <c r="P27" s="101"/>
    </row>
    <row r="28" spans="2:16" s="2" customFormat="1" ht="75" customHeight="1" thickBot="1" x14ac:dyDescent="0.25">
      <c r="B28" s="10">
        <v>22</v>
      </c>
      <c r="C28" s="49" t="s">
        <v>35</v>
      </c>
      <c r="D28" s="50" t="s">
        <v>84</v>
      </c>
      <c r="E28" s="51" t="s">
        <v>85</v>
      </c>
      <c r="F28" s="70" t="s">
        <v>34</v>
      </c>
      <c r="G28" s="98">
        <v>3</v>
      </c>
      <c r="H28" s="50" t="s">
        <v>80</v>
      </c>
      <c r="I28" s="44" t="s">
        <v>22</v>
      </c>
      <c r="J28" s="62">
        <v>800</v>
      </c>
      <c r="K28" s="100"/>
      <c r="L28" s="100"/>
      <c r="M28" s="100"/>
      <c r="N28" s="100"/>
      <c r="O28" s="100"/>
      <c r="P28" s="101"/>
    </row>
    <row r="29" spans="2:16" s="2" customFormat="1" ht="75" customHeight="1" thickBot="1" x14ac:dyDescent="0.25">
      <c r="B29" s="9">
        <v>23</v>
      </c>
      <c r="C29" s="49" t="s">
        <v>86</v>
      </c>
      <c r="D29" s="50" t="s">
        <v>87</v>
      </c>
      <c r="E29" s="51" t="s">
        <v>88</v>
      </c>
      <c r="F29" s="70" t="s">
        <v>34</v>
      </c>
      <c r="G29" s="98">
        <v>1</v>
      </c>
      <c r="H29" s="50" t="s">
        <v>80</v>
      </c>
      <c r="I29" s="44" t="s">
        <v>22</v>
      </c>
      <c r="J29" s="62">
        <v>400</v>
      </c>
      <c r="K29" s="100"/>
      <c r="L29" s="100"/>
      <c r="M29" s="100"/>
      <c r="N29" s="100"/>
      <c r="O29" s="100"/>
      <c r="P29" s="101"/>
    </row>
    <row r="30" spans="2:16" s="2" customFormat="1" ht="75" customHeight="1" thickBot="1" x14ac:dyDescent="0.25">
      <c r="B30" s="10">
        <v>24</v>
      </c>
      <c r="C30" s="49" t="s">
        <v>89</v>
      </c>
      <c r="D30" s="50" t="s">
        <v>90</v>
      </c>
      <c r="E30" s="51" t="s">
        <v>91</v>
      </c>
      <c r="F30" s="70" t="s">
        <v>34</v>
      </c>
      <c r="G30" s="98">
        <v>1</v>
      </c>
      <c r="H30" s="50" t="s">
        <v>80</v>
      </c>
      <c r="I30" s="44" t="s">
        <v>22</v>
      </c>
      <c r="J30" s="62">
        <v>50</v>
      </c>
      <c r="K30" s="100"/>
      <c r="L30" s="100"/>
      <c r="M30" s="100"/>
      <c r="N30" s="100"/>
      <c r="O30" s="100"/>
      <c r="P30" s="101"/>
    </row>
    <row r="31" spans="2:16" s="2" customFormat="1" ht="75" customHeight="1" thickBot="1" x14ac:dyDescent="0.25">
      <c r="B31" s="9">
        <v>25</v>
      </c>
      <c r="C31" s="49" t="s">
        <v>89</v>
      </c>
      <c r="D31" s="50" t="s">
        <v>92</v>
      </c>
      <c r="E31" s="51" t="s">
        <v>93</v>
      </c>
      <c r="F31" s="70" t="s">
        <v>34</v>
      </c>
      <c r="G31" s="98">
        <v>1</v>
      </c>
      <c r="H31" s="50" t="s">
        <v>80</v>
      </c>
      <c r="I31" s="44" t="s">
        <v>22</v>
      </c>
      <c r="J31" s="62">
        <v>50</v>
      </c>
      <c r="K31" s="100"/>
      <c r="L31" s="100"/>
      <c r="M31" s="100"/>
      <c r="N31" s="100"/>
      <c r="O31" s="100"/>
      <c r="P31" s="101"/>
    </row>
    <row r="32" spans="2:16" s="2" customFormat="1" ht="75" customHeight="1" thickBot="1" x14ac:dyDescent="0.25">
      <c r="B32" s="10">
        <v>26</v>
      </c>
      <c r="C32" s="49" t="s">
        <v>94</v>
      </c>
      <c r="D32" s="50" t="s">
        <v>95</v>
      </c>
      <c r="E32" s="51" t="s">
        <v>96</v>
      </c>
      <c r="F32" s="70" t="s">
        <v>34</v>
      </c>
      <c r="G32" s="98">
        <v>1</v>
      </c>
      <c r="H32" s="50" t="s">
        <v>80</v>
      </c>
      <c r="I32" s="44" t="s">
        <v>22</v>
      </c>
      <c r="J32" s="62">
        <v>80</v>
      </c>
      <c r="K32" s="100"/>
      <c r="L32" s="100"/>
      <c r="M32" s="100"/>
      <c r="N32" s="100"/>
      <c r="O32" s="100"/>
      <c r="P32" s="101"/>
    </row>
    <row r="33" spans="2:20" s="2" customFormat="1" ht="75" customHeight="1" thickBot="1" x14ac:dyDescent="0.25">
      <c r="B33" s="9">
        <v>27</v>
      </c>
      <c r="C33" s="49" t="s">
        <v>94</v>
      </c>
      <c r="D33" s="50" t="s">
        <v>90</v>
      </c>
      <c r="E33" s="51" t="s">
        <v>97</v>
      </c>
      <c r="F33" s="70" t="s">
        <v>34</v>
      </c>
      <c r="G33" s="98">
        <v>1</v>
      </c>
      <c r="H33" s="50" t="s">
        <v>80</v>
      </c>
      <c r="I33" s="44" t="s">
        <v>22</v>
      </c>
      <c r="J33" s="62">
        <v>80</v>
      </c>
      <c r="K33" s="100"/>
      <c r="L33" s="100"/>
      <c r="M33" s="100"/>
      <c r="N33" s="100"/>
      <c r="O33" s="100"/>
      <c r="P33" s="101"/>
    </row>
    <row r="34" spans="2:20" s="2" customFormat="1" ht="75" customHeight="1" thickBot="1" x14ac:dyDescent="0.25">
      <c r="B34" s="10">
        <v>28</v>
      </c>
      <c r="C34" s="102" t="s">
        <v>94</v>
      </c>
      <c r="D34" s="50" t="s">
        <v>92</v>
      </c>
      <c r="E34" s="51" t="s">
        <v>98</v>
      </c>
      <c r="F34" s="70" t="s">
        <v>34</v>
      </c>
      <c r="G34" s="98">
        <v>1</v>
      </c>
      <c r="H34" s="50" t="s">
        <v>80</v>
      </c>
      <c r="I34" s="44" t="s">
        <v>22</v>
      </c>
      <c r="J34" s="62">
        <v>80</v>
      </c>
      <c r="K34" s="100"/>
      <c r="L34" s="100"/>
      <c r="M34" s="100"/>
      <c r="N34" s="100"/>
      <c r="O34" s="100"/>
      <c r="P34" s="101"/>
    </row>
    <row r="35" spans="2:20" s="2" customFormat="1" ht="33.75" customHeight="1" thickTop="1" thickBot="1" x14ac:dyDescent="0.25">
      <c r="B35" s="184" t="s">
        <v>18</v>
      </c>
      <c r="C35" s="185"/>
      <c r="D35" s="185"/>
      <c r="E35" s="185"/>
      <c r="F35" s="185"/>
      <c r="G35" s="185"/>
      <c r="H35" s="185"/>
      <c r="I35" s="185"/>
      <c r="J35" s="185"/>
      <c r="K35" s="185"/>
      <c r="L35" s="185"/>
      <c r="M35" s="185"/>
      <c r="N35" s="185"/>
      <c r="O35" s="185"/>
      <c r="P35" s="186"/>
    </row>
    <row r="36" spans="2:20" s="2" customFormat="1" ht="60" customHeight="1" thickTop="1" x14ac:dyDescent="0.35">
      <c r="B36" s="5">
        <v>29</v>
      </c>
      <c r="C36" s="40" t="s">
        <v>71</v>
      </c>
      <c r="D36" s="41" t="s">
        <v>99</v>
      </c>
      <c r="E36" s="42" t="s">
        <v>100</v>
      </c>
      <c r="F36" s="41" t="s">
        <v>101</v>
      </c>
      <c r="G36" s="43" t="s">
        <v>102</v>
      </c>
      <c r="H36" s="41" t="s">
        <v>21</v>
      </c>
      <c r="I36" s="44" t="s">
        <v>103</v>
      </c>
      <c r="J36" s="45">
        <v>14700</v>
      </c>
      <c r="K36" s="46"/>
      <c r="L36" s="47"/>
      <c r="M36" s="47"/>
      <c r="N36" s="48"/>
      <c r="O36" s="48"/>
      <c r="P36" s="38"/>
    </row>
    <row r="37" spans="2:20" s="2" customFormat="1" ht="88.5" customHeight="1" x14ac:dyDescent="0.35">
      <c r="B37" s="5">
        <v>30</v>
      </c>
      <c r="C37" s="49" t="s">
        <v>104</v>
      </c>
      <c r="D37" s="50" t="s">
        <v>105</v>
      </c>
      <c r="E37" s="51" t="s">
        <v>106</v>
      </c>
      <c r="F37" s="50" t="s">
        <v>101</v>
      </c>
      <c r="G37" s="52" t="s">
        <v>38</v>
      </c>
      <c r="H37" s="50" t="s">
        <v>21</v>
      </c>
      <c r="I37" s="53" t="s">
        <v>103</v>
      </c>
      <c r="J37" s="54">
        <v>50</v>
      </c>
      <c r="K37" s="55"/>
      <c r="L37" s="56"/>
      <c r="M37" s="57"/>
      <c r="N37" s="57"/>
      <c r="O37" s="57"/>
      <c r="P37" s="25"/>
    </row>
    <row r="38" spans="2:20" s="2" customFormat="1" ht="82.5" customHeight="1" x14ac:dyDescent="0.35">
      <c r="B38" s="5">
        <v>31</v>
      </c>
      <c r="C38" s="49" t="s">
        <v>35</v>
      </c>
      <c r="D38" s="50" t="s">
        <v>107</v>
      </c>
      <c r="E38" s="51" t="s">
        <v>108</v>
      </c>
      <c r="F38" s="50" t="s">
        <v>101</v>
      </c>
      <c r="G38" s="52" t="s">
        <v>38</v>
      </c>
      <c r="H38" s="50" t="s">
        <v>21</v>
      </c>
      <c r="I38" s="44" t="s">
        <v>103</v>
      </c>
      <c r="J38" s="54">
        <v>600</v>
      </c>
      <c r="K38" s="58"/>
      <c r="L38" s="59"/>
      <c r="M38" s="60"/>
      <c r="N38" s="61"/>
      <c r="O38" s="61"/>
      <c r="P38" s="26"/>
    </row>
    <row r="39" spans="2:20" s="2" customFormat="1" ht="70.5" customHeight="1" x14ac:dyDescent="0.35">
      <c r="B39" s="5">
        <v>32</v>
      </c>
      <c r="C39" s="49" t="s">
        <v>35</v>
      </c>
      <c r="D39" s="50" t="s">
        <v>109</v>
      </c>
      <c r="E39" s="51" t="s">
        <v>110</v>
      </c>
      <c r="F39" s="50" t="s">
        <v>101</v>
      </c>
      <c r="G39" s="52" t="s">
        <v>64</v>
      </c>
      <c r="H39" s="50" t="s">
        <v>21</v>
      </c>
      <c r="I39" s="44" t="s">
        <v>103</v>
      </c>
      <c r="J39" s="62">
        <v>1360</v>
      </c>
      <c r="K39" s="63"/>
      <c r="L39" s="64"/>
      <c r="M39" s="65"/>
      <c r="N39" s="65"/>
      <c r="O39" s="65"/>
      <c r="P39" s="27"/>
    </row>
    <row r="40" spans="2:20" s="2" customFormat="1" ht="84" customHeight="1" thickBot="1" x14ac:dyDescent="0.25">
      <c r="B40" s="5">
        <v>33</v>
      </c>
      <c r="C40" s="49" t="s">
        <v>35</v>
      </c>
      <c r="D40" s="50" t="s">
        <v>111</v>
      </c>
      <c r="E40" s="51" t="s">
        <v>112</v>
      </c>
      <c r="F40" s="50" t="s">
        <v>101</v>
      </c>
      <c r="G40" s="52" t="s">
        <v>64</v>
      </c>
      <c r="H40" s="50" t="s">
        <v>21</v>
      </c>
      <c r="I40" s="44" t="s">
        <v>103</v>
      </c>
      <c r="J40" s="54">
        <v>700</v>
      </c>
      <c r="K40" s="66"/>
      <c r="L40" s="67"/>
      <c r="M40" s="67"/>
      <c r="N40" s="67"/>
      <c r="O40" s="67"/>
      <c r="P40" s="28"/>
      <c r="Q40" s="17"/>
    </row>
    <row r="41" spans="2:20" s="2" customFormat="1" ht="33.75" customHeight="1" thickTop="1" thickBot="1" x14ac:dyDescent="0.25">
      <c r="B41" s="184" t="s">
        <v>17</v>
      </c>
      <c r="C41" s="185"/>
      <c r="D41" s="185"/>
      <c r="E41" s="185"/>
      <c r="F41" s="185"/>
      <c r="G41" s="185"/>
      <c r="H41" s="185"/>
      <c r="I41" s="185"/>
      <c r="J41" s="185"/>
      <c r="K41" s="185"/>
      <c r="L41" s="185"/>
      <c r="M41" s="185"/>
      <c r="N41" s="185"/>
      <c r="O41" s="185"/>
      <c r="P41" s="186"/>
    </row>
    <row r="42" spans="2:20" s="2" customFormat="1" ht="77.25" customHeight="1" thickTop="1" x14ac:dyDescent="0.35">
      <c r="B42" s="13">
        <v>34</v>
      </c>
      <c r="C42" s="94" t="s">
        <v>113</v>
      </c>
      <c r="D42" s="103" t="s">
        <v>114</v>
      </c>
      <c r="E42" s="104" t="s">
        <v>115</v>
      </c>
      <c r="F42" s="105" t="s">
        <v>101</v>
      </c>
      <c r="G42" s="106">
        <v>10.08</v>
      </c>
      <c r="H42" s="103" t="s">
        <v>116</v>
      </c>
      <c r="I42" s="107" t="s">
        <v>117</v>
      </c>
      <c r="J42" s="108"/>
      <c r="K42" s="109"/>
      <c r="L42" s="108">
        <v>16985</v>
      </c>
      <c r="M42" s="103"/>
      <c r="N42" s="110"/>
      <c r="O42" s="110"/>
      <c r="P42" s="76"/>
      <c r="Q42" s="160" t="s">
        <v>28</v>
      </c>
      <c r="R42" s="160"/>
      <c r="S42" s="160"/>
      <c r="T42" s="18" t="s">
        <v>118</v>
      </c>
    </row>
    <row r="43" spans="2:20" s="2" customFormat="1" ht="69.95" customHeight="1" x14ac:dyDescent="0.35">
      <c r="B43" s="4">
        <v>35</v>
      </c>
      <c r="C43" s="96" t="s">
        <v>119</v>
      </c>
      <c r="D43" s="50" t="s">
        <v>120</v>
      </c>
      <c r="E43" s="111" t="s">
        <v>121</v>
      </c>
      <c r="F43" s="105" t="s">
        <v>101</v>
      </c>
      <c r="G43" s="96">
        <v>20</v>
      </c>
      <c r="H43" s="50" t="s">
        <v>21</v>
      </c>
      <c r="I43" s="107" t="s">
        <v>117</v>
      </c>
      <c r="J43" s="112">
        <v>600</v>
      </c>
      <c r="K43" s="54"/>
      <c r="L43" s="113"/>
      <c r="M43" s="75"/>
      <c r="N43" s="75"/>
      <c r="O43" s="75"/>
      <c r="P43" s="78"/>
    </row>
    <row r="44" spans="2:20" s="2" customFormat="1" ht="69.95" customHeight="1" x14ac:dyDescent="0.2">
      <c r="B44" s="16">
        <v>36</v>
      </c>
      <c r="C44" s="50" t="s">
        <v>122</v>
      </c>
      <c r="D44" s="50" t="s">
        <v>123</v>
      </c>
      <c r="E44" s="111" t="s">
        <v>124</v>
      </c>
      <c r="F44" s="105" t="s">
        <v>101</v>
      </c>
      <c r="G44" s="50">
        <v>1</v>
      </c>
      <c r="H44" s="50" t="s">
        <v>21</v>
      </c>
      <c r="I44" s="107" t="s">
        <v>117</v>
      </c>
      <c r="J44" s="114">
        <v>425</v>
      </c>
      <c r="K44" s="112"/>
      <c r="L44" s="115"/>
      <c r="M44" s="50"/>
      <c r="N44" s="50"/>
      <c r="O44" s="50"/>
      <c r="P44" s="107"/>
    </row>
    <row r="45" spans="2:20" s="2" customFormat="1" ht="69.95" customHeight="1" x14ac:dyDescent="0.2">
      <c r="B45" s="4">
        <v>37</v>
      </c>
      <c r="C45" s="60" t="s">
        <v>125</v>
      </c>
      <c r="D45" s="60" t="s">
        <v>126</v>
      </c>
      <c r="E45" s="111" t="s">
        <v>127</v>
      </c>
      <c r="F45" s="105" t="s">
        <v>101</v>
      </c>
      <c r="G45" s="60">
        <v>1</v>
      </c>
      <c r="H45" s="60" t="s">
        <v>21</v>
      </c>
      <c r="I45" s="116" t="s">
        <v>117</v>
      </c>
      <c r="J45" s="117">
        <v>2571</v>
      </c>
      <c r="K45" s="118"/>
      <c r="L45" s="119"/>
      <c r="M45" s="119"/>
      <c r="N45" s="119"/>
      <c r="O45" s="119"/>
      <c r="P45" s="120"/>
      <c r="R45" s="14"/>
    </row>
    <row r="46" spans="2:20" s="2" customFormat="1" ht="69.95" customHeight="1" x14ac:dyDescent="0.2">
      <c r="B46" s="16">
        <v>38</v>
      </c>
      <c r="C46" s="50" t="s">
        <v>35</v>
      </c>
      <c r="D46" s="50" t="s">
        <v>128</v>
      </c>
      <c r="E46" s="111" t="s">
        <v>129</v>
      </c>
      <c r="F46" s="105" t="s">
        <v>101</v>
      </c>
      <c r="G46" s="50">
        <v>3</v>
      </c>
      <c r="H46" s="86" t="s">
        <v>21</v>
      </c>
      <c r="I46" s="107" t="s">
        <v>117</v>
      </c>
      <c r="J46" s="54">
        <v>71</v>
      </c>
      <c r="K46" s="121"/>
      <c r="L46" s="122"/>
      <c r="M46" s="122"/>
      <c r="N46" s="122"/>
      <c r="O46" s="122"/>
      <c r="P46" s="123"/>
    </row>
    <row r="47" spans="2:20" s="2" customFormat="1" ht="69.95" customHeight="1" x14ac:dyDescent="0.2">
      <c r="B47" s="4">
        <v>39</v>
      </c>
      <c r="C47" s="50" t="s">
        <v>130</v>
      </c>
      <c r="D47" s="50" t="s">
        <v>131</v>
      </c>
      <c r="E47" s="111" t="s">
        <v>132</v>
      </c>
      <c r="F47" s="105" t="s">
        <v>101</v>
      </c>
      <c r="G47" s="50">
        <v>1</v>
      </c>
      <c r="H47" s="50" t="s">
        <v>21</v>
      </c>
      <c r="I47" s="107" t="s">
        <v>117</v>
      </c>
      <c r="J47" s="54">
        <v>80</v>
      </c>
      <c r="K47" s="121"/>
      <c r="L47" s="122"/>
      <c r="M47" s="122"/>
      <c r="N47" s="122"/>
      <c r="O47" s="122"/>
      <c r="P47" s="123"/>
    </row>
    <row r="48" spans="2:20" s="2" customFormat="1" ht="69.95" customHeight="1" x14ac:dyDescent="0.2">
      <c r="B48" s="16">
        <v>40</v>
      </c>
      <c r="C48" s="50" t="s">
        <v>35</v>
      </c>
      <c r="D48" s="50" t="s">
        <v>133</v>
      </c>
      <c r="E48" s="111" t="s">
        <v>134</v>
      </c>
      <c r="F48" s="105" t="s">
        <v>101</v>
      </c>
      <c r="G48" s="50">
        <v>3</v>
      </c>
      <c r="H48" s="86" t="s">
        <v>21</v>
      </c>
      <c r="I48" s="107" t="s">
        <v>117</v>
      </c>
      <c r="J48" s="54">
        <v>124</v>
      </c>
      <c r="K48" s="121"/>
      <c r="L48" s="122"/>
      <c r="M48" s="122"/>
      <c r="N48" s="122"/>
      <c r="O48" s="122"/>
      <c r="P48" s="123"/>
    </row>
    <row r="49" spans="2:16" s="2" customFormat="1" ht="69.95" customHeight="1" x14ac:dyDescent="0.2">
      <c r="B49" s="4">
        <v>41</v>
      </c>
      <c r="C49" s="50" t="s">
        <v>35</v>
      </c>
      <c r="D49" s="50" t="s">
        <v>135</v>
      </c>
      <c r="E49" s="111" t="s">
        <v>136</v>
      </c>
      <c r="F49" s="105" t="s">
        <v>101</v>
      </c>
      <c r="G49" s="50">
        <v>2</v>
      </c>
      <c r="H49" s="50" t="s">
        <v>21</v>
      </c>
      <c r="I49" s="107" t="s">
        <v>117</v>
      </c>
      <c r="J49" s="54">
        <v>157</v>
      </c>
      <c r="K49" s="121"/>
      <c r="L49" s="122"/>
      <c r="M49" s="122"/>
      <c r="N49" s="122"/>
      <c r="O49" s="122"/>
      <c r="P49" s="123"/>
    </row>
    <row r="50" spans="2:16" s="2" customFormat="1" ht="69.95" customHeight="1" x14ac:dyDescent="0.2">
      <c r="B50" s="16">
        <v>42</v>
      </c>
      <c r="C50" s="50" t="s">
        <v>35</v>
      </c>
      <c r="D50" s="50" t="s">
        <v>137</v>
      </c>
      <c r="E50" s="111" t="s">
        <v>138</v>
      </c>
      <c r="F50" s="105" t="s">
        <v>101</v>
      </c>
      <c r="G50" s="50">
        <v>3</v>
      </c>
      <c r="H50" s="86" t="s">
        <v>21</v>
      </c>
      <c r="I50" s="107" t="s">
        <v>117</v>
      </c>
      <c r="J50" s="54">
        <v>236</v>
      </c>
      <c r="K50" s="121"/>
      <c r="L50" s="122"/>
      <c r="M50" s="122"/>
      <c r="N50" s="122"/>
      <c r="O50" s="122"/>
      <c r="P50" s="123"/>
    </row>
    <row r="51" spans="2:16" s="2" customFormat="1" ht="69.95" customHeight="1" x14ac:dyDescent="0.2">
      <c r="B51" s="4">
        <v>43</v>
      </c>
      <c r="C51" s="50" t="s">
        <v>35</v>
      </c>
      <c r="D51" s="50" t="s">
        <v>139</v>
      </c>
      <c r="E51" s="111" t="s">
        <v>140</v>
      </c>
      <c r="F51" s="105" t="s">
        <v>101</v>
      </c>
      <c r="G51" s="50">
        <v>2</v>
      </c>
      <c r="H51" s="50" t="s">
        <v>21</v>
      </c>
      <c r="I51" s="107" t="s">
        <v>117</v>
      </c>
      <c r="J51" s="54">
        <v>200</v>
      </c>
      <c r="K51" s="121"/>
      <c r="L51" s="122"/>
      <c r="M51" s="122"/>
      <c r="N51" s="122"/>
      <c r="O51" s="122"/>
      <c r="P51" s="123"/>
    </row>
    <row r="52" spans="2:16" s="2" customFormat="1" ht="69.95" customHeight="1" x14ac:dyDescent="0.2">
      <c r="B52" s="16">
        <v>44</v>
      </c>
      <c r="C52" s="50" t="s">
        <v>141</v>
      </c>
      <c r="D52" s="124" t="s">
        <v>142</v>
      </c>
      <c r="E52" s="111" t="s">
        <v>143</v>
      </c>
      <c r="F52" s="105" t="s">
        <v>101</v>
      </c>
      <c r="G52" s="50">
        <v>1</v>
      </c>
      <c r="H52" s="50" t="s">
        <v>21</v>
      </c>
      <c r="I52" s="97" t="s">
        <v>117</v>
      </c>
      <c r="J52" s="54">
        <v>74</v>
      </c>
      <c r="K52" s="121"/>
      <c r="L52" s="122"/>
      <c r="M52" s="122"/>
      <c r="N52" s="122"/>
      <c r="O52" s="122"/>
      <c r="P52" s="123"/>
    </row>
    <row r="53" spans="2:16" s="2" customFormat="1" ht="69.95" customHeight="1" x14ac:dyDescent="0.2">
      <c r="B53" s="4">
        <v>45</v>
      </c>
      <c r="C53" s="50" t="s">
        <v>35</v>
      </c>
      <c r="D53" s="124" t="s">
        <v>144</v>
      </c>
      <c r="E53" s="111" t="s">
        <v>145</v>
      </c>
      <c r="F53" s="105" t="s">
        <v>101</v>
      </c>
      <c r="G53" s="50">
        <v>2</v>
      </c>
      <c r="H53" s="86" t="s">
        <v>21</v>
      </c>
      <c r="I53" s="97" t="s">
        <v>117</v>
      </c>
      <c r="J53" s="54">
        <v>58</v>
      </c>
      <c r="K53" s="121"/>
      <c r="L53" s="122"/>
      <c r="M53" s="122"/>
      <c r="N53" s="122"/>
      <c r="O53" s="122"/>
      <c r="P53" s="123"/>
    </row>
    <row r="54" spans="2:16" s="2" customFormat="1" ht="69.95" customHeight="1" x14ac:dyDescent="0.2">
      <c r="B54" s="16">
        <v>46</v>
      </c>
      <c r="C54" s="50" t="s">
        <v>35</v>
      </c>
      <c r="D54" s="124" t="s">
        <v>146</v>
      </c>
      <c r="E54" s="111" t="s">
        <v>147</v>
      </c>
      <c r="F54" s="105" t="s">
        <v>101</v>
      </c>
      <c r="G54" s="50">
        <v>1</v>
      </c>
      <c r="H54" s="50" t="s">
        <v>21</v>
      </c>
      <c r="I54" s="97" t="s">
        <v>117</v>
      </c>
      <c r="J54" s="54">
        <v>75</v>
      </c>
      <c r="K54" s="121"/>
      <c r="L54" s="122"/>
      <c r="M54" s="122"/>
      <c r="N54" s="122"/>
      <c r="O54" s="122"/>
      <c r="P54" s="123"/>
    </row>
    <row r="55" spans="2:16" s="2" customFormat="1" ht="69.95" customHeight="1" x14ac:dyDescent="0.2">
      <c r="B55" s="4">
        <v>47</v>
      </c>
      <c r="C55" s="50" t="s">
        <v>35</v>
      </c>
      <c r="D55" s="124" t="s">
        <v>148</v>
      </c>
      <c r="E55" s="111" t="s">
        <v>149</v>
      </c>
      <c r="F55" s="105" t="s">
        <v>101</v>
      </c>
      <c r="G55" s="50">
        <v>3.5</v>
      </c>
      <c r="H55" s="86" t="s">
        <v>21</v>
      </c>
      <c r="I55" s="97" t="s">
        <v>117</v>
      </c>
      <c r="J55" s="54">
        <v>226</v>
      </c>
      <c r="K55" s="121"/>
      <c r="L55" s="122"/>
      <c r="M55" s="122"/>
      <c r="N55" s="122"/>
      <c r="O55" s="122"/>
      <c r="P55" s="123"/>
    </row>
    <row r="56" spans="2:16" s="2" customFormat="1" ht="69.95" customHeight="1" x14ac:dyDescent="0.2">
      <c r="B56" s="16">
        <v>48</v>
      </c>
      <c r="C56" s="50" t="s">
        <v>35</v>
      </c>
      <c r="D56" s="124" t="s">
        <v>150</v>
      </c>
      <c r="E56" s="111" t="s">
        <v>151</v>
      </c>
      <c r="F56" s="105" t="s">
        <v>101</v>
      </c>
      <c r="G56" s="50">
        <v>4.5</v>
      </c>
      <c r="H56" s="50" t="s">
        <v>21</v>
      </c>
      <c r="I56" s="97" t="s">
        <v>117</v>
      </c>
      <c r="J56" s="54">
        <v>287</v>
      </c>
      <c r="K56" s="121"/>
      <c r="L56" s="122"/>
      <c r="M56" s="122"/>
      <c r="N56" s="122"/>
      <c r="O56" s="122"/>
      <c r="P56" s="123"/>
    </row>
    <row r="57" spans="2:16" s="2" customFormat="1" ht="69.95" customHeight="1" x14ac:dyDescent="0.2">
      <c r="B57" s="4">
        <v>49</v>
      </c>
      <c r="C57" s="50" t="s">
        <v>152</v>
      </c>
      <c r="D57" s="124" t="s">
        <v>153</v>
      </c>
      <c r="E57" s="111" t="s">
        <v>154</v>
      </c>
      <c r="F57" s="105" t="s">
        <v>101</v>
      </c>
      <c r="G57" s="50">
        <v>1</v>
      </c>
      <c r="H57" s="86" t="s">
        <v>21</v>
      </c>
      <c r="I57" s="97" t="s">
        <v>117</v>
      </c>
      <c r="J57" s="54">
        <v>81</v>
      </c>
      <c r="K57" s="121"/>
      <c r="L57" s="122"/>
      <c r="M57" s="122"/>
      <c r="N57" s="122"/>
      <c r="O57" s="122"/>
      <c r="P57" s="123"/>
    </row>
    <row r="58" spans="2:16" s="2" customFormat="1" ht="69.95" customHeight="1" x14ac:dyDescent="0.2">
      <c r="B58" s="16">
        <v>50</v>
      </c>
      <c r="C58" s="50" t="s">
        <v>155</v>
      </c>
      <c r="D58" s="124" t="s">
        <v>156</v>
      </c>
      <c r="E58" s="111" t="s">
        <v>157</v>
      </c>
      <c r="F58" s="105" t="s">
        <v>101</v>
      </c>
      <c r="G58" s="50">
        <v>1</v>
      </c>
      <c r="H58" s="50" t="s">
        <v>21</v>
      </c>
      <c r="I58" s="97" t="s">
        <v>117</v>
      </c>
      <c r="J58" s="54">
        <v>80</v>
      </c>
      <c r="K58" s="121"/>
      <c r="L58" s="122"/>
      <c r="M58" s="122"/>
      <c r="N58" s="122"/>
      <c r="O58" s="122"/>
      <c r="P58" s="123"/>
    </row>
    <row r="59" spans="2:16" s="2" customFormat="1" ht="69.95" customHeight="1" x14ac:dyDescent="0.2">
      <c r="B59" s="4">
        <v>51</v>
      </c>
      <c r="C59" s="50" t="s">
        <v>35</v>
      </c>
      <c r="D59" s="50" t="s">
        <v>158</v>
      </c>
      <c r="E59" s="111" t="s">
        <v>159</v>
      </c>
      <c r="F59" s="105" t="s">
        <v>101</v>
      </c>
      <c r="G59" s="50">
        <v>3</v>
      </c>
      <c r="H59" s="50" t="s">
        <v>21</v>
      </c>
      <c r="I59" s="97" t="s">
        <v>117</v>
      </c>
      <c r="J59" s="54">
        <v>1339</v>
      </c>
      <c r="K59" s="122"/>
      <c r="L59" s="122"/>
      <c r="M59" s="122"/>
      <c r="N59" s="122"/>
      <c r="O59" s="122"/>
      <c r="P59" s="123"/>
    </row>
    <row r="60" spans="2:16" s="2" customFormat="1" ht="69.95" customHeight="1" x14ac:dyDescent="0.35">
      <c r="B60" s="16">
        <v>52</v>
      </c>
      <c r="C60" s="60" t="s">
        <v>35</v>
      </c>
      <c r="D60" s="60" t="s">
        <v>160</v>
      </c>
      <c r="E60" s="111" t="s">
        <v>161</v>
      </c>
      <c r="F60" s="105" t="s">
        <v>101</v>
      </c>
      <c r="G60" s="60">
        <v>3.5</v>
      </c>
      <c r="H60" s="60" t="s">
        <v>21</v>
      </c>
      <c r="I60" s="125" t="s">
        <v>117</v>
      </c>
      <c r="J60" s="54">
        <v>306</v>
      </c>
      <c r="K60" s="46"/>
      <c r="L60" s="47"/>
      <c r="M60" s="47"/>
      <c r="N60" s="48"/>
      <c r="O60" s="48"/>
      <c r="P60" s="126"/>
    </row>
    <row r="61" spans="2:16" s="2" customFormat="1" ht="69.95" customHeight="1" x14ac:dyDescent="0.35">
      <c r="B61" s="4">
        <v>53</v>
      </c>
      <c r="C61" s="60" t="s">
        <v>35</v>
      </c>
      <c r="D61" s="60" t="s">
        <v>162</v>
      </c>
      <c r="E61" s="111" t="s">
        <v>163</v>
      </c>
      <c r="F61" s="105" t="s">
        <v>101</v>
      </c>
      <c r="G61" s="96">
        <v>1</v>
      </c>
      <c r="H61" s="86" t="s">
        <v>21</v>
      </c>
      <c r="I61" s="97" t="s">
        <v>117</v>
      </c>
      <c r="J61" s="54">
        <v>5</v>
      </c>
      <c r="K61" s="55"/>
      <c r="L61" s="56"/>
      <c r="M61" s="57"/>
      <c r="N61" s="57"/>
      <c r="O61" s="57"/>
      <c r="P61" s="127"/>
    </row>
    <row r="62" spans="2:16" s="2" customFormat="1" ht="69.95" customHeight="1" x14ac:dyDescent="0.35">
      <c r="B62" s="16">
        <v>54</v>
      </c>
      <c r="C62" s="50" t="s">
        <v>35</v>
      </c>
      <c r="D62" s="50" t="s">
        <v>164</v>
      </c>
      <c r="E62" s="111" t="s">
        <v>165</v>
      </c>
      <c r="F62" s="105" t="s">
        <v>101</v>
      </c>
      <c r="G62" s="96">
        <v>2</v>
      </c>
      <c r="H62" s="50" t="s">
        <v>21</v>
      </c>
      <c r="I62" s="97" t="s">
        <v>117</v>
      </c>
      <c r="J62" s="54">
        <v>109</v>
      </c>
      <c r="K62" s="58"/>
      <c r="L62" s="59"/>
      <c r="M62" s="60"/>
      <c r="N62" s="61"/>
      <c r="O62" s="61"/>
      <c r="P62" s="128"/>
    </row>
    <row r="63" spans="2:16" s="2" customFormat="1" ht="69.95" customHeight="1" x14ac:dyDescent="0.35">
      <c r="B63" s="4">
        <v>55</v>
      </c>
      <c r="C63" s="50" t="s">
        <v>35</v>
      </c>
      <c r="D63" s="50" t="s">
        <v>166</v>
      </c>
      <c r="E63" s="111" t="s">
        <v>167</v>
      </c>
      <c r="F63" s="105" t="s">
        <v>101</v>
      </c>
      <c r="G63" s="96">
        <v>3</v>
      </c>
      <c r="H63" s="86" t="s">
        <v>21</v>
      </c>
      <c r="I63" s="97" t="s">
        <v>117</v>
      </c>
      <c r="J63" s="54">
        <v>192</v>
      </c>
      <c r="K63" s="63"/>
      <c r="L63" s="64"/>
      <c r="M63" s="65"/>
      <c r="N63" s="65"/>
      <c r="O63" s="65"/>
      <c r="P63" s="129"/>
    </row>
    <row r="64" spans="2:16" s="2" customFormat="1" ht="69.95" customHeight="1" x14ac:dyDescent="0.2">
      <c r="B64" s="16">
        <v>56</v>
      </c>
      <c r="C64" s="50" t="s">
        <v>35</v>
      </c>
      <c r="D64" s="50" t="s">
        <v>168</v>
      </c>
      <c r="E64" s="111" t="s">
        <v>169</v>
      </c>
      <c r="F64" s="105" t="s">
        <v>101</v>
      </c>
      <c r="G64" s="96">
        <v>3</v>
      </c>
      <c r="H64" s="50" t="s">
        <v>21</v>
      </c>
      <c r="I64" s="97" t="s">
        <v>117</v>
      </c>
      <c r="J64" s="54">
        <v>144</v>
      </c>
      <c r="K64" s="130"/>
      <c r="L64" s="130"/>
      <c r="M64" s="130"/>
      <c r="N64" s="130"/>
      <c r="O64" s="130"/>
      <c r="P64" s="131"/>
    </row>
    <row r="65" spans="2:16" s="2" customFormat="1" ht="69.95" customHeight="1" x14ac:dyDescent="0.35">
      <c r="B65" s="4">
        <v>57</v>
      </c>
      <c r="C65" s="50" t="s">
        <v>35</v>
      </c>
      <c r="D65" s="50" t="s">
        <v>170</v>
      </c>
      <c r="E65" s="111" t="s">
        <v>171</v>
      </c>
      <c r="F65" s="105" t="s">
        <v>101</v>
      </c>
      <c r="G65" s="132">
        <v>3</v>
      </c>
      <c r="H65" s="60" t="s">
        <v>21</v>
      </c>
      <c r="I65" s="125" t="s">
        <v>117</v>
      </c>
      <c r="J65" s="54">
        <v>240</v>
      </c>
      <c r="K65" s="58"/>
      <c r="L65" s="58"/>
      <c r="M65" s="59"/>
      <c r="N65" s="61"/>
      <c r="O65" s="61"/>
      <c r="P65" s="128"/>
    </row>
    <row r="66" spans="2:16" s="2" customFormat="1" ht="69.95" customHeight="1" x14ac:dyDescent="0.35">
      <c r="B66" s="16">
        <v>58</v>
      </c>
      <c r="C66" s="50" t="s">
        <v>35</v>
      </c>
      <c r="D66" s="50" t="s">
        <v>172</v>
      </c>
      <c r="E66" s="111" t="s">
        <v>173</v>
      </c>
      <c r="F66" s="105" t="s">
        <v>101</v>
      </c>
      <c r="G66" s="96">
        <v>3</v>
      </c>
      <c r="H66" s="86" t="s">
        <v>21</v>
      </c>
      <c r="I66" s="97" t="s">
        <v>117</v>
      </c>
      <c r="J66" s="54">
        <v>236</v>
      </c>
      <c r="K66" s="112"/>
      <c r="L66" s="54"/>
      <c r="M66" s="113"/>
      <c r="N66" s="75"/>
      <c r="O66" s="75"/>
      <c r="P66" s="78"/>
    </row>
    <row r="67" spans="2:16" s="2" customFormat="1" ht="69.95" customHeight="1" x14ac:dyDescent="0.35">
      <c r="B67" s="4">
        <v>59</v>
      </c>
      <c r="C67" s="50" t="s">
        <v>35</v>
      </c>
      <c r="D67" s="50" t="s">
        <v>174</v>
      </c>
      <c r="E67" s="111" t="s">
        <v>175</v>
      </c>
      <c r="F67" s="105" t="s">
        <v>101</v>
      </c>
      <c r="G67" s="96">
        <v>1</v>
      </c>
      <c r="H67" s="86" t="s">
        <v>21</v>
      </c>
      <c r="I67" s="97" t="s">
        <v>117</v>
      </c>
      <c r="J67" s="54">
        <v>290</v>
      </c>
      <c r="K67" s="133"/>
      <c r="L67" s="134"/>
      <c r="M67" s="135"/>
      <c r="N67" s="85"/>
      <c r="O67" s="85"/>
      <c r="P67" s="78"/>
    </row>
    <row r="68" spans="2:16" s="2" customFormat="1" ht="69.95" customHeight="1" x14ac:dyDescent="0.2">
      <c r="B68" s="16">
        <v>60</v>
      </c>
      <c r="C68" s="50" t="s">
        <v>35</v>
      </c>
      <c r="D68" s="50" t="s">
        <v>176</v>
      </c>
      <c r="E68" s="111" t="s">
        <v>177</v>
      </c>
      <c r="F68" s="105" t="s">
        <v>101</v>
      </c>
      <c r="G68" s="96">
        <v>1</v>
      </c>
      <c r="H68" s="50" t="s">
        <v>21</v>
      </c>
      <c r="I68" s="97" t="s">
        <v>117</v>
      </c>
      <c r="J68" s="54">
        <v>370</v>
      </c>
      <c r="K68" s="133"/>
      <c r="L68" s="133"/>
      <c r="M68" s="136"/>
      <c r="N68" s="86"/>
      <c r="O68" s="86"/>
      <c r="P68" s="107"/>
    </row>
    <row r="69" spans="2:16" s="2" customFormat="1" ht="69.95" customHeight="1" x14ac:dyDescent="0.35">
      <c r="B69" s="4">
        <v>61</v>
      </c>
      <c r="C69" s="96" t="s">
        <v>178</v>
      </c>
      <c r="D69" s="50" t="s">
        <v>179</v>
      </c>
      <c r="E69" s="111" t="s">
        <v>180</v>
      </c>
      <c r="F69" s="105" t="s">
        <v>101</v>
      </c>
      <c r="G69" s="96">
        <v>3.5</v>
      </c>
      <c r="H69" s="86" t="s">
        <v>21</v>
      </c>
      <c r="I69" s="97" t="s">
        <v>117</v>
      </c>
      <c r="J69" s="54">
        <v>127</v>
      </c>
      <c r="K69" s="96"/>
      <c r="L69" s="137"/>
      <c r="M69" s="75"/>
      <c r="N69" s="75"/>
      <c r="O69" s="75"/>
      <c r="P69" s="78"/>
    </row>
    <row r="70" spans="2:16" s="2" customFormat="1" ht="69.95" customHeight="1" x14ac:dyDescent="0.35">
      <c r="B70" s="16">
        <v>62</v>
      </c>
      <c r="C70" s="96" t="s">
        <v>178</v>
      </c>
      <c r="D70" s="50" t="s">
        <v>181</v>
      </c>
      <c r="E70" s="111" t="s">
        <v>182</v>
      </c>
      <c r="F70" s="105" t="s">
        <v>101</v>
      </c>
      <c r="G70" s="96">
        <v>3.5</v>
      </c>
      <c r="H70" s="50" t="s">
        <v>21</v>
      </c>
      <c r="I70" s="97" t="s">
        <v>117</v>
      </c>
      <c r="J70" s="54">
        <v>18</v>
      </c>
      <c r="K70" s="96"/>
      <c r="L70" s="137"/>
      <c r="M70" s="75"/>
      <c r="N70" s="75"/>
      <c r="O70" s="75"/>
      <c r="P70" s="78"/>
    </row>
    <row r="71" spans="2:16" s="2" customFormat="1" ht="69.95" customHeight="1" x14ac:dyDescent="0.35">
      <c r="B71" s="4">
        <v>63</v>
      </c>
      <c r="C71" s="96" t="s">
        <v>178</v>
      </c>
      <c r="D71" s="50" t="s">
        <v>183</v>
      </c>
      <c r="E71" s="111" t="s">
        <v>184</v>
      </c>
      <c r="F71" s="105" t="s">
        <v>101</v>
      </c>
      <c r="G71" s="96">
        <v>3.5</v>
      </c>
      <c r="H71" s="86" t="s">
        <v>21</v>
      </c>
      <c r="I71" s="97" t="s">
        <v>117</v>
      </c>
      <c r="J71" s="54">
        <v>70</v>
      </c>
      <c r="K71" s="96"/>
      <c r="L71" s="137"/>
      <c r="M71" s="75"/>
      <c r="N71" s="75"/>
      <c r="O71" s="75"/>
      <c r="P71" s="78"/>
    </row>
    <row r="72" spans="2:16" s="2" customFormat="1" ht="69.95" customHeight="1" x14ac:dyDescent="0.35">
      <c r="B72" s="16">
        <v>64</v>
      </c>
      <c r="C72" s="96" t="s">
        <v>178</v>
      </c>
      <c r="D72" s="50" t="s">
        <v>185</v>
      </c>
      <c r="E72" s="111" t="s">
        <v>186</v>
      </c>
      <c r="F72" s="105" t="s">
        <v>101</v>
      </c>
      <c r="G72" s="96">
        <v>3.5</v>
      </c>
      <c r="H72" s="50" t="s">
        <v>21</v>
      </c>
      <c r="I72" s="97" t="s">
        <v>117</v>
      </c>
      <c r="J72" s="54">
        <v>70</v>
      </c>
      <c r="K72" s="96"/>
      <c r="L72" s="137"/>
      <c r="M72" s="75"/>
      <c r="N72" s="75"/>
      <c r="O72" s="75"/>
      <c r="P72" s="78"/>
    </row>
    <row r="73" spans="2:16" s="2" customFormat="1" ht="69.95" customHeight="1" x14ac:dyDescent="0.35">
      <c r="B73" s="4">
        <v>65</v>
      </c>
      <c r="C73" s="96" t="s">
        <v>178</v>
      </c>
      <c r="D73" s="50" t="s">
        <v>187</v>
      </c>
      <c r="E73" s="111" t="s">
        <v>188</v>
      </c>
      <c r="F73" s="105" t="s">
        <v>101</v>
      </c>
      <c r="G73" s="96">
        <v>3.5</v>
      </c>
      <c r="H73" s="86" t="s">
        <v>21</v>
      </c>
      <c r="I73" s="97" t="s">
        <v>117</v>
      </c>
      <c r="J73" s="54">
        <v>30</v>
      </c>
      <c r="K73" s="96"/>
      <c r="L73" s="137"/>
      <c r="M73" s="75"/>
      <c r="N73" s="75"/>
      <c r="O73" s="75"/>
      <c r="P73" s="78"/>
    </row>
    <row r="74" spans="2:16" s="2" customFormat="1" ht="69.95" customHeight="1" x14ac:dyDescent="0.35">
      <c r="B74" s="16">
        <v>66</v>
      </c>
      <c r="C74" s="96" t="s">
        <v>178</v>
      </c>
      <c r="D74" s="50" t="s">
        <v>189</v>
      </c>
      <c r="E74" s="111" t="s">
        <v>190</v>
      </c>
      <c r="F74" s="105" t="s">
        <v>101</v>
      </c>
      <c r="G74" s="96">
        <v>3.5</v>
      </c>
      <c r="H74" s="50" t="s">
        <v>21</v>
      </c>
      <c r="I74" s="97" t="s">
        <v>117</v>
      </c>
      <c r="J74" s="54">
        <v>20</v>
      </c>
      <c r="K74" s="96"/>
      <c r="L74" s="137"/>
      <c r="M74" s="75"/>
      <c r="N74" s="75"/>
      <c r="O74" s="75"/>
      <c r="P74" s="78"/>
    </row>
    <row r="75" spans="2:16" s="2" customFormat="1" ht="69.95" customHeight="1" x14ac:dyDescent="0.35">
      <c r="B75" s="4">
        <v>67</v>
      </c>
      <c r="C75" s="60" t="s">
        <v>35</v>
      </c>
      <c r="D75" s="60" t="s">
        <v>191</v>
      </c>
      <c r="E75" s="111" t="s">
        <v>192</v>
      </c>
      <c r="F75" s="105" t="s">
        <v>101</v>
      </c>
      <c r="G75" s="50">
        <v>3.5</v>
      </c>
      <c r="H75" s="86" t="s">
        <v>21</v>
      </c>
      <c r="I75" s="97" t="s">
        <v>117</v>
      </c>
      <c r="J75" s="54">
        <v>3</v>
      </c>
      <c r="K75" s="96"/>
      <c r="L75" s="137"/>
      <c r="M75" s="75"/>
      <c r="N75" s="75"/>
      <c r="O75" s="75"/>
      <c r="P75" s="78"/>
    </row>
    <row r="76" spans="2:16" s="2" customFormat="1" ht="69.95" customHeight="1" x14ac:dyDescent="0.35">
      <c r="B76" s="16">
        <v>68</v>
      </c>
      <c r="C76" s="50" t="s">
        <v>35</v>
      </c>
      <c r="D76" s="50" t="s">
        <v>193</v>
      </c>
      <c r="E76" s="111" t="s">
        <v>194</v>
      </c>
      <c r="F76" s="105" t="s">
        <v>101</v>
      </c>
      <c r="G76" s="50">
        <v>3.5</v>
      </c>
      <c r="H76" s="50" t="s">
        <v>21</v>
      </c>
      <c r="I76" s="97" t="s">
        <v>117</v>
      </c>
      <c r="J76" s="54">
        <v>71</v>
      </c>
      <c r="K76" s="96"/>
      <c r="L76" s="137"/>
      <c r="M76" s="75"/>
      <c r="N76" s="75"/>
      <c r="O76" s="75"/>
      <c r="P76" s="78"/>
    </row>
    <row r="77" spans="2:16" s="2" customFormat="1" ht="69.95" customHeight="1" x14ac:dyDescent="0.35">
      <c r="B77" s="4">
        <v>69</v>
      </c>
      <c r="C77" s="50" t="s">
        <v>195</v>
      </c>
      <c r="D77" s="50" t="s">
        <v>196</v>
      </c>
      <c r="E77" s="111" t="s">
        <v>197</v>
      </c>
      <c r="F77" s="105" t="s">
        <v>101</v>
      </c>
      <c r="G77" s="50">
        <v>5.5</v>
      </c>
      <c r="H77" s="86" t="s">
        <v>21</v>
      </c>
      <c r="I77" s="97" t="s">
        <v>117</v>
      </c>
      <c r="J77" s="54">
        <v>40</v>
      </c>
      <c r="K77" s="96"/>
      <c r="L77" s="137"/>
      <c r="M77" s="75"/>
      <c r="N77" s="75"/>
      <c r="O77" s="75"/>
      <c r="P77" s="78"/>
    </row>
    <row r="78" spans="2:16" s="2" customFormat="1" ht="69.95" customHeight="1" x14ac:dyDescent="0.35">
      <c r="B78" s="16">
        <v>70</v>
      </c>
      <c r="C78" s="50" t="s">
        <v>35</v>
      </c>
      <c r="D78" s="50" t="s">
        <v>198</v>
      </c>
      <c r="E78" s="111" t="s">
        <v>199</v>
      </c>
      <c r="F78" s="105" t="s">
        <v>101</v>
      </c>
      <c r="G78" s="50">
        <v>3.5</v>
      </c>
      <c r="H78" s="50" t="s">
        <v>21</v>
      </c>
      <c r="I78" s="97" t="s">
        <v>117</v>
      </c>
      <c r="J78" s="54">
        <v>238</v>
      </c>
      <c r="K78" s="96"/>
      <c r="L78" s="137"/>
      <c r="M78" s="75"/>
      <c r="N78" s="75"/>
      <c r="O78" s="75"/>
      <c r="P78" s="78"/>
    </row>
    <row r="79" spans="2:16" ht="69.95" customHeight="1" x14ac:dyDescent="0.35">
      <c r="B79" s="4">
        <v>71</v>
      </c>
      <c r="C79" s="50" t="s">
        <v>35</v>
      </c>
      <c r="D79" s="50" t="s">
        <v>200</v>
      </c>
      <c r="E79" s="111" t="s">
        <v>201</v>
      </c>
      <c r="F79" s="105" t="s">
        <v>101</v>
      </c>
      <c r="G79" s="50">
        <v>3.5</v>
      </c>
      <c r="H79" s="86" t="s">
        <v>21</v>
      </c>
      <c r="I79" s="97" t="s">
        <v>117</v>
      </c>
      <c r="J79" s="54">
        <v>13</v>
      </c>
      <c r="K79" s="96"/>
      <c r="L79" s="137"/>
      <c r="M79" s="75"/>
      <c r="N79" s="75"/>
      <c r="O79" s="75"/>
      <c r="P79" s="78"/>
    </row>
    <row r="80" spans="2:16" ht="69.95" customHeight="1" x14ac:dyDescent="0.35">
      <c r="B80" s="16">
        <v>72</v>
      </c>
      <c r="C80" s="132" t="s">
        <v>178</v>
      </c>
      <c r="D80" s="60" t="s">
        <v>202</v>
      </c>
      <c r="E80" s="111" t="s">
        <v>203</v>
      </c>
      <c r="F80" s="105" t="s">
        <v>101</v>
      </c>
      <c r="G80" s="50">
        <v>1</v>
      </c>
      <c r="H80" s="50" t="s">
        <v>21</v>
      </c>
      <c r="I80" s="97" t="s">
        <v>117</v>
      </c>
      <c r="J80" s="54">
        <v>89</v>
      </c>
      <c r="K80" s="96"/>
      <c r="L80" s="137"/>
      <c r="M80" s="75"/>
      <c r="N80" s="75"/>
      <c r="O80" s="75"/>
      <c r="P80" s="78"/>
    </row>
    <row r="81" spans="2:21" ht="69.95" customHeight="1" x14ac:dyDescent="0.35">
      <c r="B81" s="4">
        <v>73</v>
      </c>
      <c r="C81" s="96" t="s">
        <v>178</v>
      </c>
      <c r="D81" s="50" t="s">
        <v>204</v>
      </c>
      <c r="E81" s="111" t="s">
        <v>205</v>
      </c>
      <c r="F81" s="105" t="s">
        <v>101</v>
      </c>
      <c r="G81" s="50">
        <v>0.5</v>
      </c>
      <c r="H81" s="50" t="s">
        <v>21</v>
      </c>
      <c r="I81" s="97" t="s">
        <v>117</v>
      </c>
      <c r="J81" s="54">
        <v>60</v>
      </c>
      <c r="K81" s="96"/>
      <c r="L81" s="137"/>
      <c r="M81" s="75"/>
      <c r="N81" s="75"/>
      <c r="O81" s="75"/>
      <c r="P81" s="78"/>
    </row>
    <row r="82" spans="2:21" ht="69.95" customHeight="1" x14ac:dyDescent="0.35">
      <c r="B82" s="16">
        <v>74</v>
      </c>
      <c r="C82" s="50" t="s">
        <v>35</v>
      </c>
      <c r="D82" s="50" t="s">
        <v>206</v>
      </c>
      <c r="E82" s="111" t="s">
        <v>207</v>
      </c>
      <c r="F82" s="105" t="s">
        <v>101</v>
      </c>
      <c r="G82" s="50">
        <v>0.5</v>
      </c>
      <c r="H82" s="50" t="s">
        <v>21</v>
      </c>
      <c r="I82" s="97" t="s">
        <v>117</v>
      </c>
      <c r="J82" s="54">
        <v>73</v>
      </c>
      <c r="K82" s="96"/>
      <c r="L82" s="137"/>
      <c r="M82" s="75"/>
      <c r="N82" s="75"/>
      <c r="O82" s="75"/>
      <c r="P82" s="78"/>
    </row>
    <row r="83" spans="2:21" ht="69.95" customHeight="1" x14ac:dyDescent="0.35">
      <c r="B83" s="4">
        <v>75</v>
      </c>
      <c r="C83" s="96" t="s">
        <v>178</v>
      </c>
      <c r="D83" s="50" t="s">
        <v>208</v>
      </c>
      <c r="E83" s="111" t="s">
        <v>209</v>
      </c>
      <c r="F83" s="105" t="s">
        <v>101</v>
      </c>
      <c r="G83" s="50">
        <v>0.5</v>
      </c>
      <c r="H83" s="86" t="s">
        <v>21</v>
      </c>
      <c r="I83" s="97" t="s">
        <v>117</v>
      </c>
      <c r="J83" s="54">
        <v>200</v>
      </c>
      <c r="K83" s="96"/>
      <c r="L83" s="137"/>
      <c r="M83" s="75"/>
      <c r="N83" s="75"/>
      <c r="O83" s="75"/>
      <c r="P83" s="78"/>
      <c r="U83" s="8"/>
    </row>
    <row r="84" spans="2:21" ht="69.95" customHeight="1" x14ac:dyDescent="0.35">
      <c r="B84" s="16">
        <v>76</v>
      </c>
      <c r="C84" s="96" t="s">
        <v>178</v>
      </c>
      <c r="D84" s="50" t="s">
        <v>210</v>
      </c>
      <c r="E84" s="111" t="s">
        <v>211</v>
      </c>
      <c r="F84" s="105" t="s">
        <v>101</v>
      </c>
      <c r="G84" s="50">
        <v>0.5</v>
      </c>
      <c r="H84" s="50" t="s">
        <v>21</v>
      </c>
      <c r="I84" s="97" t="s">
        <v>117</v>
      </c>
      <c r="J84" s="54">
        <v>50</v>
      </c>
      <c r="K84" s="96"/>
      <c r="L84" s="137"/>
      <c r="M84" s="75"/>
      <c r="N84" s="75"/>
      <c r="O84" s="75"/>
      <c r="P84" s="78"/>
    </row>
    <row r="85" spans="2:21" ht="69.95" customHeight="1" x14ac:dyDescent="0.35">
      <c r="B85" s="4">
        <v>77</v>
      </c>
      <c r="C85" s="96" t="s">
        <v>178</v>
      </c>
      <c r="D85" s="50" t="s">
        <v>212</v>
      </c>
      <c r="E85" s="111" t="s">
        <v>213</v>
      </c>
      <c r="F85" s="105" t="s">
        <v>101</v>
      </c>
      <c r="G85" s="50">
        <v>0.5</v>
      </c>
      <c r="H85" s="50" t="s">
        <v>21</v>
      </c>
      <c r="I85" s="97" t="s">
        <v>117</v>
      </c>
      <c r="J85" s="138">
        <v>60</v>
      </c>
      <c r="K85" s="96"/>
      <c r="L85" s="137"/>
      <c r="M85" s="75"/>
      <c r="N85" s="75"/>
      <c r="O85" s="75"/>
      <c r="P85" s="78"/>
    </row>
    <row r="86" spans="2:21" ht="69.95" customHeight="1" x14ac:dyDescent="0.35">
      <c r="B86" s="16">
        <v>78</v>
      </c>
      <c r="C86" s="50" t="s">
        <v>35</v>
      </c>
      <c r="D86" s="50" t="s">
        <v>214</v>
      </c>
      <c r="E86" s="111" t="s">
        <v>215</v>
      </c>
      <c r="F86" s="105" t="s">
        <v>101</v>
      </c>
      <c r="G86" s="139">
        <v>1</v>
      </c>
      <c r="H86" s="50" t="s">
        <v>21</v>
      </c>
      <c r="I86" s="97" t="s">
        <v>117</v>
      </c>
      <c r="J86" s="138">
        <v>90</v>
      </c>
      <c r="K86" s="96"/>
      <c r="L86" s="137"/>
      <c r="M86" s="75"/>
      <c r="N86" s="75"/>
      <c r="O86" s="75"/>
      <c r="P86" s="78"/>
    </row>
    <row r="87" spans="2:21" ht="101.25" customHeight="1" x14ac:dyDescent="0.35">
      <c r="B87" s="4">
        <v>79</v>
      </c>
      <c r="C87" s="60" t="s">
        <v>35</v>
      </c>
      <c r="D87" s="60" t="s">
        <v>216</v>
      </c>
      <c r="E87" s="111" t="s">
        <v>217</v>
      </c>
      <c r="F87" s="105" t="s">
        <v>101</v>
      </c>
      <c r="G87" s="60">
        <v>2</v>
      </c>
      <c r="H87" s="60" t="s">
        <v>21</v>
      </c>
      <c r="I87" s="125" t="s">
        <v>117</v>
      </c>
      <c r="J87" s="117">
        <v>473</v>
      </c>
      <c r="K87" s="96"/>
      <c r="L87" s="137"/>
      <c r="M87" s="75"/>
      <c r="N87" s="75"/>
      <c r="O87" s="75"/>
      <c r="P87" s="78"/>
    </row>
    <row r="88" spans="2:21" ht="92.25" customHeight="1" x14ac:dyDescent="0.35">
      <c r="B88" s="16">
        <v>80</v>
      </c>
      <c r="C88" s="50" t="s">
        <v>35</v>
      </c>
      <c r="D88" s="50" t="s">
        <v>218</v>
      </c>
      <c r="E88" s="111" t="s">
        <v>219</v>
      </c>
      <c r="F88" s="105" t="s">
        <v>101</v>
      </c>
      <c r="G88" s="96">
        <v>3.5</v>
      </c>
      <c r="H88" s="50" t="s">
        <v>21</v>
      </c>
      <c r="I88" s="97" t="s">
        <v>117</v>
      </c>
      <c r="J88" s="54">
        <v>150</v>
      </c>
      <c r="K88" s="96"/>
      <c r="L88" s="137"/>
      <c r="M88" s="75"/>
      <c r="N88" s="75"/>
      <c r="O88" s="75"/>
      <c r="P88" s="78"/>
    </row>
    <row r="89" spans="2:21" ht="69.95" customHeight="1" x14ac:dyDescent="0.35">
      <c r="B89" s="4">
        <v>81</v>
      </c>
      <c r="C89" s="96" t="s">
        <v>178</v>
      </c>
      <c r="D89" s="50" t="s">
        <v>220</v>
      </c>
      <c r="E89" s="111" t="s">
        <v>221</v>
      </c>
      <c r="F89" s="105" t="s">
        <v>101</v>
      </c>
      <c r="G89" s="96">
        <v>2</v>
      </c>
      <c r="H89" s="96" t="s">
        <v>21</v>
      </c>
      <c r="I89" s="97" t="s">
        <v>117</v>
      </c>
      <c r="J89" s="54">
        <v>2</v>
      </c>
      <c r="K89" s="96"/>
      <c r="L89" s="137"/>
      <c r="M89" s="75"/>
      <c r="N89" s="75"/>
      <c r="O89" s="75"/>
      <c r="P89" s="78"/>
    </row>
    <row r="90" spans="2:21" ht="69.95" customHeight="1" x14ac:dyDescent="0.35">
      <c r="B90" s="16">
        <v>82</v>
      </c>
      <c r="C90" s="96" t="s">
        <v>178</v>
      </c>
      <c r="D90" s="50" t="s">
        <v>222</v>
      </c>
      <c r="E90" s="111" t="s">
        <v>223</v>
      </c>
      <c r="F90" s="105" t="s">
        <v>101</v>
      </c>
      <c r="G90" s="96">
        <v>2</v>
      </c>
      <c r="H90" s="96" t="s">
        <v>21</v>
      </c>
      <c r="I90" s="97" t="s">
        <v>117</v>
      </c>
      <c r="J90" s="138">
        <v>45</v>
      </c>
      <c r="K90" s="96"/>
      <c r="L90" s="137"/>
      <c r="M90" s="75"/>
      <c r="N90" s="75"/>
      <c r="O90" s="75"/>
      <c r="P90" s="78"/>
    </row>
    <row r="91" spans="2:21" ht="69.95" customHeight="1" x14ac:dyDescent="0.35">
      <c r="B91" s="4">
        <v>83</v>
      </c>
      <c r="C91" s="50" t="s">
        <v>35</v>
      </c>
      <c r="D91" s="50" t="s">
        <v>224</v>
      </c>
      <c r="E91" s="111" t="s">
        <v>225</v>
      </c>
      <c r="F91" s="105" t="s">
        <v>101</v>
      </c>
      <c r="G91" s="96">
        <v>2</v>
      </c>
      <c r="H91" s="96" t="s">
        <v>21</v>
      </c>
      <c r="I91" s="97" t="s">
        <v>117</v>
      </c>
      <c r="J91" s="138">
        <v>116</v>
      </c>
      <c r="K91" s="96"/>
      <c r="L91" s="137"/>
      <c r="M91" s="75"/>
      <c r="N91" s="75"/>
      <c r="O91" s="75"/>
      <c r="P91" s="78"/>
    </row>
    <row r="92" spans="2:21" ht="69.95" customHeight="1" x14ac:dyDescent="0.35">
      <c r="B92" s="16">
        <v>84</v>
      </c>
      <c r="C92" s="50" t="s">
        <v>226</v>
      </c>
      <c r="D92" s="50" t="s">
        <v>227</v>
      </c>
      <c r="E92" s="111" t="s">
        <v>228</v>
      </c>
      <c r="F92" s="105" t="s">
        <v>101</v>
      </c>
      <c r="G92" s="96">
        <v>2</v>
      </c>
      <c r="H92" s="96" t="s">
        <v>21</v>
      </c>
      <c r="I92" s="97" t="s">
        <v>117</v>
      </c>
      <c r="J92" s="138">
        <v>10</v>
      </c>
      <c r="K92" s="96"/>
      <c r="L92" s="137"/>
      <c r="M92" s="75"/>
      <c r="N92" s="85"/>
      <c r="O92" s="85"/>
      <c r="P92" s="140"/>
    </row>
    <row r="93" spans="2:21" ht="69.95" customHeight="1" x14ac:dyDescent="0.35">
      <c r="B93" s="4">
        <v>85</v>
      </c>
      <c r="C93" s="50" t="s">
        <v>229</v>
      </c>
      <c r="D93" s="50" t="s">
        <v>230</v>
      </c>
      <c r="E93" s="111" t="s">
        <v>231</v>
      </c>
      <c r="F93" s="105" t="s">
        <v>101</v>
      </c>
      <c r="G93" s="96">
        <v>1</v>
      </c>
      <c r="H93" s="96" t="s">
        <v>21</v>
      </c>
      <c r="I93" s="97" t="s">
        <v>117</v>
      </c>
      <c r="J93" s="138">
        <v>5</v>
      </c>
      <c r="K93" s="96"/>
      <c r="L93" s="137"/>
      <c r="M93" s="75"/>
      <c r="N93" s="85"/>
      <c r="O93" s="85"/>
      <c r="P93" s="140"/>
    </row>
    <row r="94" spans="2:21" ht="69.95" customHeight="1" x14ac:dyDescent="0.35">
      <c r="B94" s="16">
        <v>86</v>
      </c>
      <c r="C94" s="124" t="s">
        <v>232</v>
      </c>
      <c r="D94" s="50" t="s">
        <v>233</v>
      </c>
      <c r="E94" s="111" t="s">
        <v>234</v>
      </c>
      <c r="F94" s="105" t="s">
        <v>101</v>
      </c>
      <c r="G94" s="96">
        <v>1</v>
      </c>
      <c r="H94" s="96" t="s">
        <v>21</v>
      </c>
      <c r="I94" s="141" t="s">
        <v>117</v>
      </c>
      <c r="J94" s="138">
        <v>5</v>
      </c>
      <c r="K94" s="96"/>
      <c r="L94" s="142"/>
      <c r="M94" s="75"/>
      <c r="N94" s="85"/>
      <c r="O94" s="85"/>
      <c r="P94" s="140"/>
    </row>
    <row r="95" spans="2:21" ht="69.95" customHeight="1" thickBot="1" x14ac:dyDescent="0.4">
      <c r="B95" s="159">
        <v>87</v>
      </c>
      <c r="C95" s="143" t="s">
        <v>232</v>
      </c>
      <c r="D95" s="144" t="s">
        <v>235</v>
      </c>
      <c r="E95" s="145" t="s">
        <v>236</v>
      </c>
      <c r="F95" s="146" t="s">
        <v>101</v>
      </c>
      <c r="G95" s="147">
        <v>1</v>
      </c>
      <c r="H95" s="147" t="s">
        <v>21</v>
      </c>
      <c r="I95" s="148" t="s">
        <v>117</v>
      </c>
      <c r="J95" s="149">
        <v>5</v>
      </c>
      <c r="K95" s="147"/>
      <c r="L95" s="150"/>
      <c r="M95" s="151"/>
      <c r="N95" s="151"/>
      <c r="O95" s="151"/>
      <c r="P95" s="152"/>
    </row>
    <row r="96" spans="2:21" ht="71.25" customHeight="1" thickBot="1" x14ac:dyDescent="0.4">
      <c r="B96" s="6"/>
      <c r="C96" s="153"/>
      <c r="D96" s="24"/>
      <c r="F96" s="154" t="s">
        <v>20</v>
      </c>
      <c r="G96" s="39">
        <f>SUM(G6:G95)</f>
        <v>163.07999999999998</v>
      </c>
      <c r="H96" s="39"/>
      <c r="I96" s="155"/>
      <c r="J96" s="156">
        <f>SUM(J6:J95)</f>
        <v>86546</v>
      </c>
      <c r="K96" s="157"/>
      <c r="L96" s="157">
        <f>SUM(L6:L95)</f>
        <v>16985</v>
      </c>
      <c r="M96" s="157"/>
      <c r="N96" s="157"/>
      <c r="O96" s="157"/>
      <c r="P96" s="158"/>
    </row>
    <row r="97" spans="2:42" ht="24" thickTop="1" x14ac:dyDescent="0.35">
      <c r="B97" s="6"/>
      <c r="C97" s="19"/>
      <c r="D97" s="20"/>
      <c r="E97" s="21"/>
      <c r="F97" s="20"/>
      <c r="G97" s="20"/>
      <c r="H97" s="21"/>
      <c r="I97" s="21"/>
      <c r="J97" s="30"/>
      <c r="K97" s="30"/>
    </row>
    <row r="98" spans="2:42" x14ac:dyDescent="0.35">
      <c r="J98" s="30"/>
      <c r="K98" s="30"/>
    </row>
    <row r="99" spans="2:42" ht="26.25" x14ac:dyDescent="0.4">
      <c r="J99" s="30"/>
      <c r="K99" s="30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</row>
    <row r="100" spans="2:42" ht="26.25" x14ac:dyDescent="0.4">
      <c r="G100" s="23">
        <v>163.08000000000001</v>
      </c>
      <c r="J100" s="30">
        <v>86546</v>
      </c>
      <c r="L100" s="30">
        <v>16985</v>
      </c>
      <c r="W100" s="11"/>
      <c r="X100" s="11"/>
      <c r="Y100" s="11"/>
      <c r="Z100" s="11"/>
      <c r="AA100" s="11"/>
      <c r="AB100" s="11"/>
      <c r="AC100" s="11"/>
      <c r="AD100" s="12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</row>
    <row r="101" spans="2:42" ht="26.25" x14ac:dyDescent="0.4">
      <c r="G101" s="23">
        <v>87</v>
      </c>
      <c r="J101" s="30">
        <v>86</v>
      </c>
      <c r="L101" s="30">
        <v>1</v>
      </c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</row>
    <row r="102" spans="2:42" ht="26.25" x14ac:dyDescent="0.4">
      <c r="J102" s="30"/>
      <c r="L102" s="36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</row>
    <row r="103" spans="2:42" ht="26.25" x14ac:dyDescent="0.4">
      <c r="J103" s="30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</row>
    <row r="104" spans="2:42" ht="26.25" x14ac:dyDescent="0.4">
      <c r="J104" s="30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</row>
    <row r="105" spans="2:42" ht="26.25" x14ac:dyDescent="0.4">
      <c r="J105" s="30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</row>
    <row r="106" spans="2:42" ht="26.25" x14ac:dyDescent="0.4">
      <c r="J106" s="30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</row>
    <row r="107" spans="2:42" ht="26.25" x14ac:dyDescent="0.4">
      <c r="J107" s="30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</row>
    <row r="108" spans="2:42" ht="26.25" x14ac:dyDescent="0.4">
      <c r="J108" s="30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</row>
    <row r="109" spans="2:42" ht="26.25" x14ac:dyDescent="0.4">
      <c r="J109" s="30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</row>
    <row r="110" spans="2:42" ht="26.25" x14ac:dyDescent="0.4">
      <c r="J110" s="30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</row>
    <row r="111" spans="2:42" x14ac:dyDescent="0.35">
      <c r="J111" s="30"/>
    </row>
    <row r="112" spans="2:42" x14ac:dyDescent="0.35">
      <c r="J112" s="30"/>
    </row>
    <row r="113" spans="10:10" x14ac:dyDescent="0.35">
      <c r="J113" s="30"/>
    </row>
    <row r="114" spans="10:10" x14ac:dyDescent="0.35">
      <c r="J114" s="30"/>
    </row>
    <row r="115" spans="10:10" x14ac:dyDescent="0.35">
      <c r="J115" s="30"/>
    </row>
    <row r="116" spans="10:10" x14ac:dyDescent="0.35">
      <c r="J116" s="30"/>
    </row>
    <row r="117" spans="10:10" x14ac:dyDescent="0.35">
      <c r="J117" s="30"/>
    </row>
    <row r="118" spans="10:10" x14ac:dyDescent="0.35">
      <c r="J118" s="30"/>
    </row>
    <row r="119" spans="10:10" x14ac:dyDescent="0.35">
      <c r="J119" s="30"/>
    </row>
    <row r="120" spans="10:10" x14ac:dyDescent="0.35">
      <c r="J120" s="30"/>
    </row>
    <row r="121" spans="10:10" x14ac:dyDescent="0.35">
      <c r="J121" s="30"/>
    </row>
    <row r="122" spans="10:10" x14ac:dyDescent="0.35">
      <c r="J122" s="30"/>
    </row>
    <row r="123" spans="10:10" x14ac:dyDescent="0.35">
      <c r="J123" s="30"/>
    </row>
    <row r="124" spans="10:10" x14ac:dyDescent="0.35">
      <c r="J124" s="30"/>
    </row>
    <row r="125" spans="10:10" x14ac:dyDescent="0.35">
      <c r="J125" s="30"/>
    </row>
    <row r="126" spans="10:10" x14ac:dyDescent="0.35">
      <c r="J126" s="30"/>
    </row>
    <row r="127" spans="10:10" x14ac:dyDescent="0.35">
      <c r="J127" s="30"/>
    </row>
    <row r="128" spans="10:10" x14ac:dyDescent="0.35">
      <c r="J128" s="30"/>
    </row>
    <row r="129" spans="10:10" x14ac:dyDescent="0.35">
      <c r="J129" s="30"/>
    </row>
    <row r="130" spans="10:10" x14ac:dyDescent="0.35">
      <c r="J130" s="30"/>
    </row>
    <row r="131" spans="10:10" x14ac:dyDescent="0.35">
      <c r="J131" s="30"/>
    </row>
    <row r="132" spans="10:10" x14ac:dyDescent="0.35">
      <c r="J132" s="30"/>
    </row>
    <row r="133" spans="10:10" x14ac:dyDescent="0.35">
      <c r="J133" s="30"/>
    </row>
    <row r="134" spans="10:10" x14ac:dyDescent="0.35">
      <c r="J134" s="30"/>
    </row>
    <row r="135" spans="10:10" x14ac:dyDescent="0.35">
      <c r="J135" s="30"/>
    </row>
    <row r="136" spans="10:10" x14ac:dyDescent="0.35">
      <c r="J136" s="30"/>
    </row>
    <row r="137" spans="10:10" x14ac:dyDescent="0.35">
      <c r="J137" s="30"/>
    </row>
    <row r="138" spans="10:10" x14ac:dyDescent="0.35">
      <c r="J138" s="30"/>
    </row>
    <row r="139" spans="10:10" x14ac:dyDescent="0.35">
      <c r="J139" s="30"/>
    </row>
    <row r="140" spans="10:10" x14ac:dyDescent="0.35">
      <c r="J140" s="30"/>
    </row>
    <row r="141" spans="10:10" x14ac:dyDescent="0.35">
      <c r="J141" s="30"/>
    </row>
    <row r="142" spans="10:10" x14ac:dyDescent="0.35">
      <c r="J142" s="30"/>
    </row>
    <row r="143" spans="10:10" x14ac:dyDescent="0.35">
      <c r="J143" s="30"/>
    </row>
    <row r="144" spans="10:10" x14ac:dyDescent="0.35">
      <c r="J144" s="30"/>
    </row>
    <row r="145" spans="10:10" x14ac:dyDescent="0.35">
      <c r="J145" s="30"/>
    </row>
    <row r="146" spans="10:10" x14ac:dyDescent="0.35">
      <c r="J146" s="30"/>
    </row>
    <row r="147" spans="10:10" x14ac:dyDescent="0.35">
      <c r="J147" s="30"/>
    </row>
    <row r="148" spans="10:10" x14ac:dyDescent="0.35">
      <c r="J148" s="30"/>
    </row>
    <row r="149" spans="10:10" x14ac:dyDescent="0.35">
      <c r="J149" s="30"/>
    </row>
    <row r="150" spans="10:10" x14ac:dyDescent="0.35">
      <c r="J150" s="30"/>
    </row>
    <row r="151" spans="10:10" x14ac:dyDescent="0.35">
      <c r="J151" s="30"/>
    </row>
    <row r="152" spans="10:10" x14ac:dyDescent="0.35">
      <c r="J152" s="30"/>
    </row>
    <row r="153" spans="10:10" x14ac:dyDescent="0.35">
      <c r="J153" s="30"/>
    </row>
    <row r="154" spans="10:10" x14ac:dyDescent="0.35">
      <c r="J154" s="30"/>
    </row>
    <row r="155" spans="10:10" x14ac:dyDescent="0.35">
      <c r="J155" s="30"/>
    </row>
    <row r="156" spans="10:10" x14ac:dyDescent="0.35">
      <c r="J156" s="30"/>
    </row>
    <row r="157" spans="10:10" x14ac:dyDescent="0.35">
      <c r="J157" s="30"/>
    </row>
    <row r="158" spans="10:10" x14ac:dyDescent="0.35">
      <c r="J158" s="30"/>
    </row>
    <row r="159" spans="10:10" x14ac:dyDescent="0.35">
      <c r="J159" s="30"/>
    </row>
    <row r="160" spans="10:10" x14ac:dyDescent="0.35">
      <c r="J160" s="30"/>
    </row>
    <row r="161" spans="10:10" x14ac:dyDescent="0.35">
      <c r="J161" s="30"/>
    </row>
    <row r="162" spans="10:10" x14ac:dyDescent="0.35">
      <c r="J162" s="30"/>
    </row>
    <row r="163" spans="10:10" x14ac:dyDescent="0.35">
      <c r="J163" s="30"/>
    </row>
    <row r="164" spans="10:10" x14ac:dyDescent="0.35">
      <c r="J164" s="30"/>
    </row>
    <row r="165" spans="10:10" x14ac:dyDescent="0.35">
      <c r="J165" s="30"/>
    </row>
    <row r="166" spans="10:10" x14ac:dyDescent="0.35">
      <c r="J166" s="30"/>
    </row>
    <row r="167" spans="10:10" x14ac:dyDescent="0.35">
      <c r="J167" s="30"/>
    </row>
    <row r="168" spans="10:10" x14ac:dyDescent="0.35">
      <c r="J168" s="30"/>
    </row>
    <row r="169" spans="10:10" x14ac:dyDescent="0.35">
      <c r="J169" s="30"/>
    </row>
    <row r="170" spans="10:10" x14ac:dyDescent="0.35">
      <c r="J170" s="30"/>
    </row>
    <row r="171" spans="10:10" x14ac:dyDescent="0.35">
      <c r="J171" s="30"/>
    </row>
    <row r="172" spans="10:10" x14ac:dyDescent="0.35">
      <c r="J172" s="30"/>
    </row>
    <row r="173" spans="10:10" x14ac:dyDescent="0.35">
      <c r="J173" s="30"/>
    </row>
    <row r="174" spans="10:10" x14ac:dyDescent="0.35">
      <c r="J174" s="30"/>
    </row>
    <row r="175" spans="10:10" x14ac:dyDescent="0.35">
      <c r="J175" s="30"/>
    </row>
    <row r="176" spans="10:10" x14ac:dyDescent="0.35">
      <c r="J176" s="30"/>
    </row>
    <row r="177" spans="10:10" x14ac:dyDescent="0.35">
      <c r="J177" s="30"/>
    </row>
    <row r="178" spans="10:10" x14ac:dyDescent="0.35">
      <c r="J178" s="30"/>
    </row>
    <row r="179" spans="10:10" x14ac:dyDescent="0.35">
      <c r="J179" s="30"/>
    </row>
    <row r="180" spans="10:10" x14ac:dyDescent="0.35">
      <c r="J180" s="30"/>
    </row>
    <row r="181" spans="10:10" x14ac:dyDescent="0.35">
      <c r="J181" s="30"/>
    </row>
    <row r="182" spans="10:10" x14ac:dyDescent="0.35">
      <c r="J182" s="30"/>
    </row>
    <row r="183" spans="10:10" x14ac:dyDescent="0.35">
      <c r="J183" s="30"/>
    </row>
    <row r="184" spans="10:10" x14ac:dyDescent="0.35">
      <c r="J184" s="30"/>
    </row>
    <row r="185" spans="10:10" x14ac:dyDescent="0.35">
      <c r="J185" s="30"/>
    </row>
    <row r="186" spans="10:10" x14ac:dyDescent="0.35">
      <c r="J186" s="30"/>
    </row>
    <row r="187" spans="10:10" x14ac:dyDescent="0.35">
      <c r="J187" s="30"/>
    </row>
    <row r="188" spans="10:10" x14ac:dyDescent="0.35">
      <c r="J188" s="30"/>
    </row>
    <row r="189" spans="10:10" x14ac:dyDescent="0.35">
      <c r="J189" s="30"/>
    </row>
    <row r="190" spans="10:10" x14ac:dyDescent="0.35">
      <c r="J190" s="30"/>
    </row>
    <row r="191" spans="10:10" x14ac:dyDescent="0.35">
      <c r="J191" s="30"/>
    </row>
    <row r="192" spans="10:10" x14ac:dyDescent="0.35">
      <c r="J192" s="30"/>
    </row>
    <row r="193" spans="10:10" x14ac:dyDescent="0.35">
      <c r="J193" s="30"/>
    </row>
    <row r="194" spans="10:10" x14ac:dyDescent="0.35">
      <c r="J194" s="30"/>
    </row>
    <row r="195" spans="10:10" x14ac:dyDescent="0.35">
      <c r="J195" s="30"/>
    </row>
    <row r="196" spans="10:10" x14ac:dyDescent="0.35">
      <c r="J196" s="30"/>
    </row>
    <row r="197" spans="10:10" x14ac:dyDescent="0.35">
      <c r="J197" s="30"/>
    </row>
    <row r="198" spans="10:10" x14ac:dyDescent="0.35">
      <c r="J198" s="30"/>
    </row>
    <row r="199" spans="10:10" x14ac:dyDescent="0.35">
      <c r="J199" s="30"/>
    </row>
    <row r="200" spans="10:10" x14ac:dyDescent="0.35">
      <c r="J200" s="30"/>
    </row>
    <row r="201" spans="10:10" x14ac:dyDescent="0.35">
      <c r="J201" s="30"/>
    </row>
    <row r="202" spans="10:10" x14ac:dyDescent="0.35">
      <c r="J202" s="30"/>
    </row>
    <row r="203" spans="10:10" x14ac:dyDescent="0.35">
      <c r="J203" s="30"/>
    </row>
    <row r="204" spans="10:10" x14ac:dyDescent="0.35">
      <c r="J204" s="30"/>
    </row>
    <row r="205" spans="10:10" x14ac:dyDescent="0.35">
      <c r="J205" s="30"/>
    </row>
    <row r="206" spans="10:10" x14ac:dyDescent="0.35">
      <c r="J206" s="30"/>
    </row>
    <row r="207" spans="10:10" x14ac:dyDescent="0.35">
      <c r="J207" s="30"/>
    </row>
    <row r="208" spans="10:10" x14ac:dyDescent="0.35">
      <c r="J208" s="30"/>
    </row>
    <row r="209" spans="10:10" x14ac:dyDescent="0.35">
      <c r="J209" s="30"/>
    </row>
    <row r="210" spans="10:10" x14ac:dyDescent="0.35">
      <c r="J210" s="30"/>
    </row>
    <row r="211" spans="10:10" x14ac:dyDescent="0.35">
      <c r="J211" s="30"/>
    </row>
    <row r="212" spans="10:10" x14ac:dyDescent="0.35">
      <c r="J212" s="30"/>
    </row>
    <row r="213" spans="10:10" x14ac:dyDescent="0.35">
      <c r="J213" s="30"/>
    </row>
    <row r="214" spans="10:10" x14ac:dyDescent="0.35">
      <c r="J214" s="30"/>
    </row>
    <row r="215" spans="10:10" x14ac:dyDescent="0.35">
      <c r="J215" s="30"/>
    </row>
    <row r="216" spans="10:10" x14ac:dyDescent="0.35">
      <c r="J216" s="30"/>
    </row>
    <row r="217" spans="10:10" x14ac:dyDescent="0.35">
      <c r="J217" s="30"/>
    </row>
    <row r="218" spans="10:10" x14ac:dyDescent="0.35">
      <c r="J218" s="30"/>
    </row>
    <row r="219" spans="10:10" x14ac:dyDescent="0.35">
      <c r="J219" s="30"/>
    </row>
    <row r="220" spans="10:10" x14ac:dyDescent="0.35">
      <c r="J220" s="30"/>
    </row>
    <row r="221" spans="10:10" x14ac:dyDescent="0.35">
      <c r="J221" s="30"/>
    </row>
    <row r="222" spans="10:10" x14ac:dyDescent="0.35">
      <c r="J222" s="30"/>
    </row>
    <row r="223" spans="10:10" x14ac:dyDescent="0.35">
      <c r="J223" s="30"/>
    </row>
    <row r="224" spans="10:10" x14ac:dyDescent="0.35">
      <c r="J224" s="30"/>
    </row>
    <row r="225" spans="10:10" x14ac:dyDescent="0.35">
      <c r="J225" s="30"/>
    </row>
    <row r="226" spans="10:10" x14ac:dyDescent="0.35">
      <c r="J226" s="30"/>
    </row>
    <row r="227" spans="10:10" x14ac:dyDescent="0.35">
      <c r="J227" s="30"/>
    </row>
    <row r="228" spans="10:10" x14ac:dyDescent="0.35">
      <c r="J228" s="30"/>
    </row>
    <row r="229" spans="10:10" x14ac:dyDescent="0.35">
      <c r="J229" s="30"/>
    </row>
    <row r="230" spans="10:10" x14ac:dyDescent="0.35">
      <c r="J230" s="30"/>
    </row>
    <row r="231" spans="10:10" x14ac:dyDescent="0.35">
      <c r="J231" s="30"/>
    </row>
    <row r="232" spans="10:10" x14ac:dyDescent="0.35">
      <c r="J232" s="30"/>
    </row>
    <row r="233" spans="10:10" x14ac:dyDescent="0.35">
      <c r="J233" s="30"/>
    </row>
    <row r="234" spans="10:10" x14ac:dyDescent="0.35">
      <c r="J234" s="30"/>
    </row>
    <row r="235" spans="10:10" x14ac:dyDescent="0.35">
      <c r="J235" s="30"/>
    </row>
    <row r="236" spans="10:10" x14ac:dyDescent="0.35">
      <c r="J236" s="30"/>
    </row>
    <row r="237" spans="10:10" x14ac:dyDescent="0.35">
      <c r="J237" s="30"/>
    </row>
    <row r="238" spans="10:10" x14ac:dyDescent="0.35">
      <c r="J238" s="30"/>
    </row>
    <row r="239" spans="10:10" x14ac:dyDescent="0.35">
      <c r="J239" s="30"/>
    </row>
    <row r="240" spans="10:10" x14ac:dyDescent="0.35">
      <c r="J240" s="30"/>
    </row>
    <row r="241" spans="10:10" x14ac:dyDescent="0.35">
      <c r="J241" s="30"/>
    </row>
    <row r="242" spans="10:10" x14ac:dyDescent="0.35">
      <c r="J242" s="30"/>
    </row>
    <row r="243" spans="10:10" x14ac:dyDescent="0.35">
      <c r="J243" s="30"/>
    </row>
    <row r="244" spans="10:10" x14ac:dyDescent="0.35">
      <c r="J244" s="30"/>
    </row>
    <row r="245" spans="10:10" x14ac:dyDescent="0.35">
      <c r="J245" s="30"/>
    </row>
    <row r="246" spans="10:10" x14ac:dyDescent="0.35">
      <c r="J246" s="30"/>
    </row>
    <row r="247" spans="10:10" x14ac:dyDescent="0.35">
      <c r="J247" s="30"/>
    </row>
    <row r="248" spans="10:10" x14ac:dyDescent="0.35">
      <c r="J248" s="30"/>
    </row>
    <row r="249" spans="10:10" x14ac:dyDescent="0.35">
      <c r="J249" s="30"/>
    </row>
    <row r="250" spans="10:10" x14ac:dyDescent="0.35">
      <c r="J250" s="30"/>
    </row>
    <row r="251" spans="10:10" x14ac:dyDescent="0.35">
      <c r="J251" s="30"/>
    </row>
    <row r="252" spans="10:10" x14ac:dyDescent="0.35">
      <c r="J252" s="30"/>
    </row>
    <row r="253" spans="10:10" x14ac:dyDescent="0.35">
      <c r="J253" s="30"/>
    </row>
    <row r="254" spans="10:10" x14ac:dyDescent="0.35">
      <c r="J254" s="30"/>
    </row>
    <row r="255" spans="10:10" x14ac:dyDescent="0.35">
      <c r="J255" s="30"/>
    </row>
    <row r="256" spans="10:10" x14ac:dyDescent="0.35">
      <c r="J256" s="30"/>
    </row>
    <row r="257" spans="10:10" x14ac:dyDescent="0.35">
      <c r="J257" s="30"/>
    </row>
    <row r="258" spans="10:10" x14ac:dyDescent="0.35">
      <c r="J258" s="30"/>
    </row>
    <row r="259" spans="10:10" x14ac:dyDescent="0.35">
      <c r="J259" s="30"/>
    </row>
    <row r="260" spans="10:10" x14ac:dyDescent="0.35">
      <c r="J260" s="30"/>
    </row>
    <row r="261" spans="10:10" x14ac:dyDescent="0.35">
      <c r="J261" s="30"/>
    </row>
    <row r="262" spans="10:10" x14ac:dyDescent="0.35">
      <c r="J262" s="30"/>
    </row>
    <row r="263" spans="10:10" x14ac:dyDescent="0.35">
      <c r="J263" s="30"/>
    </row>
    <row r="264" spans="10:10" x14ac:dyDescent="0.35">
      <c r="J264" s="30"/>
    </row>
    <row r="265" spans="10:10" x14ac:dyDescent="0.35">
      <c r="J265" s="30"/>
    </row>
    <row r="266" spans="10:10" x14ac:dyDescent="0.35">
      <c r="J266" s="30"/>
    </row>
    <row r="267" spans="10:10" x14ac:dyDescent="0.35">
      <c r="J267" s="30"/>
    </row>
    <row r="268" spans="10:10" x14ac:dyDescent="0.35">
      <c r="J268" s="30"/>
    </row>
    <row r="269" spans="10:10" x14ac:dyDescent="0.35">
      <c r="J269" s="30"/>
    </row>
    <row r="270" spans="10:10" x14ac:dyDescent="0.35">
      <c r="J270" s="30"/>
    </row>
    <row r="271" spans="10:10" x14ac:dyDescent="0.35">
      <c r="J271" s="30"/>
    </row>
    <row r="272" spans="10:10" x14ac:dyDescent="0.35">
      <c r="J272" s="30"/>
    </row>
    <row r="273" spans="10:10" x14ac:dyDescent="0.35">
      <c r="J273" s="30"/>
    </row>
    <row r="274" spans="10:10" x14ac:dyDescent="0.35">
      <c r="J274" s="30"/>
    </row>
    <row r="275" spans="10:10" x14ac:dyDescent="0.35">
      <c r="J275" s="30"/>
    </row>
    <row r="276" spans="10:10" x14ac:dyDescent="0.35">
      <c r="J276" s="30"/>
    </row>
    <row r="277" spans="10:10" x14ac:dyDescent="0.35">
      <c r="J277" s="30"/>
    </row>
    <row r="278" spans="10:10" x14ac:dyDescent="0.35">
      <c r="J278" s="30"/>
    </row>
    <row r="279" spans="10:10" x14ac:dyDescent="0.35">
      <c r="J279" s="30"/>
    </row>
    <row r="280" spans="10:10" x14ac:dyDescent="0.35">
      <c r="J280" s="30"/>
    </row>
    <row r="281" spans="10:10" x14ac:dyDescent="0.35">
      <c r="J281" s="30"/>
    </row>
    <row r="282" spans="10:10" x14ac:dyDescent="0.35">
      <c r="J282" s="30"/>
    </row>
    <row r="283" spans="10:10" x14ac:dyDescent="0.35">
      <c r="J283" s="30"/>
    </row>
    <row r="284" spans="10:10" x14ac:dyDescent="0.35">
      <c r="J284" s="30"/>
    </row>
    <row r="285" spans="10:10" x14ac:dyDescent="0.35">
      <c r="J285" s="30"/>
    </row>
    <row r="286" spans="10:10" x14ac:dyDescent="0.35">
      <c r="J286" s="30"/>
    </row>
    <row r="287" spans="10:10" x14ac:dyDescent="0.35">
      <c r="J287" s="30"/>
    </row>
    <row r="288" spans="10:10" x14ac:dyDescent="0.35">
      <c r="J288" s="30"/>
    </row>
    <row r="289" spans="10:10" x14ac:dyDescent="0.35">
      <c r="J289" s="30"/>
    </row>
    <row r="290" spans="10:10" x14ac:dyDescent="0.35">
      <c r="J290" s="30"/>
    </row>
    <row r="291" spans="10:10" x14ac:dyDescent="0.35">
      <c r="J291" s="30"/>
    </row>
    <row r="292" spans="10:10" x14ac:dyDescent="0.35">
      <c r="J292" s="30"/>
    </row>
    <row r="293" spans="10:10" x14ac:dyDescent="0.35">
      <c r="J293" s="30"/>
    </row>
    <row r="294" spans="10:10" x14ac:dyDescent="0.35">
      <c r="J294" s="30"/>
    </row>
    <row r="295" spans="10:10" x14ac:dyDescent="0.35">
      <c r="J295" s="30"/>
    </row>
    <row r="296" spans="10:10" x14ac:dyDescent="0.35">
      <c r="J296" s="30"/>
    </row>
    <row r="297" spans="10:10" x14ac:dyDescent="0.35">
      <c r="J297" s="30"/>
    </row>
    <row r="298" spans="10:10" x14ac:dyDescent="0.35">
      <c r="J298" s="30"/>
    </row>
    <row r="299" spans="10:10" x14ac:dyDescent="0.35">
      <c r="J299" s="30"/>
    </row>
    <row r="300" spans="10:10" x14ac:dyDescent="0.35">
      <c r="J300" s="30"/>
    </row>
    <row r="301" spans="10:10" x14ac:dyDescent="0.35">
      <c r="J301" s="30"/>
    </row>
    <row r="302" spans="10:10" x14ac:dyDescent="0.35">
      <c r="J302" s="30"/>
    </row>
    <row r="303" spans="10:10" x14ac:dyDescent="0.35">
      <c r="J303" s="30"/>
    </row>
    <row r="304" spans="10:10" x14ac:dyDescent="0.35">
      <c r="J304" s="30"/>
    </row>
    <row r="305" spans="10:10" x14ac:dyDescent="0.35">
      <c r="J305" s="30"/>
    </row>
    <row r="306" spans="10:10" x14ac:dyDescent="0.35">
      <c r="J306" s="30"/>
    </row>
    <row r="307" spans="10:10" x14ac:dyDescent="0.35">
      <c r="J307" s="30"/>
    </row>
    <row r="308" spans="10:10" x14ac:dyDescent="0.35">
      <c r="J308" s="30"/>
    </row>
    <row r="309" spans="10:10" x14ac:dyDescent="0.35">
      <c r="J309" s="30"/>
    </row>
    <row r="310" spans="10:10" x14ac:dyDescent="0.35">
      <c r="J310" s="30"/>
    </row>
    <row r="311" spans="10:10" x14ac:dyDescent="0.35">
      <c r="J311" s="30"/>
    </row>
    <row r="312" spans="10:10" x14ac:dyDescent="0.35">
      <c r="J312" s="30"/>
    </row>
    <row r="313" spans="10:10" x14ac:dyDescent="0.35">
      <c r="J313" s="30"/>
    </row>
    <row r="314" spans="10:10" x14ac:dyDescent="0.35">
      <c r="J314" s="30"/>
    </row>
    <row r="315" spans="10:10" x14ac:dyDescent="0.35">
      <c r="J315" s="30"/>
    </row>
    <row r="316" spans="10:10" x14ac:dyDescent="0.35">
      <c r="J316" s="30"/>
    </row>
    <row r="317" spans="10:10" x14ac:dyDescent="0.35">
      <c r="J317" s="30"/>
    </row>
    <row r="318" spans="10:10" x14ac:dyDescent="0.35">
      <c r="J318" s="30"/>
    </row>
    <row r="319" spans="10:10" x14ac:dyDescent="0.35">
      <c r="J319" s="30"/>
    </row>
    <row r="320" spans="10:10" x14ac:dyDescent="0.35">
      <c r="J320" s="30"/>
    </row>
    <row r="321" spans="10:10" x14ac:dyDescent="0.35">
      <c r="J321" s="30"/>
    </row>
    <row r="322" spans="10:10" x14ac:dyDescent="0.35">
      <c r="J322" s="30"/>
    </row>
    <row r="323" spans="10:10" x14ac:dyDescent="0.35">
      <c r="J323" s="30"/>
    </row>
  </sheetData>
  <mergeCells count="16">
    <mergeCell ref="Q42:S42"/>
    <mergeCell ref="B1:J1"/>
    <mergeCell ref="I3:I4"/>
    <mergeCell ref="H3:H4"/>
    <mergeCell ref="F3:F4"/>
    <mergeCell ref="E3:E4"/>
    <mergeCell ref="B3:B4"/>
    <mergeCell ref="C3:C4"/>
    <mergeCell ref="D3:D4"/>
    <mergeCell ref="G3:G4"/>
    <mergeCell ref="J3:P3"/>
    <mergeCell ref="B2:P2"/>
    <mergeCell ref="B5:P5"/>
    <mergeCell ref="B9:P9"/>
    <mergeCell ref="B35:P35"/>
    <mergeCell ref="B41:P4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28" fitToHeight="0" orientation="portrait" horizontalDpi="4294967293" verticalDpi="4294967293" r:id="rId1"/>
  <headerFooter alignWithMargins="0"/>
  <rowBreaks count="3" manualBreakCount="3">
    <brk id="34" max="19" man="1"/>
    <brk id="61" max="19" man="1"/>
    <brk id="88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WZDW POZNAN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RDW CZARNKOW</dc:creator>
  <cp:lastModifiedBy>Edyta Wójcik</cp:lastModifiedBy>
  <cp:lastPrinted>2024-10-28T13:59:35Z</cp:lastPrinted>
  <dcterms:created xsi:type="dcterms:W3CDTF">2011-08-23T05:13:06Z</dcterms:created>
  <dcterms:modified xsi:type="dcterms:W3CDTF">2024-10-31T09:35:57Z</dcterms:modified>
</cp:coreProperties>
</file>