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WUD\aaa_Sprawy Wydziału\wpadło od Darka\Energetyka\pliki do przetargu 2024\płyta CD\"/>
    </mc:Choice>
  </mc:AlternateContent>
  <xr:revisionPtr revIDLastSave="0" documentId="13_ncr:1_{1847946F-6538-48A8-A82F-D290BF32A8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</sheets>
  <definedNames>
    <definedName name="_xlnm.Print_Area" localSheetId="0">Arkusz1!$A$1:$M$253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I246" i="1"/>
  <c r="D21" i="1"/>
  <c r="D20" i="1"/>
  <c r="D19" i="1"/>
  <c r="D220" i="1"/>
  <c r="D222" i="1" l="1"/>
  <c r="D221" i="1"/>
  <c r="D218" i="1"/>
  <c r="D217" i="1"/>
  <c r="D188" i="1" l="1"/>
  <c r="D187" i="1"/>
  <c r="D194" i="1"/>
  <c r="D193" i="1"/>
  <c r="D192" i="1"/>
  <c r="D189" i="1"/>
  <c r="D190" i="1"/>
  <c r="D158" i="1" l="1"/>
  <c r="D157" i="1"/>
  <c r="D162" i="1"/>
  <c r="D133" i="1"/>
  <c r="D131" i="1"/>
  <c r="D107" i="1" l="1"/>
  <c r="D106" i="1"/>
  <c r="D105" i="1"/>
  <c r="D77" i="1"/>
  <c r="D76" i="1"/>
  <c r="D49" i="1"/>
  <c r="D48" i="1"/>
  <c r="D47" i="1"/>
  <c r="D151" i="1" l="1"/>
  <c r="D67" i="1"/>
  <c r="D215" i="1"/>
  <c r="D216" i="1"/>
  <c r="D219" i="1"/>
  <c r="D211" i="1"/>
  <c r="D191" i="1"/>
  <c r="D155" i="1"/>
  <c r="D156" i="1"/>
  <c r="D159" i="1"/>
  <c r="D160" i="1"/>
  <c r="D161" i="1"/>
  <c r="D127" i="1"/>
  <c r="D128" i="1"/>
  <c r="D129" i="1"/>
  <c r="D130" i="1"/>
  <c r="D134" i="1"/>
  <c r="D123" i="1"/>
  <c r="D100" i="1"/>
  <c r="D101" i="1"/>
  <c r="D102" i="1"/>
  <c r="D103" i="1"/>
  <c r="D104" i="1"/>
  <c r="D96" i="1"/>
  <c r="D78" i="1"/>
  <c r="D75" i="1"/>
  <c r="D74" i="1"/>
  <c r="D73" i="1"/>
  <c r="D72" i="1"/>
  <c r="D71" i="1"/>
  <c r="D42" i="1"/>
  <c r="D43" i="1"/>
  <c r="D44" i="1"/>
  <c r="D45" i="1"/>
  <c r="D46" i="1"/>
  <c r="D38" i="1"/>
  <c r="D39" i="1"/>
  <c r="D183" i="1"/>
  <c r="D14" i="1"/>
  <c r="D15" i="1"/>
  <c r="D16" i="1"/>
  <c r="D17" i="1"/>
  <c r="D18" i="1"/>
  <c r="D184" i="1"/>
  <c r="D212" i="1"/>
  <c r="D152" i="1"/>
  <c r="D124" i="1"/>
  <c r="D97" i="1"/>
  <c r="D68" i="1"/>
  <c r="D11" i="1"/>
  <c r="D132" i="1" l="1"/>
  <c r="I244" i="1" l="1"/>
  <c r="I242" i="1"/>
  <c r="I241" i="1"/>
  <c r="I243" i="1" l="1"/>
  <c r="I245" i="1"/>
  <c r="I240" i="1"/>
  <c r="I239" i="1"/>
  <c r="I247" i="1" l="1"/>
</calcChain>
</file>

<file path=xl/sharedStrings.xml><?xml version="1.0" encoding="utf-8"?>
<sst xmlns="http://schemas.openxmlformats.org/spreadsheetml/2006/main" count="382" uniqueCount="76">
  <si>
    <t xml:space="preserve">do kalkulacji kosztów dostawy energii elektrycznej </t>
  </si>
  <si>
    <t>Opis</t>
  </si>
  <si>
    <t>Wartość netto zł</t>
  </si>
  <si>
    <t>Sprzedaż energii elektrycznej zł/kWh</t>
  </si>
  <si>
    <t>Całodobowo</t>
  </si>
  <si>
    <t>kWh</t>
  </si>
  <si>
    <t>Opłata za obsługę rozliczeń – zł/m-c</t>
  </si>
  <si>
    <t>Razem energia elektryczna  czynna</t>
  </si>
  <si>
    <t>suma energii</t>
  </si>
  <si>
    <t>Dystrybucja energii elektrycznej</t>
  </si>
  <si>
    <t>Składnik zmienny stawki sieciowej – zł/kWh całodobowo</t>
  </si>
  <si>
    <t>Stawka jakościowa – zł/kWh</t>
  </si>
  <si>
    <t>Stawka opłaty abonamentowej zł/układ pom.</t>
  </si>
  <si>
    <t>Razem dystrybucja energii elektrycznej</t>
  </si>
  <si>
    <t xml:space="preserve">OGÓŁEM (razem energia elektryczna + razem dystrybucja </t>
  </si>
  <si>
    <t>Ceny  jednostkowe mogą być podane z dokładnością do czterech miejsc po przecinku, wartość netto i brutto należy podać z dokładnością do dwóch miejsc po przecinku.</t>
  </si>
  <si>
    <t xml:space="preserve"> Rozliczenia odbywać się będą na podstawie wskazań układów pomiarowo-rozliczeniowych.</t>
  </si>
  <si>
    <t xml:space="preserve">Stawka opłaty przejściowej – zł/kW/miesiąc </t>
  </si>
  <si>
    <t>kW</t>
  </si>
  <si>
    <t>miesięcy</t>
  </si>
  <si>
    <t>Składnik stały stawki sieciowej zł/kW/miesiąc</t>
  </si>
  <si>
    <t>Ilość szacunkowa podana przez Zamawiającego</t>
  </si>
  <si>
    <t>Cena jednostkowa netto zł</t>
  </si>
  <si>
    <t>szt.</t>
  </si>
  <si>
    <t>punkt/y odbioru</t>
  </si>
  <si>
    <t>Ilość punktów odbioru</t>
  </si>
  <si>
    <t>Łączna moc umowna</t>
  </si>
  <si>
    <t xml:space="preserve">Grupa taryfowa C11 – </t>
  </si>
  <si>
    <t>Wartość vat 23% zł</t>
  </si>
  <si>
    <t>Zbiorcze zestawienie kosztów</t>
  </si>
  <si>
    <t>łączna moc</t>
  </si>
  <si>
    <t xml:space="preserve"> FORMULARZ CENOWO INWESTORSKI</t>
  </si>
  <si>
    <t>Czas umowy</t>
  </si>
  <si>
    <t>x 12 m-cy</t>
  </si>
  <si>
    <t>Grupa taryfowa C12a</t>
  </si>
  <si>
    <t>Grupa taryfowa C12b</t>
  </si>
  <si>
    <t>Grupa taryfowa R</t>
  </si>
  <si>
    <t>Grupa taryfowa B-11</t>
  </si>
  <si>
    <t>Sprzedaż energii elektrycznej zł/MWh</t>
  </si>
  <si>
    <t>Składnik zmienny stawki sieciowej – zł/MWh całodobowo</t>
  </si>
  <si>
    <t>Stawka jakościowa – zł/MWh</t>
  </si>
  <si>
    <t>Składnik stały stawki sieciowej zł/MW/miesiąc</t>
  </si>
  <si>
    <t>punkty odbioru</t>
  </si>
  <si>
    <t>Razem brutto zł</t>
  </si>
  <si>
    <t>cena brutto zł</t>
  </si>
  <si>
    <t>Wartość brutto zł na czas trwania umowy (1 rok)</t>
  </si>
  <si>
    <t>Opłata  OZE - zł/MWh</t>
  </si>
  <si>
    <t>MWh</t>
  </si>
  <si>
    <t>Grupa taryfowa C11o</t>
  </si>
  <si>
    <t>Grupa taryfowa C-21</t>
  </si>
  <si>
    <t>Grupa taryfowa B-21</t>
  </si>
  <si>
    <t>Opłata kogeneracyjna - zł/MWh</t>
  </si>
  <si>
    <t>formularz cenowo INWESTORSKI nr 1.VII</t>
  </si>
  <si>
    <t xml:space="preserve"> FORMULARZ CENOWO INWESTORSKI nr 1.I</t>
  </si>
  <si>
    <t xml:space="preserve"> FORMULARZ CENOWO INWESTORSKI nr 1.II</t>
  </si>
  <si>
    <t xml:space="preserve"> FORMULARZ CENOWO INWESTORSKI nr 1.III</t>
  </si>
  <si>
    <t xml:space="preserve"> FORMULARZ CENOWO INWESTORSKI nr 1.IV</t>
  </si>
  <si>
    <t xml:space="preserve"> FORMULARZ CENOWO INWESTORSKI nr 1.V</t>
  </si>
  <si>
    <t xml:space="preserve"> FORMULARZ CENOWO INWESTORSKI nr 1.VI</t>
  </si>
  <si>
    <t xml:space="preserve"> FORMULARZ CENOWO INWESTORSKI nr 1.VII</t>
  </si>
  <si>
    <t xml:space="preserve"> FORMULARZ CENOWO INWESTORSKI nr 1.VIII</t>
  </si>
  <si>
    <t>Opłata mocowa - zł/kWh</t>
  </si>
  <si>
    <t>Opłata mocowa- zł/kWh</t>
  </si>
  <si>
    <t>Opłata kogeneracyjna - zł/kWh</t>
  </si>
  <si>
    <t>Opłata  OZE - zł/kWh</t>
  </si>
  <si>
    <t>Opłata mocowa - zł/MWh</t>
  </si>
  <si>
    <t xml:space="preserve">Stawka opłaty przejściowej – zł/MW/miesiąc </t>
  </si>
  <si>
    <t>MW</t>
  </si>
  <si>
    <t>formularz ofertowy nr 1.I</t>
  </si>
  <si>
    <t>Wartość brutto zł na czas trwania umowy 
  (1 rok)</t>
  </si>
  <si>
    <t>formularz ofertowy  nr 1.II</t>
  </si>
  <si>
    <t>formularz ofertowynr 1.III</t>
  </si>
  <si>
    <t>formularz ofertowy nr 1.IV</t>
  </si>
  <si>
    <t>formularz ofertowy nr 1.V</t>
  </si>
  <si>
    <t>formularz ofertowy nr 1.VI</t>
  </si>
  <si>
    <t>formularz ofertowy  nr 1.VIII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</si>
</sst>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0.0000"/>
    <numFmt numFmtId="166" formatCode="0.000"/>
    <numFmt numFmtId="167" formatCode="#,##0.000"/>
    <numFmt numFmtId="168" formatCode="0.00000"/>
    <numFmt numFmtId="169" formatCode="_-* #,##0.00000\ _z_ł_-;\-* #,##0.00000\ _z_ł_-;_-* &quot;-&quot;?????\ _z_ł_-;_-@_-"/>
  </numFmts>
  <fonts count="17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6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6">
    <xf numFmtId="0" fontId="0" fillId="0" borderId="0" xfId="0"/>
    <xf numFmtId="0" fontId="9" fillId="0" borderId="5" xfId="0" applyFont="1" applyBorder="1" applyAlignment="1">
      <alignment vertical="center" wrapText="1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vertical="center" wrapText="1"/>
    </xf>
    <xf numFmtId="0" fontId="10" fillId="0" borderId="0" xfId="0" applyFont="1"/>
    <xf numFmtId="0" fontId="5" fillId="0" borderId="0" xfId="0" applyFont="1" applyAlignment="1">
      <alignment vertical="center"/>
    </xf>
    <xf numFmtId="1" fontId="6" fillId="0" borderId="0" xfId="0" applyNumberFormat="1" applyFont="1" applyAlignment="1">
      <alignment vertical="center" wrapText="1"/>
    </xf>
    <xf numFmtId="4" fontId="5" fillId="0" borderId="15" xfId="0" applyNumberFormat="1" applyFont="1" applyBorder="1" applyAlignment="1">
      <alignment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6" fontId="1" fillId="0" borderId="7" xfId="0" applyNumberFormat="1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164" fontId="2" fillId="0" borderId="0" xfId="1" applyFont="1" applyFill="1"/>
    <xf numFmtId="165" fontId="0" fillId="0" borderId="0" xfId="0" applyNumberFormat="1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2" fontId="5" fillId="0" borderId="33" xfId="0" applyNumberFormat="1" applyFont="1" applyBorder="1" applyAlignment="1">
      <alignment horizontal="center" vertical="center" wrapText="1"/>
    </xf>
    <xf numFmtId="168" fontId="5" fillId="0" borderId="7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3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166" fontId="6" fillId="0" borderId="7" xfId="0" applyNumberFormat="1" applyFont="1" applyBorder="1" applyAlignment="1">
      <alignment vertical="center" wrapText="1"/>
    </xf>
    <xf numFmtId="166" fontId="0" fillId="0" borderId="0" xfId="0" applyNumberFormat="1"/>
    <xf numFmtId="169" fontId="0" fillId="0" borderId="0" xfId="0" applyNumberFormat="1"/>
    <xf numFmtId="1" fontId="7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64" fontId="12" fillId="0" borderId="8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7" fontId="3" fillId="0" borderId="3" xfId="0" applyNumberFormat="1" applyFont="1" applyBorder="1" applyAlignment="1">
      <alignment horizontal="center" vertical="center" wrapText="1"/>
    </xf>
    <xf numFmtId="167" fontId="3" fillId="0" borderId="6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166" fontId="5" fillId="0" borderId="21" xfId="0" applyNumberFormat="1" applyFont="1" applyBorder="1" applyAlignment="1">
      <alignment horizontal="center" vertical="center" wrapText="1"/>
    </xf>
    <xf numFmtId="167" fontId="5" fillId="0" borderId="3" xfId="0" applyNumberFormat="1" applyFont="1" applyBorder="1" applyAlignment="1">
      <alignment horizontal="center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167" fontId="5" fillId="0" borderId="17" xfId="0" applyNumberFormat="1" applyFont="1" applyBorder="1" applyAlignment="1">
      <alignment horizontal="center" vertical="center" wrapText="1"/>
    </xf>
    <xf numFmtId="167" fontId="0" fillId="0" borderId="18" xfId="0" applyNumberFormat="1" applyBorder="1" applyAlignment="1">
      <alignment vertical="center" wrapText="1"/>
    </xf>
    <xf numFmtId="167" fontId="0" fillId="0" borderId="1" xfId="0" applyNumberFormat="1" applyBorder="1" applyAlignment="1">
      <alignment vertical="center" wrapText="1"/>
    </xf>
    <xf numFmtId="167" fontId="0" fillId="0" borderId="14" xfId="0" applyNumberForma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 wrapText="1"/>
    </xf>
    <xf numFmtId="164" fontId="5" fillId="0" borderId="6" xfId="1" applyFont="1" applyBorder="1" applyAlignment="1">
      <alignment horizontal="center" vertical="center" wrapText="1"/>
    </xf>
    <xf numFmtId="164" fontId="6" fillId="0" borderId="3" xfId="1" applyFont="1" applyBorder="1" applyAlignment="1">
      <alignment horizontal="center" vertical="center" wrapText="1"/>
    </xf>
    <xf numFmtId="164" fontId="6" fillId="0" borderId="6" xfId="1" applyFont="1" applyBorder="1" applyAlignment="1">
      <alignment horizontal="center" vertical="center" wrapText="1"/>
    </xf>
    <xf numFmtId="164" fontId="5" fillId="0" borderId="17" xfId="1" applyFont="1" applyFill="1" applyBorder="1" applyAlignment="1">
      <alignment horizontal="center" vertical="center" wrapText="1"/>
    </xf>
    <xf numFmtId="164" fontId="0" fillId="0" borderId="18" xfId="1" applyFont="1" applyFill="1" applyBorder="1" applyAlignment="1">
      <alignment vertical="center" wrapText="1"/>
    </xf>
    <xf numFmtId="164" fontId="0" fillId="0" borderId="1" xfId="1" applyFont="1" applyFill="1" applyBorder="1" applyAlignment="1">
      <alignment vertical="center" wrapText="1"/>
    </xf>
    <xf numFmtId="164" fontId="0" fillId="0" borderId="14" xfId="1" applyFont="1" applyFill="1" applyBorder="1" applyAlignment="1">
      <alignment vertical="center" wrapText="1"/>
    </xf>
    <xf numFmtId="164" fontId="5" fillId="0" borderId="3" xfId="1" applyFont="1" applyFill="1" applyBorder="1" applyAlignment="1">
      <alignment horizontal="center" vertical="center" wrapText="1"/>
    </xf>
    <xf numFmtId="164" fontId="5" fillId="0" borderId="21" xfId="1" applyFont="1" applyFill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5" fillId="0" borderId="17" xfId="1" applyFont="1" applyBorder="1" applyAlignment="1">
      <alignment horizontal="center" vertical="center" wrapText="1"/>
    </xf>
    <xf numFmtId="164" fontId="0" fillId="0" borderId="18" xfId="1" applyFont="1" applyBorder="1" applyAlignment="1">
      <alignment vertical="center" wrapText="1"/>
    </xf>
    <xf numFmtId="164" fontId="0" fillId="0" borderId="1" xfId="1" applyFont="1" applyBorder="1" applyAlignment="1">
      <alignment vertical="center" wrapText="1"/>
    </xf>
    <xf numFmtId="164" fontId="0" fillId="0" borderId="14" xfId="1" applyFont="1" applyBorder="1" applyAlignment="1">
      <alignment vertical="center" wrapText="1"/>
    </xf>
    <xf numFmtId="0" fontId="0" fillId="0" borderId="19" xfId="0" applyBorder="1"/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5" fillId="0" borderId="18" xfId="1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 wrapText="1"/>
    </xf>
    <xf numFmtId="164" fontId="5" fillId="0" borderId="14" xfId="1" applyFont="1" applyBorder="1" applyAlignment="1">
      <alignment horizontal="center" vertical="center" wrapText="1"/>
    </xf>
    <xf numFmtId="164" fontId="5" fillId="0" borderId="13" xfId="1" applyFont="1" applyBorder="1" applyAlignment="1">
      <alignment horizontal="center" vertical="center" wrapText="1"/>
    </xf>
    <xf numFmtId="164" fontId="5" fillId="0" borderId="2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5" fillId="0" borderId="2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164" fontId="16" fillId="0" borderId="28" xfId="0" applyNumberFormat="1" applyFont="1" applyBorder="1" applyAlignment="1">
      <alignment horizontal="right" vertical="center" wrapText="1"/>
    </xf>
    <xf numFmtId="0" fontId="16" fillId="0" borderId="29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right" vertical="center" wrapText="1"/>
    </xf>
    <xf numFmtId="0" fontId="16" fillId="0" borderId="30" xfId="0" applyFont="1" applyBorder="1" applyAlignment="1">
      <alignment horizontal="right" vertical="center" wrapText="1"/>
    </xf>
    <xf numFmtId="0" fontId="16" fillId="0" borderId="31" xfId="0" applyFont="1" applyBorder="1" applyAlignment="1">
      <alignment horizontal="right" vertical="center" wrapText="1"/>
    </xf>
    <xf numFmtId="0" fontId="16" fillId="0" borderId="32" xfId="0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5" fillId="0" borderId="17" xfId="0" applyNumberFormat="1" applyFont="1" applyBorder="1" applyAlignment="1">
      <alignment horizontal="center" vertical="center" wrapText="1"/>
    </xf>
    <xf numFmtId="4" fontId="0" fillId="0" borderId="18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14" xfId="0" applyNumberFormat="1" applyBorder="1" applyAlignment="1">
      <alignment vertical="center" wrapText="1"/>
    </xf>
    <xf numFmtId="164" fontId="6" fillId="0" borderId="13" xfId="1" applyFont="1" applyBorder="1" applyAlignment="1">
      <alignment horizontal="center" vertical="center" wrapText="1"/>
    </xf>
    <xf numFmtId="164" fontId="6" fillId="0" borderId="21" xfId="1" applyFont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vertical="center" wrapText="1"/>
    </xf>
    <xf numFmtId="2" fontId="5" fillId="0" borderId="21" xfId="1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00"/>
  <sheetViews>
    <sheetView tabSelected="1" view="pageBreakPreview" topLeftCell="A193" zoomScale="80" zoomScaleNormal="98" zoomScaleSheetLayoutView="80" workbookViewId="0">
      <selection activeCell="I253" sqref="I253:J254"/>
    </sheetView>
  </sheetViews>
  <sheetFormatPr defaultRowHeight="15" x14ac:dyDescent="0.25"/>
  <cols>
    <col min="1" max="1" width="3" customWidth="1"/>
    <col min="2" max="2" width="20.42578125" customWidth="1"/>
    <col min="3" max="3" width="18.42578125" customWidth="1"/>
    <col min="4" max="4" width="6.5703125" customWidth="1"/>
    <col min="5" max="5" width="15.7109375" customWidth="1"/>
    <col min="6" max="6" width="13.140625" customWidth="1"/>
    <col min="7" max="7" width="12.5703125" customWidth="1"/>
    <col min="8" max="8" width="15.85546875" customWidth="1"/>
    <col min="9" max="9" width="14.140625" customWidth="1"/>
    <col min="10" max="10" width="22.42578125" customWidth="1"/>
    <col min="12" max="12" width="16.7109375" customWidth="1"/>
    <col min="13" max="13" width="22.85546875" customWidth="1"/>
    <col min="14" max="14" width="15" customWidth="1"/>
    <col min="16" max="16" width="16" bestFit="1" customWidth="1"/>
    <col min="18" max="18" width="13.7109375" customWidth="1"/>
    <col min="28" max="28" width="12.5703125" bestFit="1" customWidth="1"/>
  </cols>
  <sheetData>
    <row r="1" spans="1:13" x14ac:dyDescent="0.25">
      <c r="B1" s="7" t="s">
        <v>68</v>
      </c>
    </row>
    <row r="2" spans="1:13" x14ac:dyDescent="0.25">
      <c r="B2" s="7" t="s">
        <v>0</v>
      </c>
    </row>
    <row r="3" spans="1:13" x14ac:dyDescent="0.25">
      <c r="B3" s="8" t="s">
        <v>27</v>
      </c>
    </row>
    <row r="4" spans="1:13" ht="15.75" thickBot="1" x14ac:dyDescent="0.3">
      <c r="B4" s="8"/>
    </row>
    <row r="5" spans="1:13" ht="15" customHeight="1" x14ac:dyDescent="0.25">
      <c r="A5" s="150"/>
      <c r="B5" s="102" t="s">
        <v>1</v>
      </c>
      <c r="C5" s="103"/>
      <c r="D5" s="102" t="s">
        <v>21</v>
      </c>
      <c r="E5" s="108"/>
      <c r="F5" s="103"/>
      <c r="G5" s="111" t="s">
        <v>22</v>
      </c>
      <c r="H5" s="111" t="s">
        <v>2</v>
      </c>
      <c r="I5" s="111" t="s">
        <v>28</v>
      </c>
      <c r="J5" s="111" t="s">
        <v>69</v>
      </c>
    </row>
    <row r="6" spans="1:13" ht="18" customHeight="1" x14ac:dyDescent="0.25">
      <c r="A6" s="150"/>
      <c r="B6" s="104"/>
      <c r="C6" s="105"/>
      <c r="D6" s="104"/>
      <c r="E6" s="109"/>
      <c r="F6" s="105"/>
      <c r="G6" s="112"/>
      <c r="H6" s="114"/>
      <c r="I6" s="114"/>
      <c r="J6" s="114"/>
    </row>
    <row r="7" spans="1:13" ht="20.25" customHeight="1" thickBot="1" x14ac:dyDescent="0.3">
      <c r="A7" s="150"/>
      <c r="B7" s="106"/>
      <c r="C7" s="107"/>
      <c r="D7" s="106"/>
      <c r="E7" s="110"/>
      <c r="F7" s="107"/>
      <c r="G7" s="113"/>
      <c r="H7" s="115"/>
      <c r="I7" s="115"/>
      <c r="J7" s="115"/>
    </row>
    <row r="8" spans="1:13" ht="15" customHeight="1" x14ac:dyDescent="0.25">
      <c r="B8" s="9"/>
      <c r="C8" s="151" t="s">
        <v>4</v>
      </c>
      <c r="D8" s="146">
        <v>439725</v>
      </c>
      <c r="E8" s="153"/>
      <c r="F8" s="130" t="s">
        <v>5</v>
      </c>
      <c r="G8" s="132"/>
      <c r="H8" s="100"/>
      <c r="I8" s="100"/>
      <c r="J8" s="100"/>
    </row>
    <row r="9" spans="1:13" ht="35.25" customHeight="1" thickBot="1" x14ac:dyDescent="0.3">
      <c r="B9" s="10" t="s">
        <v>3</v>
      </c>
      <c r="C9" s="152"/>
      <c r="D9" s="154"/>
      <c r="E9" s="155"/>
      <c r="F9" s="131"/>
      <c r="G9" s="133"/>
      <c r="H9" s="101"/>
      <c r="I9" s="113"/>
      <c r="J9" s="101"/>
    </row>
    <row r="10" spans="1:13" ht="20.25" customHeight="1" thickBot="1" x14ac:dyDescent="0.3">
      <c r="B10" s="90" t="s">
        <v>6</v>
      </c>
      <c r="C10" s="91"/>
      <c r="D10" s="12">
        <f>C24</f>
        <v>334</v>
      </c>
      <c r="E10" s="13" t="s">
        <v>42</v>
      </c>
      <c r="F10" s="14" t="s">
        <v>33</v>
      </c>
      <c r="G10" s="15"/>
      <c r="H10" s="16"/>
      <c r="I10" s="16"/>
      <c r="J10" s="17"/>
    </row>
    <row r="11" spans="1:13" ht="24.75" thickBot="1" x14ac:dyDescent="0.3">
      <c r="B11" s="10" t="s">
        <v>7</v>
      </c>
      <c r="C11" s="10" t="s">
        <v>8</v>
      </c>
      <c r="D11" s="144">
        <f>D8</f>
        <v>439725</v>
      </c>
      <c r="E11" s="145"/>
      <c r="F11" s="18" t="s">
        <v>5</v>
      </c>
      <c r="G11" s="19"/>
      <c r="H11" s="20"/>
      <c r="I11" s="20"/>
      <c r="J11" s="21"/>
    </row>
    <row r="12" spans="1:13" ht="15.75" thickBot="1" x14ac:dyDescent="0.3">
      <c r="B12" s="94"/>
      <c r="C12" s="95"/>
      <c r="D12" s="95"/>
      <c r="E12" s="95"/>
      <c r="F12" s="95"/>
      <c r="G12" s="95"/>
      <c r="H12" s="95"/>
      <c r="I12" s="95"/>
      <c r="J12" s="96"/>
    </row>
    <row r="13" spans="1:13" ht="15.75" customHeight="1" thickBot="1" x14ac:dyDescent="0.3">
      <c r="B13" s="97" t="s">
        <v>9</v>
      </c>
      <c r="C13" s="98"/>
      <c r="D13" s="98"/>
      <c r="E13" s="98"/>
      <c r="F13" s="98"/>
      <c r="G13" s="98"/>
      <c r="H13" s="98"/>
      <c r="I13" s="98"/>
      <c r="J13" s="99"/>
    </row>
    <row r="14" spans="1:13" ht="30" customHeight="1" thickBot="1" x14ac:dyDescent="0.3">
      <c r="B14" s="69" t="s">
        <v>10</v>
      </c>
      <c r="C14" s="70"/>
      <c r="D14" s="134">
        <f>D8</f>
        <v>439725</v>
      </c>
      <c r="E14" s="135"/>
      <c r="F14" s="22" t="s">
        <v>5</v>
      </c>
      <c r="G14" s="23"/>
      <c r="H14" s="17"/>
      <c r="I14" s="17"/>
      <c r="J14" s="17"/>
      <c r="L14" s="2"/>
      <c r="M14" s="66"/>
    </row>
    <row r="15" spans="1:13" ht="24" customHeight="1" thickBot="1" x14ac:dyDescent="0.3">
      <c r="B15" s="69" t="s">
        <v>11</v>
      </c>
      <c r="C15" s="70"/>
      <c r="D15" s="134">
        <f>D8</f>
        <v>439725</v>
      </c>
      <c r="E15" s="135"/>
      <c r="F15" s="24" t="s">
        <v>5</v>
      </c>
      <c r="G15" s="25"/>
      <c r="H15" s="17"/>
      <c r="I15" s="17"/>
      <c r="J15" s="17"/>
      <c r="L15" s="2"/>
      <c r="M15" s="66"/>
    </row>
    <row r="16" spans="1:13" ht="27" customHeight="1" thickBot="1" x14ac:dyDescent="0.3">
      <c r="B16" s="69" t="s">
        <v>17</v>
      </c>
      <c r="C16" s="70"/>
      <c r="D16" s="26">
        <f>C25</f>
        <v>1368</v>
      </c>
      <c r="E16" s="27" t="s">
        <v>30</v>
      </c>
      <c r="F16" s="14" t="s">
        <v>33</v>
      </c>
      <c r="G16" s="28"/>
      <c r="H16" s="16"/>
      <c r="I16" s="17"/>
      <c r="J16" s="17"/>
      <c r="L16" s="2"/>
    </row>
    <row r="17" spans="2:18" ht="24.75" customHeight="1" thickBot="1" x14ac:dyDescent="0.3">
      <c r="B17" s="69" t="s">
        <v>20</v>
      </c>
      <c r="C17" s="70"/>
      <c r="D17" s="26">
        <f>C25</f>
        <v>1368</v>
      </c>
      <c r="E17" s="27" t="s">
        <v>30</v>
      </c>
      <c r="F17" s="14" t="s">
        <v>33</v>
      </c>
      <c r="G17" s="28"/>
      <c r="H17" s="16"/>
      <c r="I17" s="17"/>
      <c r="J17" s="17"/>
    </row>
    <row r="18" spans="2:18" ht="27" customHeight="1" thickBot="1" x14ac:dyDescent="0.3">
      <c r="B18" s="69" t="s">
        <v>12</v>
      </c>
      <c r="C18" s="70"/>
      <c r="D18" s="26">
        <f>C24</f>
        <v>334</v>
      </c>
      <c r="E18" s="27" t="s">
        <v>42</v>
      </c>
      <c r="F18" s="14" t="s">
        <v>33</v>
      </c>
      <c r="G18" s="28"/>
      <c r="H18" s="16"/>
      <c r="I18" s="17"/>
      <c r="J18" s="17"/>
    </row>
    <row r="19" spans="2:18" ht="27" customHeight="1" thickBot="1" x14ac:dyDescent="0.3">
      <c r="B19" s="86" t="s">
        <v>64</v>
      </c>
      <c r="C19" s="87"/>
      <c r="D19" s="142">
        <f>D8</f>
        <v>439725</v>
      </c>
      <c r="E19" s="143"/>
      <c r="F19" s="29" t="s">
        <v>5</v>
      </c>
      <c r="G19" s="59"/>
      <c r="H19" s="17"/>
      <c r="I19" s="17"/>
      <c r="J19" s="17"/>
    </row>
    <row r="20" spans="2:18" ht="27" customHeight="1" thickBot="1" x14ac:dyDescent="0.3">
      <c r="B20" s="86" t="s">
        <v>63</v>
      </c>
      <c r="C20" s="87"/>
      <c r="D20" s="182">
        <f>D8</f>
        <v>439725</v>
      </c>
      <c r="E20" s="183"/>
      <c r="F20" s="30" t="s">
        <v>5</v>
      </c>
      <c r="G20" s="57"/>
      <c r="H20" s="17"/>
      <c r="I20" s="17"/>
      <c r="J20" s="17"/>
    </row>
    <row r="21" spans="2:18" ht="27" customHeight="1" thickBot="1" x14ac:dyDescent="0.3">
      <c r="B21" s="86" t="s">
        <v>61</v>
      </c>
      <c r="C21" s="87"/>
      <c r="D21" s="142">
        <f>D8</f>
        <v>439725</v>
      </c>
      <c r="E21" s="143"/>
      <c r="F21" s="31" t="s">
        <v>5</v>
      </c>
      <c r="G21" s="58"/>
      <c r="H21" s="17"/>
      <c r="I21" s="17"/>
      <c r="J21" s="17"/>
    </row>
    <row r="22" spans="2:18" ht="15.75" thickBot="1" x14ac:dyDescent="0.3">
      <c r="B22" s="73" t="s">
        <v>13</v>
      </c>
      <c r="C22" s="74"/>
      <c r="D22" s="74"/>
      <c r="E22" s="74"/>
      <c r="F22" s="74"/>
      <c r="G22" s="75"/>
      <c r="H22" s="20"/>
      <c r="I22" s="20"/>
      <c r="J22" s="32"/>
    </row>
    <row r="23" spans="2:18" ht="24" customHeight="1" thickBot="1" x14ac:dyDescent="0.3">
      <c r="B23" s="73" t="s">
        <v>14</v>
      </c>
      <c r="C23" s="74"/>
      <c r="D23" s="74"/>
      <c r="E23" s="74"/>
      <c r="F23" s="74"/>
      <c r="G23" s="75"/>
      <c r="H23" s="20"/>
      <c r="I23" s="20"/>
      <c r="J23" s="32"/>
    </row>
    <row r="24" spans="2:18" ht="17.25" customHeight="1" x14ac:dyDescent="0.25">
      <c r="B24" s="33" t="s">
        <v>25</v>
      </c>
      <c r="C24" s="67">
        <v>334</v>
      </c>
      <c r="E24" s="34" t="s">
        <v>23</v>
      </c>
      <c r="F24" s="35"/>
      <c r="G24" s="35"/>
      <c r="H24" s="36"/>
      <c r="I24" s="36"/>
      <c r="J24" s="36"/>
    </row>
    <row r="25" spans="2:18" x14ac:dyDescent="0.25">
      <c r="B25" s="33" t="s">
        <v>26</v>
      </c>
      <c r="C25" s="68">
        <v>1368</v>
      </c>
      <c r="E25" t="s">
        <v>18</v>
      </c>
      <c r="R25" s="5"/>
    </row>
    <row r="26" spans="2:18" x14ac:dyDescent="0.25">
      <c r="B26" s="33" t="s">
        <v>32</v>
      </c>
      <c r="C26" s="68">
        <v>12</v>
      </c>
      <c r="E26" t="s">
        <v>19</v>
      </c>
      <c r="L26" s="2"/>
    </row>
    <row r="27" spans="2:18" x14ac:dyDescent="0.25">
      <c r="L27" s="2"/>
    </row>
    <row r="29" spans="2:18" x14ac:dyDescent="0.25">
      <c r="B29" s="7" t="s">
        <v>70</v>
      </c>
    </row>
    <row r="30" spans="2:18" x14ac:dyDescent="0.25">
      <c r="B30" s="7" t="s">
        <v>0</v>
      </c>
    </row>
    <row r="31" spans="2:18" x14ac:dyDescent="0.25">
      <c r="B31" s="8" t="s">
        <v>48</v>
      </c>
    </row>
    <row r="32" spans="2:18" ht="15.75" thickBot="1" x14ac:dyDescent="0.3">
      <c r="B32" s="8"/>
    </row>
    <row r="33" spans="2:10" x14ac:dyDescent="0.25">
      <c r="B33" s="102" t="s">
        <v>1</v>
      </c>
      <c r="C33" s="103"/>
      <c r="D33" s="102" t="s">
        <v>21</v>
      </c>
      <c r="E33" s="108"/>
      <c r="F33" s="103"/>
      <c r="G33" s="111" t="s">
        <v>22</v>
      </c>
      <c r="H33" s="111" t="s">
        <v>2</v>
      </c>
      <c r="I33" s="111" t="s">
        <v>28</v>
      </c>
      <c r="J33" s="111" t="s">
        <v>45</v>
      </c>
    </row>
    <row r="34" spans="2:10" x14ac:dyDescent="0.25">
      <c r="B34" s="104"/>
      <c r="C34" s="105"/>
      <c r="D34" s="104"/>
      <c r="E34" s="109"/>
      <c r="F34" s="105"/>
      <c r="G34" s="112"/>
      <c r="H34" s="114"/>
      <c r="I34" s="114"/>
      <c r="J34" s="116"/>
    </row>
    <row r="35" spans="2:10" ht="15.75" thickBot="1" x14ac:dyDescent="0.3">
      <c r="B35" s="106"/>
      <c r="C35" s="107"/>
      <c r="D35" s="106"/>
      <c r="E35" s="110"/>
      <c r="F35" s="107"/>
      <c r="G35" s="113"/>
      <c r="H35" s="115"/>
      <c r="I35" s="115"/>
      <c r="J35" s="117"/>
    </row>
    <row r="36" spans="2:10" x14ac:dyDescent="0.25">
      <c r="B36" s="9"/>
      <c r="C36" s="124" t="s">
        <v>4</v>
      </c>
      <c r="D36" s="146">
        <v>5250</v>
      </c>
      <c r="E36" s="147"/>
      <c r="F36" s="130" t="s">
        <v>5</v>
      </c>
      <c r="G36" s="132"/>
      <c r="H36" s="100"/>
      <c r="I36" s="100"/>
      <c r="J36" s="100"/>
    </row>
    <row r="37" spans="2:10" ht="24.75" thickBot="1" x14ac:dyDescent="0.3">
      <c r="B37" s="10" t="s">
        <v>3</v>
      </c>
      <c r="C37" s="125"/>
      <c r="D37" s="148"/>
      <c r="E37" s="149"/>
      <c r="F37" s="131"/>
      <c r="G37" s="133"/>
      <c r="H37" s="101"/>
      <c r="I37" s="113"/>
      <c r="J37" s="101"/>
    </row>
    <row r="38" spans="2:10" ht="15.75" thickBot="1" x14ac:dyDescent="0.3">
      <c r="B38" s="90" t="s">
        <v>6</v>
      </c>
      <c r="C38" s="91"/>
      <c r="D38" s="26">
        <f>C52</f>
        <v>6</v>
      </c>
      <c r="E38" s="13" t="s">
        <v>24</v>
      </c>
      <c r="F38" s="11" t="s">
        <v>33</v>
      </c>
      <c r="G38" s="16"/>
      <c r="H38" s="16"/>
      <c r="I38" s="16"/>
      <c r="J38" s="17"/>
    </row>
    <row r="39" spans="2:10" ht="24.75" thickBot="1" x14ac:dyDescent="0.3">
      <c r="B39" s="10" t="s">
        <v>7</v>
      </c>
      <c r="C39" s="10" t="s">
        <v>8</v>
      </c>
      <c r="D39" s="144">
        <f>D36</f>
        <v>5250</v>
      </c>
      <c r="E39" s="145"/>
      <c r="F39" s="18" t="s">
        <v>5</v>
      </c>
      <c r="G39" s="19"/>
      <c r="H39" s="20"/>
      <c r="I39" s="20"/>
      <c r="J39" s="21"/>
    </row>
    <row r="40" spans="2:10" ht="15.75" thickBot="1" x14ac:dyDescent="0.3">
      <c r="B40" s="94"/>
      <c r="C40" s="95"/>
      <c r="D40" s="95"/>
      <c r="E40" s="95"/>
      <c r="F40" s="95"/>
      <c r="G40" s="95"/>
      <c r="H40" s="95"/>
      <c r="I40" s="95"/>
      <c r="J40" s="96"/>
    </row>
    <row r="41" spans="2:10" ht="15.75" thickBot="1" x14ac:dyDescent="0.3">
      <c r="B41" s="97" t="s">
        <v>9</v>
      </c>
      <c r="C41" s="98"/>
      <c r="D41" s="98"/>
      <c r="E41" s="98"/>
      <c r="F41" s="98"/>
      <c r="G41" s="98"/>
      <c r="H41" s="98"/>
      <c r="I41" s="98"/>
      <c r="J41" s="99"/>
    </row>
    <row r="42" spans="2:10" ht="30" customHeight="1" thickBot="1" x14ac:dyDescent="0.3">
      <c r="B42" s="69" t="s">
        <v>10</v>
      </c>
      <c r="C42" s="70"/>
      <c r="D42" s="134">
        <f>D36</f>
        <v>5250</v>
      </c>
      <c r="E42" s="135"/>
      <c r="F42" s="22" t="s">
        <v>5</v>
      </c>
      <c r="G42" s="23"/>
      <c r="H42" s="17"/>
      <c r="I42" s="17"/>
      <c r="J42" s="17"/>
    </row>
    <row r="43" spans="2:10" ht="24.95" customHeight="1" thickBot="1" x14ac:dyDescent="0.3">
      <c r="B43" s="69" t="s">
        <v>11</v>
      </c>
      <c r="C43" s="70"/>
      <c r="D43" s="134">
        <f>D36</f>
        <v>5250</v>
      </c>
      <c r="E43" s="135"/>
      <c r="F43" s="24" t="s">
        <v>5</v>
      </c>
      <c r="G43" s="25"/>
      <c r="H43" s="17"/>
      <c r="I43" s="17"/>
      <c r="J43" s="17"/>
    </row>
    <row r="44" spans="2:10" ht="24.95" customHeight="1" thickBot="1" x14ac:dyDescent="0.3">
      <c r="B44" s="69" t="s">
        <v>17</v>
      </c>
      <c r="C44" s="70"/>
      <c r="D44" s="26">
        <f>C53</f>
        <v>8</v>
      </c>
      <c r="E44" s="27" t="s">
        <v>30</v>
      </c>
      <c r="F44" s="11" t="s">
        <v>33</v>
      </c>
      <c r="G44" s="28"/>
      <c r="H44" s="16"/>
      <c r="I44" s="17"/>
      <c r="J44" s="17"/>
    </row>
    <row r="45" spans="2:10" ht="24.95" customHeight="1" thickBot="1" x14ac:dyDescent="0.3">
      <c r="B45" s="69" t="s">
        <v>20</v>
      </c>
      <c r="C45" s="70"/>
      <c r="D45" s="26">
        <f>C53</f>
        <v>8</v>
      </c>
      <c r="E45" s="27" t="s">
        <v>30</v>
      </c>
      <c r="F45" s="11" t="s">
        <v>33</v>
      </c>
      <c r="G45" s="28"/>
      <c r="H45" s="16"/>
      <c r="I45" s="17"/>
      <c r="J45" s="17"/>
    </row>
    <row r="46" spans="2:10" ht="24.95" customHeight="1" thickBot="1" x14ac:dyDescent="0.3">
      <c r="B46" s="69" t="s">
        <v>12</v>
      </c>
      <c r="C46" s="70"/>
      <c r="D46" s="26">
        <f>C52</f>
        <v>6</v>
      </c>
      <c r="E46" s="27" t="s">
        <v>24</v>
      </c>
      <c r="F46" s="11" t="s">
        <v>33</v>
      </c>
      <c r="G46" s="28"/>
      <c r="H46" s="16"/>
      <c r="I46" s="17"/>
      <c r="J46" s="17"/>
    </row>
    <row r="47" spans="2:10" ht="24.95" customHeight="1" thickBot="1" x14ac:dyDescent="0.3">
      <c r="B47" s="86" t="s">
        <v>64</v>
      </c>
      <c r="C47" s="87"/>
      <c r="D47" s="142">
        <f>D36</f>
        <v>5250</v>
      </c>
      <c r="E47" s="143"/>
      <c r="F47" s="29" t="s">
        <v>5</v>
      </c>
      <c r="G47" s="59"/>
      <c r="H47" s="17"/>
      <c r="I47" s="17"/>
      <c r="J47" s="17"/>
    </row>
    <row r="48" spans="2:10" ht="24.95" customHeight="1" thickBot="1" x14ac:dyDescent="0.3">
      <c r="B48" s="86" t="s">
        <v>63</v>
      </c>
      <c r="C48" s="87"/>
      <c r="D48" s="142">
        <f>D36</f>
        <v>5250</v>
      </c>
      <c r="E48" s="143"/>
      <c r="F48" s="30" t="s">
        <v>47</v>
      </c>
      <c r="G48" s="57"/>
      <c r="H48" s="17"/>
      <c r="I48" s="17"/>
      <c r="J48" s="17"/>
    </row>
    <row r="49" spans="2:10" ht="24.95" customHeight="1" thickBot="1" x14ac:dyDescent="0.3">
      <c r="B49" s="86" t="s">
        <v>62</v>
      </c>
      <c r="C49" s="87"/>
      <c r="D49" s="142">
        <f>D36</f>
        <v>5250</v>
      </c>
      <c r="E49" s="143"/>
      <c r="F49" s="31" t="s">
        <v>5</v>
      </c>
      <c r="G49" s="58"/>
      <c r="H49" s="17"/>
      <c r="I49" s="17"/>
      <c r="J49" s="17"/>
    </row>
    <row r="50" spans="2:10" ht="24.95" customHeight="1" thickBot="1" x14ac:dyDescent="0.3">
      <c r="B50" s="73" t="s">
        <v>13</v>
      </c>
      <c r="C50" s="74"/>
      <c r="D50" s="74"/>
      <c r="E50" s="74"/>
      <c r="F50" s="74"/>
      <c r="G50" s="75"/>
      <c r="H50" s="20"/>
      <c r="I50" s="20"/>
      <c r="J50" s="32"/>
    </row>
    <row r="51" spans="2:10" ht="24.95" customHeight="1" thickBot="1" x14ac:dyDescent="0.3">
      <c r="B51" s="73" t="s">
        <v>14</v>
      </c>
      <c r="C51" s="74"/>
      <c r="D51" s="74"/>
      <c r="E51" s="74"/>
      <c r="F51" s="74"/>
      <c r="G51" s="75"/>
      <c r="H51" s="20"/>
      <c r="I51" s="20"/>
      <c r="J51" s="32"/>
    </row>
    <row r="52" spans="2:10" x14ac:dyDescent="0.25">
      <c r="B52" s="33" t="s">
        <v>25</v>
      </c>
      <c r="C52" s="37">
        <v>6</v>
      </c>
      <c r="E52" s="34" t="s">
        <v>23</v>
      </c>
      <c r="F52" s="35"/>
      <c r="G52" s="35"/>
      <c r="H52" s="36"/>
      <c r="I52" s="36"/>
      <c r="J52" s="36"/>
    </row>
    <row r="53" spans="2:10" x14ac:dyDescent="0.25">
      <c r="B53" s="33" t="s">
        <v>26</v>
      </c>
      <c r="C53" s="38">
        <v>8</v>
      </c>
      <c r="E53" t="s">
        <v>18</v>
      </c>
    </row>
    <row r="54" spans="2:10" x14ac:dyDescent="0.25">
      <c r="B54" s="33" t="s">
        <v>32</v>
      </c>
      <c r="C54" s="38">
        <v>12</v>
      </c>
      <c r="E54" t="s">
        <v>19</v>
      </c>
    </row>
    <row r="57" spans="2:10" x14ac:dyDescent="0.25">
      <c r="B57" s="39"/>
      <c r="E57" s="3"/>
      <c r="F57" s="2"/>
      <c r="G57" s="2"/>
      <c r="H57" s="2"/>
      <c r="I57" s="2"/>
    </row>
    <row r="58" spans="2:10" x14ac:dyDescent="0.25">
      <c r="B58" s="7" t="s">
        <v>71</v>
      </c>
    </row>
    <row r="59" spans="2:10" x14ac:dyDescent="0.25">
      <c r="B59" s="7" t="s">
        <v>0</v>
      </c>
    </row>
    <row r="60" spans="2:10" x14ac:dyDescent="0.25">
      <c r="B60" s="8" t="s">
        <v>34</v>
      </c>
    </row>
    <row r="61" spans="2:10" ht="15.75" thickBot="1" x14ac:dyDescent="0.3">
      <c r="B61" s="8"/>
    </row>
    <row r="62" spans="2:10" ht="15" customHeight="1" x14ac:dyDescent="0.25">
      <c r="B62" s="102" t="s">
        <v>1</v>
      </c>
      <c r="C62" s="103"/>
      <c r="D62" s="102" t="s">
        <v>21</v>
      </c>
      <c r="E62" s="108"/>
      <c r="F62" s="103"/>
      <c r="G62" s="111" t="s">
        <v>22</v>
      </c>
      <c r="H62" s="111" t="s">
        <v>2</v>
      </c>
      <c r="I62" s="111" t="s">
        <v>28</v>
      </c>
      <c r="J62" s="111" t="s">
        <v>45</v>
      </c>
    </row>
    <row r="63" spans="2:10" x14ac:dyDescent="0.25">
      <c r="B63" s="104"/>
      <c r="C63" s="105"/>
      <c r="D63" s="104"/>
      <c r="E63" s="109"/>
      <c r="F63" s="105"/>
      <c r="G63" s="112"/>
      <c r="H63" s="114"/>
      <c r="I63" s="114"/>
      <c r="J63" s="116"/>
    </row>
    <row r="64" spans="2:10" ht="15.75" thickBot="1" x14ac:dyDescent="0.3">
      <c r="B64" s="106"/>
      <c r="C64" s="107"/>
      <c r="D64" s="106"/>
      <c r="E64" s="110"/>
      <c r="F64" s="107"/>
      <c r="G64" s="113"/>
      <c r="H64" s="115"/>
      <c r="I64" s="115"/>
      <c r="J64" s="117"/>
    </row>
    <row r="65" spans="2:16" x14ac:dyDescent="0.25">
      <c r="B65" s="9"/>
      <c r="C65" s="124" t="s">
        <v>4</v>
      </c>
      <c r="D65" s="138">
        <v>23389</v>
      </c>
      <c r="E65" s="139"/>
      <c r="F65" s="130" t="s">
        <v>5</v>
      </c>
      <c r="G65" s="132"/>
      <c r="H65" s="100"/>
      <c r="I65" s="100"/>
      <c r="J65" s="100"/>
    </row>
    <row r="66" spans="2:16" ht="24.75" thickBot="1" x14ac:dyDescent="0.3">
      <c r="B66" s="10" t="s">
        <v>3</v>
      </c>
      <c r="C66" s="125"/>
      <c r="D66" s="140"/>
      <c r="E66" s="141"/>
      <c r="F66" s="131"/>
      <c r="G66" s="133"/>
      <c r="H66" s="101"/>
      <c r="I66" s="113"/>
      <c r="J66" s="101"/>
    </row>
    <row r="67" spans="2:16" ht="15.75" thickBot="1" x14ac:dyDescent="0.3">
      <c r="B67" s="90" t="s">
        <v>6</v>
      </c>
      <c r="C67" s="91"/>
      <c r="D67" s="26">
        <f>C81</f>
        <v>13</v>
      </c>
      <c r="E67" s="13" t="s">
        <v>24</v>
      </c>
      <c r="F67" s="11" t="s">
        <v>33</v>
      </c>
      <c r="G67" s="16"/>
      <c r="H67" s="16"/>
      <c r="I67" s="16"/>
      <c r="J67" s="17"/>
    </row>
    <row r="68" spans="2:16" ht="24.75" thickBot="1" x14ac:dyDescent="0.3">
      <c r="B68" s="10" t="s">
        <v>7</v>
      </c>
      <c r="C68" s="10" t="s">
        <v>8</v>
      </c>
      <c r="D68" s="144">
        <f>D65</f>
        <v>23389</v>
      </c>
      <c r="E68" s="145"/>
      <c r="F68" s="18" t="s">
        <v>5</v>
      </c>
      <c r="G68" s="19"/>
      <c r="H68" s="20"/>
      <c r="I68" s="20"/>
      <c r="J68" s="21"/>
      <c r="P68" s="2"/>
    </row>
    <row r="69" spans="2:16" ht="15.75" thickBot="1" x14ac:dyDescent="0.3">
      <c r="B69" s="94"/>
      <c r="C69" s="95"/>
      <c r="D69" s="95"/>
      <c r="E69" s="95"/>
      <c r="F69" s="95"/>
      <c r="G69" s="95"/>
      <c r="H69" s="95"/>
      <c r="I69" s="95"/>
      <c r="J69" s="96"/>
    </row>
    <row r="70" spans="2:16" ht="15.75" thickBot="1" x14ac:dyDescent="0.3">
      <c r="B70" s="97" t="s">
        <v>9</v>
      </c>
      <c r="C70" s="98"/>
      <c r="D70" s="98"/>
      <c r="E70" s="98"/>
      <c r="F70" s="98"/>
      <c r="G70" s="98"/>
      <c r="H70" s="98"/>
      <c r="I70" s="98"/>
      <c r="J70" s="99"/>
    </row>
    <row r="71" spans="2:16" ht="33" customHeight="1" thickBot="1" x14ac:dyDescent="0.3">
      <c r="B71" s="69" t="s">
        <v>10</v>
      </c>
      <c r="C71" s="70"/>
      <c r="D71" s="134">
        <f>D65</f>
        <v>23389</v>
      </c>
      <c r="E71" s="135"/>
      <c r="F71" s="22" t="s">
        <v>5</v>
      </c>
      <c r="G71" s="23"/>
      <c r="H71" s="17"/>
      <c r="I71" s="17"/>
      <c r="J71" s="17"/>
      <c r="O71" s="2"/>
    </row>
    <row r="72" spans="2:16" ht="20.100000000000001" customHeight="1" thickBot="1" x14ac:dyDescent="0.3">
      <c r="B72" s="69" t="s">
        <v>11</v>
      </c>
      <c r="C72" s="70"/>
      <c r="D72" s="134">
        <f>D65</f>
        <v>23389</v>
      </c>
      <c r="E72" s="135"/>
      <c r="F72" s="24" t="s">
        <v>5</v>
      </c>
      <c r="G72" s="25"/>
      <c r="H72" s="17"/>
      <c r="I72" s="17"/>
      <c r="J72" s="17"/>
    </row>
    <row r="73" spans="2:16" ht="20.100000000000001" customHeight="1" thickBot="1" x14ac:dyDescent="0.3">
      <c r="B73" s="69" t="s">
        <v>17</v>
      </c>
      <c r="C73" s="70"/>
      <c r="D73" s="26">
        <f>C82</f>
        <v>104</v>
      </c>
      <c r="E73" s="27" t="s">
        <v>30</v>
      </c>
      <c r="F73" s="11" t="s">
        <v>33</v>
      </c>
      <c r="G73" s="28"/>
      <c r="H73" s="16"/>
      <c r="I73" s="17"/>
      <c r="J73" s="17"/>
    </row>
    <row r="74" spans="2:16" ht="20.100000000000001" customHeight="1" thickBot="1" x14ac:dyDescent="0.3">
      <c r="B74" s="69" t="s">
        <v>20</v>
      </c>
      <c r="C74" s="70"/>
      <c r="D74" s="26">
        <f>C82</f>
        <v>104</v>
      </c>
      <c r="E74" s="27" t="s">
        <v>30</v>
      </c>
      <c r="F74" s="11" t="s">
        <v>33</v>
      </c>
      <c r="G74" s="28"/>
      <c r="H74" s="16"/>
      <c r="I74" s="17"/>
      <c r="J74" s="17"/>
    </row>
    <row r="75" spans="2:16" ht="20.100000000000001" customHeight="1" thickBot="1" x14ac:dyDescent="0.3">
      <c r="B75" s="69" t="s">
        <v>12</v>
      </c>
      <c r="C75" s="70"/>
      <c r="D75" s="26">
        <f>C81</f>
        <v>13</v>
      </c>
      <c r="E75" s="27" t="s">
        <v>24</v>
      </c>
      <c r="F75" s="11" t="s">
        <v>33</v>
      </c>
      <c r="G75" s="28"/>
      <c r="H75" s="16"/>
      <c r="I75" s="17"/>
      <c r="J75" s="17"/>
    </row>
    <row r="76" spans="2:16" ht="20.100000000000001" customHeight="1" thickBot="1" x14ac:dyDescent="0.3">
      <c r="B76" s="86" t="s">
        <v>64</v>
      </c>
      <c r="C76" s="87"/>
      <c r="D76" s="142">
        <f>D65</f>
        <v>23389</v>
      </c>
      <c r="E76" s="143"/>
      <c r="F76" s="29" t="s">
        <v>5</v>
      </c>
      <c r="G76" s="59"/>
      <c r="H76" s="17"/>
      <c r="I76" s="17"/>
      <c r="J76" s="17"/>
    </row>
    <row r="77" spans="2:16" ht="20.100000000000001" customHeight="1" thickBot="1" x14ac:dyDescent="0.3">
      <c r="B77" s="86" t="s">
        <v>63</v>
      </c>
      <c r="C77" s="87"/>
      <c r="D77" s="142">
        <f>D65</f>
        <v>23389</v>
      </c>
      <c r="E77" s="143"/>
      <c r="F77" s="13" t="s">
        <v>5</v>
      </c>
      <c r="G77" s="57"/>
      <c r="H77" s="17"/>
      <c r="I77" s="17"/>
      <c r="J77" s="17"/>
    </row>
    <row r="78" spans="2:16" ht="20.100000000000001" customHeight="1" thickBot="1" x14ac:dyDescent="0.3">
      <c r="B78" s="86" t="s">
        <v>61</v>
      </c>
      <c r="C78" s="87"/>
      <c r="D78" s="142">
        <f>D65</f>
        <v>23389</v>
      </c>
      <c r="E78" s="143"/>
      <c r="F78" s="13" t="s">
        <v>5</v>
      </c>
      <c r="G78" s="58"/>
      <c r="H78" s="17"/>
      <c r="I78" s="17"/>
      <c r="J78" s="17"/>
    </row>
    <row r="79" spans="2:16" ht="20.100000000000001" customHeight="1" thickBot="1" x14ac:dyDescent="0.3">
      <c r="B79" s="73" t="s">
        <v>13</v>
      </c>
      <c r="C79" s="74"/>
      <c r="D79" s="74"/>
      <c r="E79" s="74"/>
      <c r="F79" s="74"/>
      <c r="G79" s="75"/>
      <c r="H79" s="20"/>
      <c r="I79" s="20"/>
      <c r="J79" s="32"/>
    </row>
    <row r="80" spans="2:16" ht="20.100000000000001" customHeight="1" thickBot="1" x14ac:dyDescent="0.3">
      <c r="B80" s="73" t="s">
        <v>14</v>
      </c>
      <c r="C80" s="74"/>
      <c r="D80" s="74"/>
      <c r="E80" s="74"/>
      <c r="F80" s="74"/>
      <c r="G80" s="75"/>
      <c r="H80" s="20"/>
      <c r="I80" s="20"/>
      <c r="J80" s="32"/>
    </row>
    <row r="81" spans="2:10" x14ac:dyDescent="0.25">
      <c r="B81" s="33" t="s">
        <v>25</v>
      </c>
      <c r="C81" s="40">
        <v>13</v>
      </c>
      <c r="E81" s="34" t="s">
        <v>23</v>
      </c>
      <c r="F81" s="35"/>
      <c r="G81" s="35"/>
      <c r="H81" s="36"/>
      <c r="I81" s="36"/>
      <c r="J81" s="36"/>
    </row>
    <row r="82" spans="2:10" x14ac:dyDescent="0.25">
      <c r="B82" s="33" t="s">
        <v>26</v>
      </c>
      <c r="C82">
        <v>104</v>
      </c>
      <c r="E82" t="s">
        <v>18</v>
      </c>
    </row>
    <row r="83" spans="2:10" x14ac:dyDescent="0.25">
      <c r="B83" s="33" t="s">
        <v>32</v>
      </c>
      <c r="C83">
        <v>12</v>
      </c>
      <c r="E83" t="s">
        <v>19</v>
      </c>
    </row>
    <row r="84" spans="2:10" x14ac:dyDescent="0.25">
      <c r="B84" s="39"/>
      <c r="E84" s="3"/>
      <c r="F84" s="2"/>
      <c r="G84" s="2"/>
      <c r="H84" s="2"/>
      <c r="I84" s="2"/>
    </row>
    <row r="85" spans="2:10" x14ac:dyDescent="0.25">
      <c r="B85" s="39"/>
      <c r="E85" s="3"/>
      <c r="F85" s="2"/>
      <c r="G85" s="2"/>
      <c r="H85" s="2"/>
      <c r="I85" s="2"/>
    </row>
    <row r="86" spans="2:10" x14ac:dyDescent="0.25">
      <c r="B86" s="39"/>
      <c r="E86" s="3"/>
      <c r="F86" s="2"/>
      <c r="G86" s="2"/>
      <c r="H86" s="2"/>
      <c r="I86" s="2"/>
    </row>
    <row r="87" spans="2:10" x14ac:dyDescent="0.25">
      <c r="B87" s="7" t="s">
        <v>72</v>
      </c>
    </row>
    <row r="88" spans="2:10" x14ac:dyDescent="0.25">
      <c r="B88" s="7" t="s">
        <v>0</v>
      </c>
    </row>
    <row r="89" spans="2:10" x14ac:dyDescent="0.25">
      <c r="B89" s="8" t="s">
        <v>35</v>
      </c>
    </row>
    <row r="90" spans="2:10" ht="15.75" thickBot="1" x14ac:dyDescent="0.3">
      <c r="B90" s="8"/>
    </row>
    <row r="91" spans="2:10" ht="15" customHeight="1" x14ac:dyDescent="0.25">
      <c r="B91" s="102" t="s">
        <v>1</v>
      </c>
      <c r="C91" s="103"/>
      <c r="D91" s="102" t="s">
        <v>21</v>
      </c>
      <c r="E91" s="108"/>
      <c r="F91" s="103"/>
      <c r="G91" s="111" t="s">
        <v>22</v>
      </c>
      <c r="H91" s="111" t="s">
        <v>2</v>
      </c>
      <c r="I91" s="111" t="s">
        <v>28</v>
      </c>
      <c r="J91" s="111" t="s">
        <v>45</v>
      </c>
    </row>
    <row r="92" spans="2:10" x14ac:dyDescent="0.25">
      <c r="B92" s="104"/>
      <c r="C92" s="105"/>
      <c r="D92" s="104"/>
      <c r="E92" s="109"/>
      <c r="F92" s="105"/>
      <c r="G92" s="112"/>
      <c r="H92" s="114"/>
      <c r="I92" s="114"/>
      <c r="J92" s="116"/>
    </row>
    <row r="93" spans="2:10" ht="15.75" thickBot="1" x14ac:dyDescent="0.3">
      <c r="B93" s="106"/>
      <c r="C93" s="107"/>
      <c r="D93" s="106"/>
      <c r="E93" s="110"/>
      <c r="F93" s="107"/>
      <c r="G93" s="113"/>
      <c r="H93" s="115"/>
      <c r="I93" s="115"/>
      <c r="J93" s="117"/>
    </row>
    <row r="94" spans="2:10" x14ac:dyDescent="0.25">
      <c r="B94" s="9"/>
      <c r="C94" s="124" t="s">
        <v>4</v>
      </c>
      <c r="D94" s="138">
        <v>5965</v>
      </c>
      <c r="E94" s="139"/>
      <c r="F94" s="130" t="s">
        <v>5</v>
      </c>
      <c r="G94" s="132"/>
      <c r="H94" s="100"/>
      <c r="I94" s="100"/>
      <c r="J94" s="100"/>
    </row>
    <row r="95" spans="2:10" ht="24.75" thickBot="1" x14ac:dyDescent="0.3">
      <c r="B95" s="10" t="s">
        <v>3</v>
      </c>
      <c r="C95" s="125"/>
      <c r="D95" s="140"/>
      <c r="E95" s="141"/>
      <c r="F95" s="131"/>
      <c r="G95" s="133"/>
      <c r="H95" s="101"/>
      <c r="I95" s="101"/>
      <c r="J95" s="101"/>
    </row>
    <row r="96" spans="2:10" ht="15.75" thickBot="1" x14ac:dyDescent="0.3">
      <c r="B96" s="90" t="s">
        <v>6</v>
      </c>
      <c r="C96" s="91"/>
      <c r="D96" s="26">
        <f>C112</f>
        <v>12</v>
      </c>
      <c r="E96" s="13" t="s">
        <v>24</v>
      </c>
      <c r="F96" s="11" t="s">
        <v>33</v>
      </c>
      <c r="G96" s="16"/>
      <c r="H96" s="16"/>
      <c r="I96" s="16"/>
      <c r="J96" s="17"/>
    </row>
    <row r="97" spans="2:10" ht="24.75" thickBot="1" x14ac:dyDescent="0.3">
      <c r="B97" s="10" t="s">
        <v>7</v>
      </c>
      <c r="C97" s="10" t="s">
        <v>8</v>
      </c>
      <c r="D97" s="144">
        <f>D94</f>
        <v>5965</v>
      </c>
      <c r="E97" s="145"/>
      <c r="F97" s="18" t="s">
        <v>5</v>
      </c>
      <c r="G97" s="19"/>
      <c r="H97" s="20"/>
      <c r="I97" s="20"/>
      <c r="J97" s="21"/>
    </row>
    <row r="98" spans="2:10" ht="15.75" thickBot="1" x14ac:dyDescent="0.3">
      <c r="B98" s="94"/>
      <c r="C98" s="95"/>
      <c r="D98" s="95"/>
      <c r="E98" s="95"/>
      <c r="F98" s="95"/>
      <c r="G98" s="95"/>
      <c r="H98" s="95"/>
      <c r="I98" s="95"/>
      <c r="J98" s="96"/>
    </row>
    <row r="99" spans="2:10" ht="15.75" thickBot="1" x14ac:dyDescent="0.3">
      <c r="B99" s="97" t="s">
        <v>9</v>
      </c>
      <c r="C99" s="98"/>
      <c r="D99" s="98"/>
      <c r="E99" s="98"/>
      <c r="F99" s="98"/>
      <c r="G99" s="98"/>
      <c r="H99" s="98"/>
      <c r="I99" s="98"/>
      <c r="J99" s="99"/>
    </row>
    <row r="100" spans="2:10" ht="29.25" customHeight="1" thickBot="1" x14ac:dyDescent="0.3">
      <c r="B100" s="69" t="s">
        <v>10</v>
      </c>
      <c r="C100" s="70"/>
      <c r="D100" s="134">
        <f>D94</f>
        <v>5965</v>
      </c>
      <c r="E100" s="135"/>
      <c r="F100" s="22" t="s">
        <v>5</v>
      </c>
      <c r="G100" s="23"/>
      <c r="H100" s="41"/>
      <c r="I100" s="41"/>
      <c r="J100" s="41"/>
    </row>
    <row r="101" spans="2:10" ht="24.95" customHeight="1" thickBot="1" x14ac:dyDescent="0.3">
      <c r="B101" s="69" t="s">
        <v>11</v>
      </c>
      <c r="C101" s="70"/>
      <c r="D101" s="134">
        <f>D94</f>
        <v>5965</v>
      </c>
      <c r="E101" s="135"/>
      <c r="F101" s="24" t="s">
        <v>5</v>
      </c>
      <c r="G101" s="25"/>
      <c r="H101" s="41"/>
      <c r="I101" s="41"/>
      <c r="J101" s="41"/>
    </row>
    <row r="102" spans="2:10" ht="24.95" customHeight="1" thickBot="1" x14ac:dyDescent="0.3">
      <c r="B102" s="69" t="s">
        <v>17</v>
      </c>
      <c r="C102" s="70"/>
      <c r="D102" s="26">
        <f>C111</f>
        <v>10</v>
      </c>
      <c r="E102" s="27" t="s">
        <v>30</v>
      </c>
      <c r="F102" s="11" t="s">
        <v>33</v>
      </c>
      <c r="G102" s="28"/>
      <c r="H102" s="42"/>
      <c r="I102" s="41"/>
      <c r="J102" s="41"/>
    </row>
    <row r="103" spans="2:10" ht="24.95" customHeight="1" thickBot="1" x14ac:dyDescent="0.3">
      <c r="B103" s="69" t="s">
        <v>20</v>
      </c>
      <c r="C103" s="70"/>
      <c r="D103" s="26">
        <f>C111</f>
        <v>10</v>
      </c>
      <c r="E103" s="27" t="s">
        <v>30</v>
      </c>
      <c r="F103" s="11" t="s">
        <v>33</v>
      </c>
      <c r="G103" s="28"/>
      <c r="H103" s="42"/>
      <c r="I103" s="41"/>
      <c r="J103" s="41"/>
    </row>
    <row r="104" spans="2:10" ht="24.95" customHeight="1" thickBot="1" x14ac:dyDescent="0.3">
      <c r="B104" s="69" t="s">
        <v>12</v>
      </c>
      <c r="C104" s="70"/>
      <c r="D104" s="26">
        <f>C110</f>
        <v>1</v>
      </c>
      <c r="E104" s="27" t="s">
        <v>24</v>
      </c>
      <c r="F104" s="11" t="s">
        <v>33</v>
      </c>
      <c r="G104" s="28"/>
      <c r="H104" s="42"/>
      <c r="I104" s="41"/>
      <c r="J104" s="41"/>
    </row>
    <row r="105" spans="2:10" ht="24.95" customHeight="1" thickBot="1" x14ac:dyDescent="0.3">
      <c r="B105" s="86" t="s">
        <v>64</v>
      </c>
      <c r="C105" s="87"/>
      <c r="D105" s="180">
        <f>D94</f>
        <v>5965</v>
      </c>
      <c r="E105" s="181"/>
      <c r="F105" s="29" t="s">
        <v>5</v>
      </c>
      <c r="G105" s="59"/>
      <c r="H105" s="41"/>
      <c r="I105" s="41"/>
      <c r="J105" s="41"/>
    </row>
    <row r="106" spans="2:10" ht="24.95" customHeight="1" thickBot="1" x14ac:dyDescent="0.3">
      <c r="B106" s="86" t="s">
        <v>63</v>
      </c>
      <c r="C106" s="87"/>
      <c r="D106" s="136">
        <f>D94</f>
        <v>5965</v>
      </c>
      <c r="E106" s="137"/>
      <c r="F106" s="13" t="s">
        <v>5</v>
      </c>
      <c r="G106" s="57"/>
      <c r="H106" s="41"/>
      <c r="I106" s="41"/>
      <c r="J106" s="41"/>
    </row>
    <row r="107" spans="2:10" ht="24.95" customHeight="1" thickBot="1" x14ac:dyDescent="0.3">
      <c r="B107" s="86" t="s">
        <v>61</v>
      </c>
      <c r="C107" s="87"/>
      <c r="D107" s="184">
        <f>D94</f>
        <v>5965</v>
      </c>
      <c r="E107" s="185"/>
      <c r="F107" s="13" t="s">
        <v>5</v>
      </c>
      <c r="G107" s="58"/>
      <c r="H107" s="43"/>
      <c r="I107" s="43"/>
      <c r="J107" s="43"/>
    </row>
    <row r="108" spans="2:10" ht="24.95" customHeight="1" thickBot="1" x14ac:dyDescent="0.3">
      <c r="B108" s="73" t="s">
        <v>13</v>
      </c>
      <c r="C108" s="74"/>
      <c r="D108" s="74"/>
      <c r="E108" s="74"/>
      <c r="F108" s="74"/>
      <c r="G108" s="75"/>
      <c r="H108" s="20"/>
      <c r="I108" s="20"/>
      <c r="J108" s="21"/>
    </row>
    <row r="109" spans="2:10" ht="24.95" customHeight="1" thickBot="1" x14ac:dyDescent="0.3">
      <c r="B109" s="73" t="s">
        <v>14</v>
      </c>
      <c r="C109" s="74"/>
      <c r="D109" s="74"/>
      <c r="E109" s="74"/>
      <c r="F109" s="74"/>
      <c r="G109" s="75"/>
      <c r="H109" s="20"/>
      <c r="I109" s="20"/>
      <c r="J109" s="21"/>
    </row>
    <row r="110" spans="2:10" ht="17.25" customHeight="1" x14ac:dyDescent="0.25">
      <c r="B110" s="33" t="s">
        <v>25</v>
      </c>
      <c r="C110" s="37">
        <v>1</v>
      </c>
      <c r="E110" s="34" t="s">
        <v>23</v>
      </c>
      <c r="F110" s="35"/>
      <c r="G110" s="35"/>
      <c r="H110" s="36"/>
      <c r="I110" s="36"/>
      <c r="J110" s="36"/>
    </row>
    <row r="111" spans="2:10" ht="21.75" customHeight="1" x14ac:dyDescent="0.25">
      <c r="B111" s="33" t="s">
        <v>26</v>
      </c>
      <c r="C111" s="38">
        <v>10</v>
      </c>
      <c r="E111" t="s">
        <v>18</v>
      </c>
    </row>
    <row r="112" spans="2:10" ht="23.25" customHeight="1" x14ac:dyDescent="0.25">
      <c r="B112" s="33" t="s">
        <v>32</v>
      </c>
      <c r="C112" s="38">
        <v>12</v>
      </c>
      <c r="E112" t="s">
        <v>19</v>
      </c>
    </row>
    <row r="113" spans="2:15" ht="23.25" customHeight="1" x14ac:dyDescent="0.25">
      <c r="B113" s="33"/>
    </row>
    <row r="114" spans="2:15" ht="23.25" customHeight="1" x14ac:dyDescent="0.25">
      <c r="B114" s="7" t="s">
        <v>73</v>
      </c>
    </row>
    <row r="115" spans="2:15" ht="23.25" customHeight="1" x14ac:dyDescent="0.25">
      <c r="B115" s="7" t="s">
        <v>0</v>
      </c>
    </row>
    <row r="116" spans="2:15" ht="23.25" customHeight="1" x14ac:dyDescent="0.25">
      <c r="B116" s="8" t="s">
        <v>36</v>
      </c>
    </row>
    <row r="117" spans="2:15" ht="23.25" customHeight="1" thickBot="1" x14ac:dyDescent="0.3">
      <c r="B117" s="8"/>
    </row>
    <row r="118" spans="2:15" ht="23.25" customHeight="1" x14ac:dyDescent="0.25">
      <c r="B118" s="102" t="s">
        <v>1</v>
      </c>
      <c r="C118" s="103"/>
      <c r="D118" s="102" t="s">
        <v>21</v>
      </c>
      <c r="E118" s="108"/>
      <c r="F118" s="103"/>
      <c r="G118" s="111" t="s">
        <v>22</v>
      </c>
      <c r="H118" s="111" t="s">
        <v>2</v>
      </c>
      <c r="I118" s="111" t="s">
        <v>28</v>
      </c>
      <c r="J118" s="111" t="s">
        <v>45</v>
      </c>
    </row>
    <row r="119" spans="2:15" ht="23.25" customHeight="1" x14ac:dyDescent="0.25">
      <c r="B119" s="104"/>
      <c r="C119" s="105"/>
      <c r="D119" s="104"/>
      <c r="E119" s="109"/>
      <c r="F119" s="105"/>
      <c r="G119" s="112"/>
      <c r="H119" s="114"/>
      <c r="I119" s="114"/>
      <c r="J119" s="116"/>
    </row>
    <row r="120" spans="2:15" ht="23.25" customHeight="1" thickBot="1" x14ac:dyDescent="0.3">
      <c r="B120" s="106"/>
      <c r="C120" s="107"/>
      <c r="D120" s="106"/>
      <c r="E120" s="110"/>
      <c r="F120" s="107"/>
      <c r="G120" s="113"/>
      <c r="H120" s="115"/>
      <c r="I120" s="115"/>
      <c r="J120" s="117"/>
    </row>
    <row r="121" spans="2:15" ht="23.25" customHeight="1" x14ac:dyDescent="0.25">
      <c r="B121" s="9"/>
      <c r="C121" s="124" t="s">
        <v>4</v>
      </c>
      <c r="D121" s="138">
        <v>13380</v>
      </c>
      <c r="E121" s="139"/>
      <c r="F121" s="130" t="s">
        <v>5</v>
      </c>
      <c r="G121" s="132"/>
      <c r="H121" s="100"/>
      <c r="I121" s="100"/>
      <c r="J121" s="100"/>
      <c r="O121" s="2"/>
    </row>
    <row r="122" spans="2:15" ht="23.25" customHeight="1" thickBot="1" x14ac:dyDescent="0.3">
      <c r="B122" s="10" t="s">
        <v>3</v>
      </c>
      <c r="C122" s="125"/>
      <c r="D122" s="140"/>
      <c r="E122" s="141"/>
      <c r="F122" s="131"/>
      <c r="G122" s="133"/>
      <c r="H122" s="101"/>
      <c r="I122" s="113"/>
      <c r="J122" s="101"/>
      <c r="O122" s="2"/>
    </row>
    <row r="123" spans="2:15" ht="23.25" customHeight="1" thickBot="1" x14ac:dyDescent="0.3">
      <c r="B123" s="90" t="s">
        <v>6</v>
      </c>
      <c r="C123" s="91"/>
      <c r="D123" s="26">
        <f>C139</f>
        <v>12</v>
      </c>
      <c r="E123" s="13" t="s">
        <v>24</v>
      </c>
      <c r="F123" s="11" t="s">
        <v>33</v>
      </c>
      <c r="G123" s="16"/>
      <c r="H123" s="16"/>
      <c r="I123" s="16"/>
      <c r="J123" s="17"/>
    </row>
    <row r="124" spans="2:15" ht="23.25" customHeight="1" thickBot="1" x14ac:dyDescent="0.3">
      <c r="B124" s="10" t="s">
        <v>7</v>
      </c>
      <c r="C124" s="10" t="s">
        <v>8</v>
      </c>
      <c r="D124" s="92">
        <f>D121</f>
        <v>13380</v>
      </c>
      <c r="E124" s="93"/>
      <c r="F124" s="18" t="s">
        <v>5</v>
      </c>
      <c r="G124" s="19"/>
      <c r="H124" s="20"/>
      <c r="I124" s="20"/>
      <c r="J124" s="21"/>
    </row>
    <row r="125" spans="2:15" ht="23.25" customHeight="1" thickBot="1" x14ac:dyDescent="0.3">
      <c r="B125" s="94"/>
      <c r="C125" s="95"/>
      <c r="D125" s="95"/>
      <c r="E125" s="95"/>
      <c r="F125" s="95"/>
      <c r="G125" s="95"/>
      <c r="H125" s="95"/>
      <c r="I125" s="95"/>
      <c r="J125" s="96"/>
    </row>
    <row r="126" spans="2:15" ht="23.25" customHeight="1" thickBot="1" x14ac:dyDescent="0.3">
      <c r="B126" s="97" t="s">
        <v>9</v>
      </c>
      <c r="C126" s="98"/>
      <c r="D126" s="98"/>
      <c r="E126" s="98"/>
      <c r="F126" s="98"/>
      <c r="G126" s="98"/>
      <c r="H126" s="98"/>
      <c r="I126" s="98"/>
      <c r="J126" s="99"/>
    </row>
    <row r="127" spans="2:15" ht="23.25" customHeight="1" thickBot="1" x14ac:dyDescent="0.3">
      <c r="B127" s="69" t="s">
        <v>10</v>
      </c>
      <c r="C127" s="70"/>
      <c r="D127" s="134">
        <f>D121</f>
        <v>13380</v>
      </c>
      <c r="E127" s="135"/>
      <c r="F127" s="22" t="s">
        <v>5</v>
      </c>
      <c r="G127" s="23"/>
      <c r="H127" s="17"/>
      <c r="I127" s="41"/>
      <c r="J127" s="41"/>
    </row>
    <row r="128" spans="2:15" ht="23.25" customHeight="1" thickBot="1" x14ac:dyDescent="0.3">
      <c r="B128" s="69" t="s">
        <v>11</v>
      </c>
      <c r="C128" s="70"/>
      <c r="D128" s="134">
        <f>D121</f>
        <v>13380</v>
      </c>
      <c r="E128" s="135"/>
      <c r="F128" s="24" t="s">
        <v>5</v>
      </c>
      <c r="G128" s="25"/>
      <c r="H128" s="17"/>
      <c r="I128" s="41"/>
      <c r="J128" s="41"/>
    </row>
    <row r="129" spans="2:10" ht="23.25" customHeight="1" thickBot="1" x14ac:dyDescent="0.3">
      <c r="B129" s="69" t="s">
        <v>17</v>
      </c>
      <c r="C129" s="70"/>
      <c r="D129" s="26">
        <f>C138</f>
        <v>11</v>
      </c>
      <c r="E129" s="27" t="s">
        <v>30</v>
      </c>
      <c r="F129" s="11" t="s">
        <v>33</v>
      </c>
      <c r="G129" s="28"/>
      <c r="H129" s="16"/>
      <c r="I129" s="41"/>
      <c r="J129" s="41"/>
    </row>
    <row r="130" spans="2:10" ht="23.25" customHeight="1" thickBot="1" x14ac:dyDescent="0.3">
      <c r="B130" s="69" t="s">
        <v>20</v>
      </c>
      <c r="C130" s="70"/>
      <c r="D130" s="26">
        <f>C138</f>
        <v>11</v>
      </c>
      <c r="E130" s="27" t="s">
        <v>30</v>
      </c>
      <c r="F130" s="11" t="s">
        <v>33</v>
      </c>
      <c r="G130" s="28"/>
      <c r="H130" s="16"/>
      <c r="I130" s="41"/>
      <c r="J130" s="41"/>
    </row>
    <row r="131" spans="2:10" ht="23.25" customHeight="1" thickBot="1" x14ac:dyDescent="0.3">
      <c r="B131" s="69" t="s">
        <v>12</v>
      </c>
      <c r="C131" s="70"/>
      <c r="D131" s="26">
        <f>C137</f>
        <v>4</v>
      </c>
      <c r="E131" s="27" t="s">
        <v>24</v>
      </c>
      <c r="F131" s="11" t="s">
        <v>33</v>
      </c>
      <c r="G131" s="28"/>
      <c r="H131" s="16"/>
      <c r="I131" s="41"/>
      <c r="J131" s="41"/>
    </row>
    <row r="132" spans="2:10" ht="23.25" customHeight="1" thickBot="1" x14ac:dyDescent="0.3">
      <c r="B132" s="86" t="s">
        <v>64</v>
      </c>
      <c r="C132" s="87"/>
      <c r="D132" s="136">
        <f>D127</f>
        <v>13380</v>
      </c>
      <c r="E132" s="137"/>
      <c r="F132" s="44" t="s">
        <v>5</v>
      </c>
      <c r="G132" s="59"/>
      <c r="H132" s="17"/>
      <c r="I132" s="41"/>
      <c r="J132" s="41"/>
    </row>
    <row r="133" spans="2:10" ht="23.25" customHeight="1" thickBot="1" x14ac:dyDescent="0.3">
      <c r="B133" s="86" t="s">
        <v>63</v>
      </c>
      <c r="C133" s="87"/>
      <c r="D133" s="136">
        <f>D121</f>
        <v>13380</v>
      </c>
      <c r="E133" s="137"/>
      <c r="F133" s="13" t="s">
        <v>5</v>
      </c>
      <c r="G133" s="57"/>
      <c r="H133" s="17"/>
      <c r="I133" s="41"/>
      <c r="J133" s="41"/>
    </row>
    <row r="134" spans="2:10" ht="23.25" customHeight="1" thickBot="1" x14ac:dyDescent="0.3">
      <c r="B134" s="86" t="s">
        <v>61</v>
      </c>
      <c r="C134" s="87"/>
      <c r="D134" s="136">
        <f>D121</f>
        <v>13380</v>
      </c>
      <c r="E134" s="137"/>
      <c r="F134" s="13" t="s">
        <v>5</v>
      </c>
      <c r="G134" s="58"/>
      <c r="H134" s="17"/>
      <c r="I134" s="43"/>
      <c r="J134" s="43"/>
    </row>
    <row r="135" spans="2:10" ht="23.25" customHeight="1" thickBot="1" x14ac:dyDescent="0.3">
      <c r="B135" s="73" t="s">
        <v>13</v>
      </c>
      <c r="C135" s="74"/>
      <c r="D135" s="74"/>
      <c r="E135" s="74"/>
      <c r="F135" s="74"/>
      <c r="G135" s="75"/>
      <c r="H135" s="20"/>
      <c r="I135" s="20"/>
      <c r="J135" s="21"/>
    </row>
    <row r="136" spans="2:10" ht="23.25" customHeight="1" thickBot="1" x14ac:dyDescent="0.3">
      <c r="B136" s="73" t="s">
        <v>14</v>
      </c>
      <c r="C136" s="74"/>
      <c r="D136" s="74"/>
      <c r="E136" s="74"/>
      <c r="F136" s="74"/>
      <c r="G136" s="75"/>
      <c r="H136" s="20"/>
      <c r="I136" s="20"/>
      <c r="J136" s="21"/>
    </row>
    <row r="137" spans="2:10" ht="23.25" customHeight="1" x14ac:dyDescent="0.25">
      <c r="B137" s="33" t="s">
        <v>25</v>
      </c>
      <c r="C137" s="40">
        <v>4</v>
      </c>
      <c r="E137" s="34" t="s">
        <v>23</v>
      </c>
      <c r="F137" s="35"/>
      <c r="G137" s="35"/>
      <c r="H137" s="36"/>
      <c r="I137" s="36"/>
      <c r="J137" s="36"/>
    </row>
    <row r="138" spans="2:10" ht="23.25" customHeight="1" x14ac:dyDescent="0.25">
      <c r="B138" s="33" t="s">
        <v>26</v>
      </c>
      <c r="C138">
        <v>11</v>
      </c>
      <c r="E138" t="s">
        <v>18</v>
      </c>
    </row>
    <row r="139" spans="2:10" ht="23.25" customHeight="1" x14ac:dyDescent="0.25">
      <c r="B139" s="33" t="s">
        <v>32</v>
      </c>
      <c r="C139">
        <v>12</v>
      </c>
      <c r="E139" t="s">
        <v>19</v>
      </c>
    </row>
    <row r="140" spans="2:10" ht="23.25" customHeight="1" x14ac:dyDescent="0.25">
      <c r="B140" s="33"/>
    </row>
    <row r="141" spans="2:10" ht="23.25" customHeight="1" x14ac:dyDescent="0.25">
      <c r="B141" s="33"/>
    </row>
    <row r="142" spans="2:10" ht="23.25" customHeight="1" x14ac:dyDescent="0.25">
      <c r="B142" s="7" t="s">
        <v>74</v>
      </c>
    </row>
    <row r="143" spans="2:10" ht="23.25" customHeight="1" x14ac:dyDescent="0.25">
      <c r="B143" s="7" t="s">
        <v>0</v>
      </c>
    </row>
    <row r="144" spans="2:10" ht="23.25" customHeight="1" x14ac:dyDescent="0.25">
      <c r="B144" s="8" t="s">
        <v>37</v>
      </c>
    </row>
    <row r="145" spans="2:15" ht="23.25" customHeight="1" thickBot="1" x14ac:dyDescent="0.3">
      <c r="B145" s="8"/>
    </row>
    <row r="146" spans="2:15" ht="23.25" customHeight="1" x14ac:dyDescent="0.25">
      <c r="B146" s="102" t="s">
        <v>1</v>
      </c>
      <c r="C146" s="103"/>
      <c r="D146" s="102" t="s">
        <v>21</v>
      </c>
      <c r="E146" s="108"/>
      <c r="F146" s="103"/>
      <c r="G146" s="111" t="s">
        <v>22</v>
      </c>
      <c r="H146" s="111" t="s">
        <v>2</v>
      </c>
      <c r="I146" s="111" t="s">
        <v>28</v>
      </c>
      <c r="J146" s="111" t="s">
        <v>45</v>
      </c>
    </row>
    <row r="147" spans="2:15" ht="18.75" customHeight="1" x14ac:dyDescent="0.25">
      <c r="B147" s="104"/>
      <c r="C147" s="105"/>
      <c r="D147" s="104"/>
      <c r="E147" s="109"/>
      <c r="F147" s="105"/>
      <c r="G147" s="112"/>
      <c r="H147" s="114"/>
      <c r="I147" s="114"/>
      <c r="J147" s="116"/>
    </row>
    <row r="148" spans="2:15" ht="10.5" customHeight="1" thickBot="1" x14ac:dyDescent="0.3">
      <c r="B148" s="106"/>
      <c r="C148" s="107"/>
      <c r="D148" s="106"/>
      <c r="E148" s="110"/>
      <c r="F148" s="107"/>
      <c r="G148" s="113"/>
      <c r="H148" s="115"/>
      <c r="I148" s="115"/>
      <c r="J148" s="117"/>
    </row>
    <row r="149" spans="2:15" ht="13.5" customHeight="1" x14ac:dyDescent="0.25">
      <c r="B149" s="9"/>
      <c r="C149" s="124" t="s">
        <v>4</v>
      </c>
      <c r="D149" s="126">
        <v>3.7589999999999999</v>
      </c>
      <c r="E149" s="127"/>
      <c r="F149" s="130" t="s">
        <v>47</v>
      </c>
      <c r="G149" s="132"/>
      <c r="H149" s="100"/>
      <c r="I149" s="100"/>
      <c r="J149" s="100"/>
    </row>
    <row r="150" spans="2:15" ht="24" customHeight="1" thickBot="1" x14ac:dyDescent="0.3">
      <c r="B150" s="10" t="s">
        <v>38</v>
      </c>
      <c r="C150" s="125"/>
      <c r="D150" s="128"/>
      <c r="E150" s="129"/>
      <c r="F150" s="131"/>
      <c r="G150" s="133"/>
      <c r="H150" s="101"/>
      <c r="I150" s="113"/>
      <c r="J150" s="101"/>
    </row>
    <row r="151" spans="2:15" ht="23.25" customHeight="1" thickBot="1" x14ac:dyDescent="0.3">
      <c r="B151" s="90" t="s">
        <v>6</v>
      </c>
      <c r="C151" s="91"/>
      <c r="D151" s="26">
        <f>C165</f>
        <v>1</v>
      </c>
      <c r="E151" s="13" t="s">
        <v>24</v>
      </c>
      <c r="F151" s="11" t="s">
        <v>33</v>
      </c>
      <c r="G151" s="16"/>
      <c r="H151" s="16"/>
      <c r="I151" s="16"/>
      <c r="J151" s="17"/>
      <c r="O151" s="2"/>
    </row>
    <row r="152" spans="2:15" ht="23.25" customHeight="1" thickBot="1" x14ac:dyDescent="0.3">
      <c r="B152" s="10" t="s">
        <v>7</v>
      </c>
      <c r="C152" s="10" t="s">
        <v>8</v>
      </c>
      <c r="D152" s="118">
        <f>D149</f>
        <v>3.7589999999999999</v>
      </c>
      <c r="E152" s="119"/>
      <c r="F152" s="18" t="s">
        <v>47</v>
      </c>
      <c r="G152" s="19"/>
      <c r="H152" s="20"/>
      <c r="I152" s="20"/>
      <c r="J152" s="21"/>
    </row>
    <row r="153" spans="2:15" ht="23.25" customHeight="1" thickBot="1" x14ac:dyDescent="0.3">
      <c r="B153" s="94"/>
      <c r="C153" s="95"/>
      <c r="D153" s="95"/>
      <c r="E153" s="95"/>
      <c r="F153" s="95"/>
      <c r="G153" s="95"/>
      <c r="H153" s="95"/>
      <c r="I153" s="95"/>
      <c r="J153" s="96"/>
    </row>
    <row r="154" spans="2:15" ht="23.25" customHeight="1" thickBot="1" x14ac:dyDescent="0.3">
      <c r="B154" s="97" t="s">
        <v>9</v>
      </c>
      <c r="C154" s="98"/>
      <c r="D154" s="98"/>
      <c r="E154" s="98"/>
      <c r="F154" s="98"/>
      <c r="G154" s="98"/>
      <c r="H154" s="98"/>
      <c r="I154" s="98"/>
      <c r="J154" s="99"/>
    </row>
    <row r="155" spans="2:15" ht="23.25" customHeight="1" thickBot="1" x14ac:dyDescent="0.3">
      <c r="B155" s="69" t="s">
        <v>39</v>
      </c>
      <c r="C155" s="70"/>
      <c r="D155" s="122">
        <f>D149</f>
        <v>3.7589999999999999</v>
      </c>
      <c r="E155" s="123"/>
      <c r="F155" s="22" t="s">
        <v>47</v>
      </c>
      <c r="G155" s="61"/>
      <c r="H155" s="17"/>
      <c r="I155" s="17"/>
      <c r="J155" s="17"/>
    </row>
    <row r="156" spans="2:15" ht="23.25" customHeight="1" thickBot="1" x14ac:dyDescent="0.3">
      <c r="B156" s="69" t="s">
        <v>40</v>
      </c>
      <c r="C156" s="70"/>
      <c r="D156" s="122">
        <f>D149</f>
        <v>3.7589999999999999</v>
      </c>
      <c r="E156" s="123"/>
      <c r="F156" s="24" t="s">
        <v>47</v>
      </c>
      <c r="G156" s="62"/>
      <c r="H156" s="17"/>
      <c r="I156" s="17"/>
      <c r="J156" s="17"/>
    </row>
    <row r="157" spans="2:15" ht="23.25" customHeight="1" thickBot="1" x14ac:dyDescent="0.3">
      <c r="B157" s="69" t="s">
        <v>66</v>
      </c>
      <c r="C157" s="70"/>
      <c r="D157" s="64">
        <f>C166</f>
        <v>0.01</v>
      </c>
      <c r="E157" s="27" t="s">
        <v>30</v>
      </c>
      <c r="F157" s="11" t="s">
        <v>33</v>
      </c>
      <c r="G157" s="28"/>
      <c r="H157" s="16"/>
      <c r="I157" s="17"/>
      <c r="J157" s="17"/>
    </row>
    <row r="158" spans="2:15" ht="23.25" customHeight="1" thickBot="1" x14ac:dyDescent="0.3">
      <c r="B158" s="69" t="s">
        <v>41</v>
      </c>
      <c r="C158" s="70"/>
      <c r="D158" s="45">
        <f>C166</f>
        <v>0.01</v>
      </c>
      <c r="E158" s="27" t="s">
        <v>30</v>
      </c>
      <c r="F158" s="11" t="s">
        <v>33</v>
      </c>
      <c r="G158" s="28"/>
      <c r="H158" s="16"/>
      <c r="I158" s="17"/>
      <c r="J158" s="17"/>
    </row>
    <row r="159" spans="2:15" ht="23.25" customHeight="1" thickBot="1" x14ac:dyDescent="0.3">
      <c r="B159" s="69" t="s">
        <v>12</v>
      </c>
      <c r="C159" s="70"/>
      <c r="D159" s="26">
        <f>C165</f>
        <v>1</v>
      </c>
      <c r="E159" s="27" t="s">
        <v>24</v>
      </c>
      <c r="F159" s="11" t="s">
        <v>33</v>
      </c>
      <c r="G159" s="28"/>
      <c r="H159" s="16"/>
      <c r="I159" s="17"/>
      <c r="J159" s="17"/>
      <c r="M159" s="2"/>
    </row>
    <row r="160" spans="2:15" ht="23.25" customHeight="1" thickBot="1" x14ac:dyDescent="0.3">
      <c r="B160" s="86" t="s">
        <v>46</v>
      </c>
      <c r="C160" s="87"/>
      <c r="D160" s="120">
        <f>D149</f>
        <v>3.7589999999999999</v>
      </c>
      <c r="E160" s="121"/>
      <c r="F160" s="29" t="s">
        <v>47</v>
      </c>
      <c r="G160" s="60"/>
      <c r="H160" s="17"/>
      <c r="I160" s="17"/>
      <c r="J160" s="17"/>
    </row>
    <row r="161" spans="2:10" ht="23.25" customHeight="1" thickBot="1" x14ac:dyDescent="0.3">
      <c r="B161" s="86" t="s">
        <v>51</v>
      </c>
      <c r="C161" s="87"/>
      <c r="D161" s="120">
        <f>D149</f>
        <v>3.7589999999999999</v>
      </c>
      <c r="E161" s="121"/>
      <c r="F161" s="30" t="s">
        <v>47</v>
      </c>
      <c r="G161" s="63"/>
      <c r="H161" s="17"/>
      <c r="I161" s="17"/>
      <c r="J161" s="17"/>
    </row>
    <row r="162" spans="2:10" ht="23.25" customHeight="1" thickBot="1" x14ac:dyDescent="0.3">
      <c r="B162" s="86" t="s">
        <v>65</v>
      </c>
      <c r="C162" s="87"/>
      <c r="D162" s="122">
        <f>D149</f>
        <v>3.7589999999999999</v>
      </c>
      <c r="E162" s="123"/>
      <c r="F162" s="13" t="s">
        <v>47</v>
      </c>
      <c r="G162" s="63"/>
      <c r="H162" s="17"/>
      <c r="I162" s="17"/>
      <c r="J162" s="17"/>
    </row>
    <row r="163" spans="2:10" ht="23.25" customHeight="1" thickBot="1" x14ac:dyDescent="0.3">
      <c r="B163" s="73" t="s">
        <v>13</v>
      </c>
      <c r="C163" s="74"/>
      <c r="D163" s="74"/>
      <c r="E163" s="74"/>
      <c r="F163" s="74"/>
      <c r="G163" s="75"/>
      <c r="H163" s="20"/>
      <c r="I163" s="20"/>
      <c r="J163" s="32"/>
    </row>
    <row r="164" spans="2:10" ht="23.25" customHeight="1" thickBot="1" x14ac:dyDescent="0.3">
      <c r="B164" s="73" t="s">
        <v>14</v>
      </c>
      <c r="C164" s="74"/>
      <c r="D164" s="74"/>
      <c r="E164" s="74"/>
      <c r="F164" s="74"/>
      <c r="G164" s="75"/>
      <c r="H164" s="20"/>
      <c r="I164" s="20"/>
      <c r="J164" s="21"/>
    </row>
    <row r="165" spans="2:10" ht="23.25" customHeight="1" x14ac:dyDescent="0.25">
      <c r="B165" s="33" t="s">
        <v>25</v>
      </c>
      <c r="C165" s="40">
        <v>1</v>
      </c>
      <c r="E165" s="34" t="s">
        <v>23</v>
      </c>
      <c r="F165" s="35"/>
      <c r="G165" s="35"/>
      <c r="H165" s="36"/>
      <c r="I165" s="36"/>
      <c r="J165" s="36"/>
    </row>
    <row r="166" spans="2:10" ht="23.25" customHeight="1" x14ac:dyDescent="0.25">
      <c r="B166" s="33" t="s">
        <v>26</v>
      </c>
      <c r="C166" s="65">
        <v>0.01</v>
      </c>
      <c r="E166" t="s">
        <v>67</v>
      </c>
    </row>
    <row r="167" spans="2:10" ht="23.25" customHeight="1" x14ac:dyDescent="0.25">
      <c r="B167" s="33" t="s">
        <v>32</v>
      </c>
      <c r="C167">
        <v>12</v>
      </c>
      <c r="E167" t="s">
        <v>19</v>
      </c>
    </row>
    <row r="168" spans="2:10" ht="23.25" customHeight="1" x14ac:dyDescent="0.25">
      <c r="B168" s="33"/>
    </row>
    <row r="169" spans="2:10" ht="23.25" customHeight="1" x14ac:dyDescent="0.25">
      <c r="B169" s="33"/>
    </row>
    <row r="170" spans="2:10" ht="23.25" customHeight="1" x14ac:dyDescent="0.25">
      <c r="B170" s="33"/>
    </row>
    <row r="171" spans="2:10" ht="23.25" customHeight="1" x14ac:dyDescent="0.25">
      <c r="B171" s="33"/>
    </row>
    <row r="172" spans="2:10" ht="23.25" customHeight="1" x14ac:dyDescent="0.25">
      <c r="B172" s="33"/>
    </row>
    <row r="173" spans="2:10" ht="23.25" customHeight="1" x14ac:dyDescent="0.25">
      <c r="B173" s="33"/>
    </row>
    <row r="174" spans="2:10" ht="23.25" customHeight="1" x14ac:dyDescent="0.25">
      <c r="B174" s="7" t="s">
        <v>52</v>
      </c>
    </row>
    <row r="175" spans="2:10" ht="23.25" customHeight="1" x14ac:dyDescent="0.25">
      <c r="B175" s="7" t="s">
        <v>0</v>
      </c>
    </row>
    <row r="176" spans="2:10" ht="23.25" customHeight="1" x14ac:dyDescent="0.25">
      <c r="B176" s="8" t="s">
        <v>50</v>
      </c>
    </row>
    <row r="177" spans="2:10" ht="23.25" customHeight="1" thickBot="1" x14ac:dyDescent="0.3">
      <c r="B177" s="8"/>
    </row>
    <row r="178" spans="2:10" ht="23.25" customHeight="1" x14ac:dyDescent="0.25">
      <c r="B178" s="102" t="s">
        <v>1</v>
      </c>
      <c r="C178" s="103"/>
      <c r="D178" s="102" t="s">
        <v>21</v>
      </c>
      <c r="E178" s="108"/>
      <c r="F178" s="103"/>
      <c r="G178" s="111" t="s">
        <v>22</v>
      </c>
      <c r="H178" s="111" t="s">
        <v>2</v>
      </c>
      <c r="I178" s="111" t="s">
        <v>28</v>
      </c>
      <c r="J178" s="111" t="s">
        <v>45</v>
      </c>
    </row>
    <row r="179" spans="2:10" ht="23.25" customHeight="1" x14ac:dyDescent="0.25">
      <c r="B179" s="104"/>
      <c r="C179" s="105"/>
      <c r="D179" s="104"/>
      <c r="E179" s="109"/>
      <c r="F179" s="105"/>
      <c r="G179" s="112"/>
      <c r="H179" s="114"/>
      <c r="I179" s="114"/>
      <c r="J179" s="116"/>
    </row>
    <row r="180" spans="2:10" ht="23.25" customHeight="1" thickBot="1" x14ac:dyDescent="0.3">
      <c r="B180" s="106"/>
      <c r="C180" s="107"/>
      <c r="D180" s="106"/>
      <c r="E180" s="110"/>
      <c r="F180" s="107"/>
      <c r="G180" s="113"/>
      <c r="H180" s="115"/>
      <c r="I180" s="115"/>
      <c r="J180" s="117"/>
    </row>
    <row r="181" spans="2:10" ht="23.25" customHeight="1" x14ac:dyDescent="0.25">
      <c r="B181" s="9"/>
      <c r="C181" s="124" t="s">
        <v>4</v>
      </c>
      <c r="D181" s="126">
        <v>3</v>
      </c>
      <c r="E181" s="127"/>
      <c r="F181" s="130" t="s">
        <v>47</v>
      </c>
      <c r="G181" s="132"/>
      <c r="H181" s="100"/>
      <c r="I181" s="100"/>
      <c r="J181" s="100"/>
    </row>
    <row r="182" spans="2:10" ht="23.25" customHeight="1" thickBot="1" x14ac:dyDescent="0.3">
      <c r="B182" s="10" t="s">
        <v>38</v>
      </c>
      <c r="C182" s="125"/>
      <c r="D182" s="128"/>
      <c r="E182" s="129"/>
      <c r="F182" s="131"/>
      <c r="G182" s="133"/>
      <c r="H182" s="101"/>
      <c r="I182" s="113"/>
      <c r="J182" s="101"/>
    </row>
    <row r="183" spans="2:10" ht="23.25" customHeight="1" thickBot="1" x14ac:dyDescent="0.3">
      <c r="B183" s="90" t="s">
        <v>6</v>
      </c>
      <c r="C183" s="91"/>
      <c r="D183" s="26">
        <f>C197</f>
        <v>1</v>
      </c>
      <c r="E183" s="13" t="s">
        <v>24</v>
      </c>
      <c r="F183" s="11" t="s">
        <v>33</v>
      </c>
      <c r="G183" s="16"/>
      <c r="H183" s="16"/>
      <c r="I183" s="16"/>
      <c r="J183" s="17"/>
    </row>
    <row r="184" spans="2:10" ht="23.25" customHeight="1" thickBot="1" x14ac:dyDescent="0.3">
      <c r="B184" s="10" t="s">
        <v>7</v>
      </c>
      <c r="C184" s="10" t="s">
        <v>8</v>
      </c>
      <c r="D184" s="118">
        <f>D181</f>
        <v>3</v>
      </c>
      <c r="E184" s="119"/>
      <c r="F184" s="18" t="s">
        <v>47</v>
      </c>
      <c r="G184" s="19"/>
      <c r="H184" s="20"/>
      <c r="I184" s="20"/>
      <c r="J184" s="21"/>
    </row>
    <row r="185" spans="2:10" ht="23.25" customHeight="1" thickBot="1" x14ac:dyDescent="0.3">
      <c r="B185" s="94"/>
      <c r="C185" s="95"/>
      <c r="D185" s="95"/>
      <c r="E185" s="95"/>
      <c r="F185" s="95"/>
      <c r="G185" s="95"/>
      <c r="H185" s="95"/>
      <c r="I185" s="95"/>
      <c r="J185" s="96"/>
    </row>
    <row r="186" spans="2:10" ht="23.25" customHeight="1" thickBot="1" x14ac:dyDescent="0.3">
      <c r="B186" s="97" t="s">
        <v>9</v>
      </c>
      <c r="C186" s="98"/>
      <c r="D186" s="98"/>
      <c r="E186" s="98"/>
      <c r="F186" s="98"/>
      <c r="G186" s="98"/>
      <c r="H186" s="98"/>
      <c r="I186" s="98"/>
      <c r="J186" s="99"/>
    </row>
    <row r="187" spans="2:10" ht="23.25" customHeight="1" thickBot="1" x14ac:dyDescent="0.3">
      <c r="B187" s="69" t="s">
        <v>39</v>
      </c>
      <c r="C187" s="70"/>
      <c r="D187" s="122">
        <f>D181</f>
        <v>3</v>
      </c>
      <c r="E187" s="123"/>
      <c r="F187" s="22" t="s">
        <v>47</v>
      </c>
      <c r="G187" s="61"/>
      <c r="H187" s="17"/>
      <c r="I187" s="17"/>
      <c r="J187" s="17"/>
    </row>
    <row r="188" spans="2:10" ht="23.25" customHeight="1" thickBot="1" x14ac:dyDescent="0.3">
      <c r="B188" s="69" t="s">
        <v>40</v>
      </c>
      <c r="C188" s="70"/>
      <c r="D188" s="122">
        <f>D181</f>
        <v>3</v>
      </c>
      <c r="E188" s="123"/>
      <c r="F188" s="24" t="s">
        <v>47</v>
      </c>
      <c r="G188" s="62"/>
      <c r="H188" s="17"/>
      <c r="I188" s="17"/>
      <c r="J188" s="17"/>
    </row>
    <row r="189" spans="2:10" ht="23.25" customHeight="1" thickBot="1" x14ac:dyDescent="0.3">
      <c r="B189" s="69" t="s">
        <v>66</v>
      </c>
      <c r="C189" s="70"/>
      <c r="D189" s="64">
        <f>C198</f>
        <v>0.09</v>
      </c>
      <c r="E189" s="27" t="s">
        <v>30</v>
      </c>
      <c r="F189" s="11" t="s">
        <v>33</v>
      </c>
      <c r="G189" s="28"/>
      <c r="H189" s="16"/>
      <c r="I189" s="17"/>
      <c r="J189" s="17"/>
    </row>
    <row r="190" spans="2:10" ht="23.25" customHeight="1" thickBot="1" x14ac:dyDescent="0.3">
      <c r="B190" s="69" t="s">
        <v>41</v>
      </c>
      <c r="C190" s="70"/>
      <c r="D190" s="45">
        <f>C198</f>
        <v>0.09</v>
      </c>
      <c r="E190" s="27" t="s">
        <v>30</v>
      </c>
      <c r="F190" s="11" t="s">
        <v>33</v>
      </c>
      <c r="G190" s="28"/>
      <c r="H190" s="16"/>
      <c r="I190" s="17"/>
      <c r="J190" s="17"/>
    </row>
    <row r="191" spans="2:10" ht="23.25" customHeight="1" thickBot="1" x14ac:dyDescent="0.3">
      <c r="B191" s="69" t="s">
        <v>12</v>
      </c>
      <c r="C191" s="70"/>
      <c r="D191" s="26">
        <f>C197</f>
        <v>1</v>
      </c>
      <c r="E191" s="27" t="s">
        <v>24</v>
      </c>
      <c r="F191" s="11" t="s">
        <v>33</v>
      </c>
      <c r="G191" s="28"/>
      <c r="H191" s="16"/>
      <c r="I191" s="17"/>
      <c r="J191" s="17"/>
    </row>
    <row r="192" spans="2:10" ht="23.25" customHeight="1" thickBot="1" x14ac:dyDescent="0.3">
      <c r="B192" s="86" t="s">
        <v>46</v>
      </c>
      <c r="C192" s="87"/>
      <c r="D192" s="120">
        <f>D181</f>
        <v>3</v>
      </c>
      <c r="E192" s="121"/>
      <c r="F192" s="29" t="s">
        <v>47</v>
      </c>
      <c r="G192" s="56"/>
      <c r="H192" s="17"/>
      <c r="I192" s="17"/>
      <c r="J192" s="17"/>
    </row>
    <row r="193" spans="2:10" ht="23.25" customHeight="1" thickBot="1" x14ac:dyDescent="0.3">
      <c r="B193" s="86" t="s">
        <v>51</v>
      </c>
      <c r="C193" s="87"/>
      <c r="D193" s="120">
        <f>D181</f>
        <v>3</v>
      </c>
      <c r="E193" s="121"/>
      <c r="F193" s="30" t="s">
        <v>47</v>
      </c>
      <c r="G193" s="63"/>
      <c r="H193" s="17"/>
      <c r="I193" s="17"/>
      <c r="J193" s="17"/>
    </row>
    <row r="194" spans="2:10" ht="23.25" customHeight="1" thickBot="1" x14ac:dyDescent="0.3">
      <c r="B194" s="86" t="s">
        <v>51</v>
      </c>
      <c r="C194" s="87"/>
      <c r="D194" s="122">
        <f>D181</f>
        <v>3</v>
      </c>
      <c r="E194" s="123"/>
      <c r="F194" s="13" t="s">
        <v>47</v>
      </c>
      <c r="G194" s="63"/>
      <c r="H194" s="17"/>
      <c r="I194" s="17"/>
      <c r="J194" s="17"/>
    </row>
    <row r="195" spans="2:10" ht="23.25" customHeight="1" thickBot="1" x14ac:dyDescent="0.3">
      <c r="B195" s="73" t="s">
        <v>13</v>
      </c>
      <c r="C195" s="74"/>
      <c r="D195" s="74"/>
      <c r="E195" s="74"/>
      <c r="F195" s="74"/>
      <c r="G195" s="75"/>
      <c r="H195" s="20"/>
      <c r="I195" s="20"/>
      <c r="J195" s="32"/>
    </row>
    <row r="196" spans="2:10" ht="23.25" customHeight="1" thickBot="1" x14ac:dyDescent="0.3">
      <c r="B196" s="73" t="s">
        <v>14</v>
      </c>
      <c r="C196" s="74"/>
      <c r="D196" s="74"/>
      <c r="E196" s="74"/>
      <c r="F196" s="74"/>
      <c r="G196" s="75"/>
      <c r="H196" s="20"/>
      <c r="I196" s="20"/>
      <c r="J196" s="21"/>
    </row>
    <row r="197" spans="2:10" ht="23.25" customHeight="1" x14ac:dyDescent="0.25">
      <c r="B197" s="33" t="s">
        <v>25</v>
      </c>
      <c r="C197" s="40">
        <v>1</v>
      </c>
      <c r="E197" s="34" t="s">
        <v>23</v>
      </c>
      <c r="F197" s="35"/>
      <c r="G197" s="35"/>
      <c r="H197" s="36"/>
      <c r="I197" s="36"/>
      <c r="J197" s="36"/>
    </row>
    <row r="198" spans="2:10" ht="23.25" customHeight="1" x14ac:dyDescent="0.25">
      <c r="B198" s="33" t="s">
        <v>26</v>
      </c>
      <c r="C198" s="65">
        <v>0.09</v>
      </c>
      <c r="E198" t="s">
        <v>67</v>
      </c>
    </row>
    <row r="199" spans="2:10" ht="23.25" customHeight="1" x14ac:dyDescent="0.25">
      <c r="B199" s="33" t="s">
        <v>32</v>
      </c>
      <c r="C199">
        <v>12</v>
      </c>
      <c r="E199" t="s">
        <v>19</v>
      </c>
    </row>
    <row r="200" spans="2:10" ht="23.25" customHeight="1" x14ac:dyDescent="0.25">
      <c r="B200" s="33"/>
    </row>
    <row r="201" spans="2:10" ht="23.25" customHeight="1" x14ac:dyDescent="0.25">
      <c r="B201" s="33"/>
    </row>
    <row r="202" spans="2:10" ht="23.25" customHeight="1" x14ac:dyDescent="0.25">
      <c r="B202" s="7" t="s">
        <v>75</v>
      </c>
    </row>
    <row r="203" spans="2:10" ht="23.25" customHeight="1" x14ac:dyDescent="0.25">
      <c r="B203" s="7" t="s">
        <v>0</v>
      </c>
    </row>
    <row r="204" spans="2:10" ht="23.25" customHeight="1" x14ac:dyDescent="0.25">
      <c r="B204" s="8" t="s">
        <v>49</v>
      </c>
    </row>
    <row r="205" spans="2:10" ht="23.25" customHeight="1" thickBot="1" x14ac:dyDescent="0.3">
      <c r="B205" s="8"/>
    </row>
    <row r="206" spans="2:10" ht="23.25" customHeight="1" x14ac:dyDescent="0.25">
      <c r="B206" s="102" t="s">
        <v>1</v>
      </c>
      <c r="C206" s="103"/>
      <c r="D206" s="102" t="s">
        <v>21</v>
      </c>
      <c r="E206" s="108"/>
      <c r="F206" s="103"/>
      <c r="G206" s="111" t="s">
        <v>22</v>
      </c>
      <c r="H206" s="111" t="s">
        <v>2</v>
      </c>
      <c r="I206" s="111" t="s">
        <v>28</v>
      </c>
      <c r="J206" s="111" t="s">
        <v>45</v>
      </c>
    </row>
    <row r="207" spans="2:10" ht="23.25" customHeight="1" x14ac:dyDescent="0.25">
      <c r="B207" s="104"/>
      <c r="C207" s="105"/>
      <c r="D207" s="104"/>
      <c r="E207" s="109"/>
      <c r="F207" s="105"/>
      <c r="G207" s="112"/>
      <c r="H207" s="114"/>
      <c r="I207" s="114"/>
      <c r="J207" s="116"/>
    </row>
    <row r="208" spans="2:10" ht="23.25" customHeight="1" thickBot="1" x14ac:dyDescent="0.3">
      <c r="B208" s="106"/>
      <c r="C208" s="107"/>
      <c r="D208" s="106"/>
      <c r="E208" s="110"/>
      <c r="F208" s="107"/>
      <c r="G208" s="113"/>
      <c r="H208" s="115"/>
      <c r="I208" s="115"/>
      <c r="J208" s="117"/>
    </row>
    <row r="209" spans="2:14" ht="23.25" customHeight="1" x14ac:dyDescent="0.25">
      <c r="B209" s="9"/>
      <c r="C209" s="124" t="s">
        <v>4</v>
      </c>
      <c r="D209" s="176">
        <v>108000</v>
      </c>
      <c r="E209" s="177"/>
      <c r="F209" s="130" t="s">
        <v>5</v>
      </c>
      <c r="G209" s="132"/>
      <c r="H209" s="100"/>
      <c r="I209" s="100"/>
      <c r="J209" s="100"/>
    </row>
    <row r="210" spans="2:14" ht="23.25" customHeight="1" thickBot="1" x14ac:dyDescent="0.3">
      <c r="B210" s="10" t="s">
        <v>3</v>
      </c>
      <c r="C210" s="125"/>
      <c r="D210" s="178"/>
      <c r="E210" s="179"/>
      <c r="F210" s="131"/>
      <c r="G210" s="133"/>
      <c r="H210" s="101"/>
      <c r="I210" s="113"/>
      <c r="J210" s="101"/>
      <c r="N210" s="2"/>
    </row>
    <row r="211" spans="2:14" ht="23.25" customHeight="1" thickBot="1" x14ac:dyDescent="0.3">
      <c r="B211" s="90" t="s">
        <v>6</v>
      </c>
      <c r="C211" s="91"/>
      <c r="D211" s="26">
        <f>C225</f>
        <v>3</v>
      </c>
      <c r="E211" s="13" t="s">
        <v>24</v>
      </c>
      <c r="F211" s="11" t="s">
        <v>33</v>
      </c>
      <c r="G211" s="16"/>
      <c r="H211" s="16"/>
      <c r="I211" s="16"/>
      <c r="J211" s="17"/>
    </row>
    <row r="212" spans="2:14" ht="23.25" customHeight="1" thickBot="1" x14ac:dyDescent="0.3">
      <c r="B212" s="10" t="s">
        <v>7</v>
      </c>
      <c r="C212" s="10" t="s">
        <v>8</v>
      </c>
      <c r="D212" s="92">
        <f>D209</f>
        <v>108000</v>
      </c>
      <c r="E212" s="93"/>
      <c r="F212" s="18" t="s">
        <v>5</v>
      </c>
      <c r="G212" s="19"/>
      <c r="H212" s="20"/>
      <c r="I212" s="20"/>
      <c r="J212" s="21"/>
    </row>
    <row r="213" spans="2:14" ht="23.25" customHeight="1" thickBot="1" x14ac:dyDescent="0.3">
      <c r="B213" s="94"/>
      <c r="C213" s="95"/>
      <c r="D213" s="95"/>
      <c r="E213" s="95"/>
      <c r="F213" s="95"/>
      <c r="G213" s="95"/>
      <c r="H213" s="95"/>
      <c r="I213" s="95"/>
      <c r="J213" s="96"/>
    </row>
    <row r="214" spans="2:14" ht="23.25" customHeight="1" thickBot="1" x14ac:dyDescent="0.3">
      <c r="B214" s="97" t="s">
        <v>9</v>
      </c>
      <c r="C214" s="98"/>
      <c r="D214" s="98"/>
      <c r="E214" s="98"/>
      <c r="F214" s="98"/>
      <c r="G214" s="98"/>
      <c r="H214" s="98"/>
      <c r="I214" s="98"/>
      <c r="J214" s="99"/>
    </row>
    <row r="215" spans="2:14" ht="23.25" customHeight="1" thickBot="1" x14ac:dyDescent="0.3">
      <c r="B215" s="69" t="s">
        <v>10</v>
      </c>
      <c r="C215" s="70"/>
      <c r="D215" s="88">
        <f>D209</f>
        <v>108000</v>
      </c>
      <c r="E215" s="89"/>
      <c r="F215" s="22" t="s">
        <v>5</v>
      </c>
      <c r="G215" s="23"/>
      <c r="H215" s="46"/>
      <c r="I215" s="46"/>
      <c r="J215" s="46"/>
    </row>
    <row r="216" spans="2:14" ht="23.25" customHeight="1" thickBot="1" x14ac:dyDescent="0.3">
      <c r="B216" s="69" t="s">
        <v>11</v>
      </c>
      <c r="C216" s="70"/>
      <c r="D216" s="88">
        <f>D209</f>
        <v>108000</v>
      </c>
      <c r="E216" s="89"/>
      <c r="F216" s="24" t="s">
        <v>5</v>
      </c>
      <c r="G216" s="25"/>
      <c r="H216" s="46"/>
      <c r="I216" s="46"/>
      <c r="J216" s="46"/>
    </row>
    <row r="217" spans="2:14" ht="23.25" customHeight="1" thickBot="1" x14ac:dyDescent="0.3">
      <c r="B217" s="69" t="s">
        <v>17</v>
      </c>
      <c r="C217" s="70"/>
      <c r="D217" s="26">
        <f>C226</f>
        <v>197</v>
      </c>
      <c r="E217" s="27" t="s">
        <v>30</v>
      </c>
      <c r="F217" s="11" t="s">
        <v>33</v>
      </c>
      <c r="G217" s="28"/>
      <c r="H217" s="42"/>
      <c r="I217" s="46"/>
      <c r="J217" s="46"/>
    </row>
    <row r="218" spans="2:14" ht="23.25" customHeight="1" thickBot="1" x14ac:dyDescent="0.3">
      <c r="B218" s="69" t="s">
        <v>20</v>
      </c>
      <c r="C218" s="70"/>
      <c r="D218" s="26">
        <f>C226</f>
        <v>197</v>
      </c>
      <c r="E218" s="27" t="s">
        <v>30</v>
      </c>
      <c r="F218" s="11" t="s">
        <v>33</v>
      </c>
      <c r="G218" s="28"/>
      <c r="H218" s="42"/>
      <c r="I218" s="46"/>
      <c r="J218" s="46"/>
    </row>
    <row r="219" spans="2:14" ht="23.25" customHeight="1" thickBot="1" x14ac:dyDescent="0.3">
      <c r="B219" s="69" t="s">
        <v>12</v>
      </c>
      <c r="C219" s="70"/>
      <c r="D219" s="26">
        <f>C225</f>
        <v>3</v>
      </c>
      <c r="E219" s="27" t="s">
        <v>24</v>
      </c>
      <c r="F219" s="11" t="s">
        <v>33</v>
      </c>
      <c r="G219" s="28"/>
      <c r="H219" s="42"/>
      <c r="I219" s="46"/>
      <c r="J219" s="46"/>
    </row>
    <row r="220" spans="2:14" ht="23.25" customHeight="1" thickBot="1" x14ac:dyDescent="0.3">
      <c r="B220" s="86" t="s">
        <v>64</v>
      </c>
      <c r="C220" s="87"/>
      <c r="D220" s="156">
        <f>D209</f>
        <v>108000</v>
      </c>
      <c r="E220" s="157"/>
      <c r="F220" s="29" t="s">
        <v>5</v>
      </c>
      <c r="G220" s="59"/>
      <c r="H220" s="46"/>
      <c r="I220" s="46"/>
      <c r="J220" s="46"/>
    </row>
    <row r="221" spans="2:14" ht="23.25" customHeight="1" thickBot="1" x14ac:dyDescent="0.3">
      <c r="B221" s="86" t="s">
        <v>63</v>
      </c>
      <c r="C221" s="87"/>
      <c r="D221" s="156">
        <f>D209</f>
        <v>108000</v>
      </c>
      <c r="E221" s="157"/>
      <c r="F221" s="30" t="s">
        <v>5</v>
      </c>
      <c r="G221" s="57"/>
      <c r="H221" s="46"/>
      <c r="I221" s="46"/>
      <c r="J221" s="46"/>
    </row>
    <row r="222" spans="2:14" ht="23.25" customHeight="1" thickBot="1" x14ac:dyDescent="0.3">
      <c r="B222" s="86" t="s">
        <v>61</v>
      </c>
      <c r="C222" s="87"/>
      <c r="D222" s="88">
        <f>D209</f>
        <v>108000</v>
      </c>
      <c r="E222" s="89"/>
      <c r="F222" s="13" t="s">
        <v>5</v>
      </c>
      <c r="G222" s="58"/>
      <c r="H222" s="46"/>
      <c r="I222" s="46"/>
      <c r="J222" s="46"/>
    </row>
    <row r="223" spans="2:14" ht="23.25" customHeight="1" thickBot="1" x14ac:dyDescent="0.3">
      <c r="B223" s="73" t="s">
        <v>13</v>
      </c>
      <c r="C223" s="74"/>
      <c r="D223" s="74"/>
      <c r="E223" s="74"/>
      <c r="F223" s="74"/>
      <c r="G223" s="75"/>
      <c r="H223" s="47"/>
      <c r="I223" s="47"/>
      <c r="J223" s="48"/>
    </row>
    <row r="224" spans="2:14" ht="23.25" customHeight="1" thickBot="1" x14ac:dyDescent="0.3">
      <c r="B224" s="73" t="s">
        <v>14</v>
      </c>
      <c r="C224" s="74"/>
      <c r="D224" s="74"/>
      <c r="E224" s="74"/>
      <c r="F224" s="74"/>
      <c r="G224" s="75"/>
      <c r="H224" s="47"/>
      <c r="I224" s="47"/>
      <c r="J224" s="49"/>
    </row>
    <row r="225" spans="2:20" ht="23.25" customHeight="1" x14ac:dyDescent="0.25">
      <c r="B225" s="33" t="s">
        <v>25</v>
      </c>
      <c r="C225" s="40">
        <v>3</v>
      </c>
      <c r="E225" s="34" t="s">
        <v>23</v>
      </c>
      <c r="F225" s="35"/>
      <c r="G225" s="35"/>
      <c r="H225" s="36"/>
      <c r="I225" s="36"/>
      <c r="J225" s="36"/>
    </row>
    <row r="226" spans="2:20" ht="23.25" customHeight="1" x14ac:dyDescent="0.25">
      <c r="B226" s="33" t="s">
        <v>26</v>
      </c>
      <c r="C226">
        <v>197</v>
      </c>
      <c r="E226" t="s">
        <v>18</v>
      </c>
    </row>
    <row r="227" spans="2:20" ht="23.25" customHeight="1" x14ac:dyDescent="0.25">
      <c r="B227" s="33" t="s">
        <v>32</v>
      </c>
      <c r="C227">
        <v>12</v>
      </c>
      <c r="E227" t="s">
        <v>19</v>
      </c>
    </row>
    <row r="228" spans="2:20" ht="23.25" customHeight="1" x14ac:dyDescent="0.25">
      <c r="B228" s="33"/>
    </row>
    <row r="229" spans="2:20" ht="23.25" customHeight="1" x14ac:dyDescent="0.25">
      <c r="B229" s="33"/>
    </row>
    <row r="230" spans="2:20" ht="23.25" customHeight="1" x14ac:dyDescent="0.25">
      <c r="B230" s="39" t="s">
        <v>16</v>
      </c>
    </row>
    <row r="231" spans="2:20" ht="23.25" customHeight="1" x14ac:dyDescent="0.25">
      <c r="B231" s="50" t="s">
        <v>15</v>
      </c>
    </row>
    <row r="232" spans="2:20" ht="23.25" customHeight="1" x14ac:dyDescent="0.25">
      <c r="B232" s="33"/>
    </row>
    <row r="233" spans="2:20" ht="23.25" customHeight="1" x14ac:dyDescent="0.25">
      <c r="B233" s="33"/>
      <c r="C233" s="5"/>
    </row>
    <row r="234" spans="2:20" ht="23.25" customHeight="1" x14ac:dyDescent="0.25">
      <c r="B234" s="33"/>
    </row>
    <row r="235" spans="2:20" ht="23.25" customHeight="1" x14ac:dyDescent="0.3">
      <c r="B235" s="33"/>
      <c r="C235" s="79" t="s">
        <v>29</v>
      </c>
      <c r="D235" s="79"/>
      <c r="E235" s="79"/>
      <c r="F235" s="79"/>
      <c r="G235" s="79"/>
      <c r="H235" s="79"/>
      <c r="I235" s="79"/>
      <c r="J235" s="79"/>
    </row>
    <row r="236" spans="2:20" ht="23.25" customHeight="1" thickBot="1" x14ac:dyDescent="0.3">
      <c r="B236" s="33"/>
    </row>
    <row r="237" spans="2:20" ht="23.25" customHeight="1" thickTop="1" x14ac:dyDescent="0.25">
      <c r="B237" s="33"/>
      <c r="C237" s="80" t="s">
        <v>31</v>
      </c>
      <c r="D237" s="81"/>
      <c r="E237" s="81"/>
      <c r="F237" s="81"/>
      <c r="G237" s="81"/>
      <c r="H237" s="82"/>
      <c r="I237" s="169" t="s">
        <v>44</v>
      </c>
      <c r="J237" s="170"/>
      <c r="P237" s="2"/>
      <c r="R237" s="2"/>
      <c r="S237" s="174"/>
      <c r="T237" s="175"/>
    </row>
    <row r="238" spans="2:20" ht="23.25" customHeight="1" thickBot="1" x14ac:dyDescent="0.3">
      <c r="B238" s="33"/>
      <c r="C238" s="83"/>
      <c r="D238" s="84"/>
      <c r="E238" s="84"/>
      <c r="F238" s="84"/>
      <c r="G238" s="84"/>
      <c r="H238" s="85"/>
      <c r="I238" s="171"/>
      <c r="J238" s="172"/>
    </row>
    <row r="239" spans="2:20" ht="23.25" customHeight="1" thickTop="1" thickBot="1" x14ac:dyDescent="0.3">
      <c r="B239" s="33"/>
      <c r="C239" s="76" t="s">
        <v>53</v>
      </c>
      <c r="D239" s="77"/>
      <c r="E239" s="77"/>
      <c r="F239" s="77"/>
      <c r="G239" s="77"/>
      <c r="H239" s="78"/>
      <c r="I239" s="71">
        <f>J23</f>
        <v>0</v>
      </c>
      <c r="J239" s="72"/>
      <c r="R239" s="3"/>
    </row>
    <row r="240" spans="2:20" ht="23.25" customHeight="1" thickTop="1" thickBot="1" x14ac:dyDescent="0.3">
      <c r="B240" s="33"/>
      <c r="C240" s="76" t="s">
        <v>54</v>
      </c>
      <c r="D240" s="77"/>
      <c r="E240" s="77"/>
      <c r="F240" s="77"/>
      <c r="G240" s="77"/>
      <c r="H240" s="78"/>
      <c r="I240" s="71">
        <f>J51</f>
        <v>0</v>
      </c>
      <c r="J240" s="72"/>
      <c r="R240" s="2"/>
    </row>
    <row r="241" spans="2:28" ht="23.25" customHeight="1" thickTop="1" thickBot="1" x14ac:dyDescent="0.3">
      <c r="B241" s="33"/>
      <c r="C241" s="76" t="s">
        <v>55</v>
      </c>
      <c r="D241" s="77"/>
      <c r="E241" s="77"/>
      <c r="F241" s="77"/>
      <c r="G241" s="77"/>
      <c r="H241" s="78"/>
      <c r="I241" s="71">
        <f>J80</f>
        <v>0</v>
      </c>
      <c r="J241" s="72"/>
    </row>
    <row r="242" spans="2:28" ht="23.25" customHeight="1" thickTop="1" thickBot="1" x14ac:dyDescent="0.3">
      <c r="B242" s="33"/>
      <c r="C242" s="76" t="s">
        <v>56</v>
      </c>
      <c r="D242" s="77"/>
      <c r="E242" s="77"/>
      <c r="F242" s="77"/>
      <c r="G242" s="77"/>
      <c r="H242" s="78"/>
      <c r="I242" s="71">
        <f>J109</f>
        <v>0</v>
      </c>
      <c r="J242" s="72"/>
      <c r="N242" s="6"/>
    </row>
    <row r="243" spans="2:28" ht="23.25" customHeight="1" thickTop="1" thickBot="1" x14ac:dyDescent="0.3">
      <c r="B243" s="33"/>
      <c r="C243" s="76" t="s">
        <v>57</v>
      </c>
      <c r="D243" s="77"/>
      <c r="E243" s="77"/>
      <c r="F243" s="77"/>
      <c r="G243" s="77"/>
      <c r="H243" s="78"/>
      <c r="I243" s="71">
        <f>J136</f>
        <v>0</v>
      </c>
      <c r="J243" s="72"/>
      <c r="R243" s="2"/>
    </row>
    <row r="244" spans="2:28" ht="23.25" customHeight="1" thickTop="1" thickBot="1" x14ac:dyDescent="0.3">
      <c r="B244" s="33"/>
      <c r="C244" s="76" t="s">
        <v>58</v>
      </c>
      <c r="D244" s="77"/>
      <c r="E244" s="77"/>
      <c r="F244" s="77"/>
      <c r="G244" s="77"/>
      <c r="H244" s="78"/>
      <c r="I244" s="71">
        <f>J164</f>
        <v>0</v>
      </c>
      <c r="J244" s="72"/>
    </row>
    <row r="245" spans="2:28" ht="23.25" customHeight="1" thickTop="1" thickBot="1" x14ac:dyDescent="0.3">
      <c r="B245" s="33"/>
      <c r="C245" s="76" t="s">
        <v>59</v>
      </c>
      <c r="D245" s="77"/>
      <c r="E245" s="77"/>
      <c r="F245" s="77"/>
      <c r="G245" s="77"/>
      <c r="H245" s="78"/>
      <c r="I245" s="71">
        <f>J196</f>
        <v>0</v>
      </c>
      <c r="J245" s="173"/>
    </row>
    <row r="246" spans="2:28" ht="23.25" customHeight="1" thickTop="1" thickBot="1" x14ac:dyDescent="0.3">
      <c r="B246" s="33"/>
      <c r="C246" s="76" t="s">
        <v>60</v>
      </c>
      <c r="D246" s="77"/>
      <c r="E246" s="77"/>
      <c r="F246" s="77"/>
      <c r="G246" s="77"/>
      <c r="H246" s="78"/>
      <c r="I246" s="71">
        <f>J224</f>
        <v>0</v>
      </c>
      <c r="J246" s="72"/>
      <c r="L246" s="2"/>
      <c r="M246" s="2"/>
    </row>
    <row r="247" spans="2:28" ht="23.25" customHeight="1" thickTop="1" x14ac:dyDescent="0.25">
      <c r="B247" s="33"/>
      <c r="G247" s="159" t="s">
        <v>43</v>
      </c>
      <c r="H247" s="160"/>
      <c r="I247" s="163">
        <f>SUM(I239:J246)</f>
        <v>0</v>
      </c>
      <c r="J247" s="164"/>
      <c r="AB247" s="4"/>
    </row>
    <row r="248" spans="2:28" ht="23.25" customHeight="1" x14ac:dyDescent="0.25">
      <c r="B248" s="33"/>
      <c r="G248" s="159"/>
      <c r="H248" s="160"/>
      <c r="I248" s="165"/>
      <c r="J248" s="166"/>
      <c r="L248" s="2"/>
      <c r="M248" s="2"/>
      <c r="P248" s="4"/>
    </row>
    <row r="249" spans="2:28" ht="23.25" customHeight="1" thickBot="1" x14ac:dyDescent="0.3">
      <c r="B249" s="33"/>
      <c r="G249" s="161"/>
      <c r="H249" s="162"/>
      <c r="I249" s="167"/>
      <c r="J249" s="168"/>
    </row>
    <row r="250" spans="2:28" ht="23.25" customHeight="1" thickTop="1" x14ac:dyDescent="0.25">
      <c r="B250" s="33"/>
      <c r="P250" s="4"/>
    </row>
    <row r="251" spans="2:28" ht="23.25" customHeight="1" x14ac:dyDescent="0.25">
      <c r="B251" s="33"/>
    </row>
    <row r="252" spans="2:28" ht="23.25" customHeight="1" x14ac:dyDescent="0.25">
      <c r="B252" s="158"/>
      <c r="C252" s="158"/>
      <c r="D252" s="158"/>
      <c r="E252" s="158"/>
      <c r="F252" s="158"/>
      <c r="G252" s="158"/>
      <c r="H252" s="158"/>
      <c r="I252" s="158"/>
      <c r="J252" s="158"/>
      <c r="N252" s="4"/>
    </row>
    <row r="253" spans="2:28" ht="23.25" customHeight="1" x14ac:dyDescent="0.25">
      <c r="B253" s="33"/>
      <c r="I253" s="174"/>
      <c r="J253" s="175"/>
    </row>
    <row r="254" spans="2:28" ht="23.25" customHeight="1" x14ac:dyDescent="0.25">
      <c r="B254" s="33"/>
      <c r="I254" s="175"/>
      <c r="J254" s="175"/>
    </row>
    <row r="255" spans="2:28" ht="23.25" customHeight="1" x14ac:dyDescent="0.25">
      <c r="B255" s="33"/>
      <c r="F255" s="2"/>
      <c r="H255" s="4"/>
      <c r="J255" s="4"/>
    </row>
    <row r="256" spans="2:28" ht="23.25" customHeight="1" x14ac:dyDescent="0.25">
      <c r="B256" s="33"/>
    </row>
    <row r="257" spans="2:9" ht="23.25" customHeight="1" x14ac:dyDescent="0.25">
      <c r="B257" s="33"/>
    </row>
    <row r="258" spans="2:9" ht="23.25" customHeight="1" x14ac:dyDescent="0.25">
      <c r="B258" s="33"/>
    </row>
    <row r="259" spans="2:9" ht="23.25" customHeight="1" x14ac:dyDescent="0.25">
      <c r="B259" s="33"/>
      <c r="H259" s="4"/>
    </row>
    <row r="260" spans="2:9" ht="23.25" customHeight="1" x14ac:dyDescent="0.25">
      <c r="B260" s="33"/>
    </row>
    <row r="261" spans="2:9" ht="23.25" customHeight="1" x14ac:dyDescent="0.25">
      <c r="B261" s="33"/>
    </row>
    <row r="262" spans="2:9" ht="23.25" customHeight="1" x14ac:dyDescent="0.25">
      <c r="B262" s="33"/>
    </row>
    <row r="263" spans="2:9" ht="15.75" customHeight="1" x14ac:dyDescent="0.25">
      <c r="B263" s="39"/>
      <c r="E263" s="3"/>
      <c r="F263" s="2"/>
      <c r="G263" s="2"/>
      <c r="H263" s="2"/>
      <c r="I263" s="2"/>
    </row>
    <row r="264" spans="2:9" ht="15" customHeight="1" x14ac:dyDescent="0.25">
      <c r="B264" s="39"/>
      <c r="E264" s="3"/>
      <c r="F264" s="2"/>
      <c r="G264" s="2"/>
      <c r="H264" s="2"/>
      <c r="I264" s="2"/>
    </row>
    <row r="265" spans="2:9" ht="12.75" customHeight="1" x14ac:dyDescent="0.25">
      <c r="B265" s="39"/>
      <c r="E265" s="3"/>
      <c r="F265" s="2"/>
      <c r="G265" s="2"/>
      <c r="H265" s="2"/>
      <c r="I265" s="2"/>
    </row>
    <row r="266" spans="2:9" x14ac:dyDescent="0.25">
      <c r="B266" s="39"/>
      <c r="E266" s="3"/>
      <c r="F266" s="2"/>
      <c r="G266" s="2"/>
      <c r="H266" s="2"/>
      <c r="I266" s="2"/>
    </row>
    <row r="267" spans="2:9" x14ac:dyDescent="0.25">
      <c r="B267" s="39"/>
      <c r="E267" s="3"/>
      <c r="F267" s="2"/>
      <c r="G267" s="2"/>
      <c r="H267" s="2"/>
      <c r="I267" s="2"/>
    </row>
    <row r="268" spans="2:9" x14ac:dyDescent="0.25">
      <c r="B268" s="39"/>
      <c r="E268" s="3"/>
      <c r="F268" s="2"/>
      <c r="G268" s="2"/>
      <c r="H268" s="2"/>
      <c r="I268" s="2"/>
    </row>
    <row r="269" spans="2:9" x14ac:dyDescent="0.25">
      <c r="B269" s="39"/>
      <c r="E269" s="3"/>
      <c r="F269" s="2"/>
      <c r="G269" s="2"/>
      <c r="H269" s="2"/>
      <c r="I269" s="2"/>
    </row>
    <row r="270" spans="2:9" x14ac:dyDescent="0.25">
      <c r="B270" s="39"/>
      <c r="E270" s="3"/>
      <c r="F270" s="2"/>
      <c r="G270" s="2"/>
      <c r="H270" s="2"/>
      <c r="I270" s="2"/>
    </row>
    <row r="271" spans="2:9" x14ac:dyDescent="0.25">
      <c r="B271" s="39"/>
      <c r="E271" s="3"/>
      <c r="F271" s="2"/>
      <c r="G271" s="2"/>
      <c r="H271" s="2"/>
      <c r="I271" s="2"/>
    </row>
    <row r="272" spans="2:9" x14ac:dyDescent="0.25">
      <c r="B272" s="39"/>
      <c r="E272" s="3"/>
      <c r="F272" s="2"/>
      <c r="G272" s="2"/>
      <c r="H272" s="2"/>
      <c r="I272" s="2"/>
    </row>
    <row r="273" spans="2:9" x14ac:dyDescent="0.25">
      <c r="B273" s="39"/>
      <c r="E273" s="3"/>
      <c r="F273" s="2"/>
      <c r="G273" s="2"/>
      <c r="H273" s="2"/>
      <c r="I273" s="2"/>
    </row>
    <row r="274" spans="2:9" x14ac:dyDescent="0.25">
      <c r="B274" s="39"/>
      <c r="E274" s="3"/>
      <c r="F274" s="2"/>
      <c r="G274" s="2"/>
      <c r="H274" s="2"/>
      <c r="I274" s="2"/>
    </row>
    <row r="275" spans="2:9" x14ac:dyDescent="0.25">
      <c r="B275" s="39"/>
      <c r="E275" s="3"/>
      <c r="F275" s="2"/>
      <c r="G275" s="2"/>
      <c r="H275" s="2"/>
      <c r="I275" s="2"/>
    </row>
    <row r="276" spans="2:9" x14ac:dyDescent="0.25">
      <c r="B276" s="39"/>
      <c r="E276" s="3"/>
      <c r="F276" s="2"/>
      <c r="G276" s="2"/>
      <c r="H276" s="2"/>
      <c r="I276" s="2"/>
    </row>
    <row r="277" spans="2:9" x14ac:dyDescent="0.25">
      <c r="B277" s="39"/>
      <c r="E277" s="3"/>
      <c r="F277" s="2"/>
      <c r="G277" s="2"/>
      <c r="H277" s="2"/>
      <c r="I277" s="2"/>
    </row>
    <row r="278" spans="2:9" x14ac:dyDescent="0.25">
      <c r="B278" s="39"/>
      <c r="E278" s="3"/>
      <c r="F278" s="2"/>
      <c r="G278" s="2"/>
      <c r="H278" s="2"/>
      <c r="I278" s="2"/>
    </row>
    <row r="279" spans="2:9" x14ac:dyDescent="0.25">
      <c r="B279" s="39"/>
      <c r="E279" s="3"/>
      <c r="F279" s="2"/>
      <c r="G279" s="2"/>
      <c r="H279" s="2"/>
      <c r="I279" s="2"/>
    </row>
    <row r="280" spans="2:9" x14ac:dyDescent="0.25">
      <c r="B280" s="39"/>
      <c r="E280" s="3"/>
      <c r="F280" s="2"/>
      <c r="G280" s="2"/>
      <c r="H280" s="2"/>
      <c r="I280" s="2"/>
    </row>
    <row r="292" spans="2:9" x14ac:dyDescent="0.25">
      <c r="B292" s="39"/>
      <c r="E292" s="51"/>
      <c r="F292" s="2"/>
      <c r="G292" s="2"/>
      <c r="H292" s="2"/>
      <c r="I292" s="2"/>
    </row>
    <row r="293" spans="2:9" x14ac:dyDescent="0.25">
      <c r="B293" s="39"/>
      <c r="E293" s="51"/>
      <c r="F293" s="2"/>
      <c r="G293" s="2"/>
      <c r="H293" s="2"/>
      <c r="I293" s="2"/>
    </row>
    <row r="294" spans="2:9" x14ac:dyDescent="0.25">
      <c r="B294" s="39"/>
      <c r="E294" s="52"/>
      <c r="F294" s="2"/>
      <c r="G294" s="2"/>
      <c r="H294" s="2"/>
      <c r="I294" s="2"/>
    </row>
    <row r="295" spans="2:9" x14ac:dyDescent="0.25">
      <c r="B295" s="8"/>
      <c r="E295" s="4"/>
    </row>
    <row r="296" spans="2:9" x14ac:dyDescent="0.25">
      <c r="B296" s="53"/>
      <c r="E296" s="4"/>
    </row>
    <row r="297" spans="2:9" x14ac:dyDescent="0.25">
      <c r="B297" s="54"/>
    </row>
    <row r="298" spans="2:9" x14ac:dyDescent="0.25">
      <c r="B298" s="55"/>
    </row>
    <row r="299" spans="2:9" x14ac:dyDescent="0.25">
      <c r="B299" s="55"/>
    </row>
    <row r="300" spans="2:9" x14ac:dyDescent="0.25">
      <c r="B300" s="55"/>
    </row>
  </sheetData>
  <mergeCells count="281">
    <mergeCell ref="I253:J254"/>
    <mergeCell ref="B193:C193"/>
    <mergeCell ref="D193:E193"/>
    <mergeCell ref="B221:C221"/>
    <mergeCell ref="D221:E221"/>
    <mergeCell ref="B20:C20"/>
    <mergeCell ref="D20:E20"/>
    <mergeCell ref="B48:C48"/>
    <mergeCell ref="D48:E48"/>
    <mergeCell ref="B77:C77"/>
    <mergeCell ref="D77:E77"/>
    <mergeCell ref="B106:C106"/>
    <mergeCell ref="D106:E106"/>
    <mergeCell ref="B133:C133"/>
    <mergeCell ref="D133:E133"/>
    <mergeCell ref="B107:C107"/>
    <mergeCell ref="D107:E107"/>
    <mergeCell ref="B134:C134"/>
    <mergeCell ref="D134:E134"/>
    <mergeCell ref="B73:C73"/>
    <mergeCell ref="B74:C74"/>
    <mergeCell ref="C65:C66"/>
    <mergeCell ref="D65:E66"/>
    <mergeCell ref="B105:C105"/>
    <mergeCell ref="D105:E105"/>
    <mergeCell ref="D97:E97"/>
    <mergeCell ref="B98:J98"/>
    <mergeCell ref="B99:J99"/>
    <mergeCell ref="B100:C100"/>
    <mergeCell ref="D100:E100"/>
    <mergeCell ref="D94:E95"/>
    <mergeCell ref="F94:F95"/>
    <mergeCell ref="I91:I93"/>
    <mergeCell ref="J91:J93"/>
    <mergeCell ref="C94:C95"/>
    <mergeCell ref="G91:G93"/>
    <mergeCell ref="H91:H93"/>
    <mergeCell ref="D91:F93"/>
    <mergeCell ref="B21:C21"/>
    <mergeCell ref="D21:E21"/>
    <mergeCell ref="B49:C49"/>
    <mergeCell ref="D49:E49"/>
    <mergeCell ref="B78:C78"/>
    <mergeCell ref="D78:E78"/>
    <mergeCell ref="S237:T237"/>
    <mergeCell ref="J206:J208"/>
    <mergeCell ref="C209:C210"/>
    <mergeCell ref="D209:E210"/>
    <mergeCell ref="F209:F210"/>
    <mergeCell ref="G209:G210"/>
    <mergeCell ref="H209:H210"/>
    <mergeCell ref="I209:I210"/>
    <mergeCell ref="B162:C162"/>
    <mergeCell ref="D162:E162"/>
    <mergeCell ref="B194:C194"/>
    <mergeCell ref="D194:E194"/>
    <mergeCell ref="G94:G95"/>
    <mergeCell ref="H94:H95"/>
    <mergeCell ref="I94:I95"/>
    <mergeCell ref="J94:J95"/>
    <mergeCell ref="B91:C93"/>
    <mergeCell ref="B96:C96"/>
    <mergeCell ref="B252:J252"/>
    <mergeCell ref="I239:J239"/>
    <mergeCell ref="G247:H249"/>
    <mergeCell ref="I247:J249"/>
    <mergeCell ref="I237:J238"/>
    <mergeCell ref="C239:H239"/>
    <mergeCell ref="I244:J244"/>
    <mergeCell ref="C242:H242"/>
    <mergeCell ref="C241:H241"/>
    <mergeCell ref="I246:J246"/>
    <mergeCell ref="C243:H243"/>
    <mergeCell ref="C244:H244"/>
    <mergeCell ref="C246:H246"/>
    <mergeCell ref="C245:H245"/>
    <mergeCell ref="I245:J245"/>
    <mergeCell ref="B18:C18"/>
    <mergeCell ref="B22:G22"/>
    <mergeCell ref="B23:G23"/>
    <mergeCell ref="B19:C19"/>
    <mergeCell ref="D19:E19"/>
    <mergeCell ref="B62:C64"/>
    <mergeCell ref="G62:G64"/>
    <mergeCell ref="B220:C220"/>
    <mergeCell ref="D220:E220"/>
    <mergeCell ref="B67:C67"/>
    <mergeCell ref="D68:E68"/>
    <mergeCell ref="B69:J69"/>
    <mergeCell ref="B70:J70"/>
    <mergeCell ref="D178:F180"/>
    <mergeCell ref="G178:G180"/>
    <mergeCell ref="H178:H180"/>
    <mergeCell ref="C181:C182"/>
    <mergeCell ref="D181:E182"/>
    <mergeCell ref="F181:F182"/>
    <mergeCell ref="G181:G182"/>
    <mergeCell ref="H181:H182"/>
    <mergeCell ref="B178:C180"/>
    <mergeCell ref="B190:C190"/>
    <mergeCell ref="I181:I182"/>
    <mergeCell ref="D15:E15"/>
    <mergeCell ref="B15:C15"/>
    <mergeCell ref="C8:C9"/>
    <mergeCell ref="B10:C10"/>
    <mergeCell ref="B14:C14"/>
    <mergeCell ref="B12:J12"/>
    <mergeCell ref="B13:J13"/>
    <mergeCell ref="B16:C16"/>
    <mergeCell ref="B17:C17"/>
    <mergeCell ref="J8:J9"/>
    <mergeCell ref="D8:E9"/>
    <mergeCell ref="D11:E11"/>
    <mergeCell ref="D14:E14"/>
    <mergeCell ref="I8:I9"/>
    <mergeCell ref="H8:H9"/>
    <mergeCell ref="B5:C7"/>
    <mergeCell ref="A5:A7"/>
    <mergeCell ref="G5:G7"/>
    <mergeCell ref="H5:H7"/>
    <mergeCell ref="D5:F7"/>
    <mergeCell ref="I5:I7"/>
    <mergeCell ref="J5:J7"/>
    <mergeCell ref="F8:F9"/>
    <mergeCell ref="G8:G9"/>
    <mergeCell ref="J62:J64"/>
    <mergeCell ref="B42:C42"/>
    <mergeCell ref="D42:E42"/>
    <mergeCell ref="B43:C43"/>
    <mergeCell ref="D43:E43"/>
    <mergeCell ref="B44:C44"/>
    <mergeCell ref="B45:C45"/>
    <mergeCell ref="D72:E72"/>
    <mergeCell ref="F65:F66"/>
    <mergeCell ref="G65:G66"/>
    <mergeCell ref="H65:H66"/>
    <mergeCell ref="I65:I66"/>
    <mergeCell ref="J65:J66"/>
    <mergeCell ref="D62:F64"/>
    <mergeCell ref="H62:H64"/>
    <mergeCell ref="I62:I64"/>
    <mergeCell ref="J36:J37"/>
    <mergeCell ref="B33:C35"/>
    <mergeCell ref="D33:F35"/>
    <mergeCell ref="G33:G35"/>
    <mergeCell ref="H33:H35"/>
    <mergeCell ref="I33:I35"/>
    <mergeCell ref="B38:C38"/>
    <mergeCell ref="D39:E39"/>
    <mergeCell ref="B40:J40"/>
    <mergeCell ref="J33:J35"/>
    <mergeCell ref="C36:C37"/>
    <mergeCell ref="D36:E37"/>
    <mergeCell ref="F36:F37"/>
    <mergeCell ref="G36:G37"/>
    <mergeCell ref="H36:H37"/>
    <mergeCell ref="I36:I37"/>
    <mergeCell ref="B41:J41"/>
    <mergeCell ref="B46:C46"/>
    <mergeCell ref="B50:G50"/>
    <mergeCell ref="B47:C47"/>
    <mergeCell ref="D47:E47"/>
    <mergeCell ref="B51:G51"/>
    <mergeCell ref="B118:C120"/>
    <mergeCell ref="D118:F120"/>
    <mergeCell ref="G118:G120"/>
    <mergeCell ref="B109:G109"/>
    <mergeCell ref="B108:G108"/>
    <mergeCell ref="B101:C101"/>
    <mergeCell ref="D101:E101"/>
    <mergeCell ref="B102:C102"/>
    <mergeCell ref="B103:C103"/>
    <mergeCell ref="B104:C104"/>
    <mergeCell ref="B75:C75"/>
    <mergeCell ref="B79:G79"/>
    <mergeCell ref="B76:C76"/>
    <mergeCell ref="D76:E76"/>
    <mergeCell ref="B80:G80"/>
    <mergeCell ref="B71:C71"/>
    <mergeCell ref="D71:E71"/>
    <mergeCell ref="B72:C72"/>
    <mergeCell ref="I118:I120"/>
    <mergeCell ref="J118:J120"/>
    <mergeCell ref="C121:C122"/>
    <mergeCell ref="D121:E122"/>
    <mergeCell ref="F121:F122"/>
    <mergeCell ref="G121:G122"/>
    <mergeCell ref="H121:H122"/>
    <mergeCell ref="I121:I122"/>
    <mergeCell ref="J121:J122"/>
    <mergeCell ref="H118:H120"/>
    <mergeCell ref="B128:C128"/>
    <mergeCell ref="D128:E128"/>
    <mergeCell ref="B129:C129"/>
    <mergeCell ref="B130:C130"/>
    <mergeCell ref="B131:C131"/>
    <mergeCell ref="B135:G135"/>
    <mergeCell ref="B132:C132"/>
    <mergeCell ref="D132:E132"/>
    <mergeCell ref="B123:C123"/>
    <mergeCell ref="D124:E124"/>
    <mergeCell ref="B125:J125"/>
    <mergeCell ref="B126:J126"/>
    <mergeCell ref="B127:C127"/>
    <mergeCell ref="D127:E127"/>
    <mergeCell ref="J146:J148"/>
    <mergeCell ref="C149:C150"/>
    <mergeCell ref="D149:E150"/>
    <mergeCell ref="F149:F150"/>
    <mergeCell ref="G149:G150"/>
    <mergeCell ref="H149:H150"/>
    <mergeCell ref="I149:I150"/>
    <mergeCell ref="J149:J150"/>
    <mergeCell ref="B136:G136"/>
    <mergeCell ref="B146:C148"/>
    <mergeCell ref="D146:F148"/>
    <mergeCell ref="G146:G148"/>
    <mergeCell ref="H146:H148"/>
    <mergeCell ref="I146:I148"/>
    <mergeCell ref="B156:C156"/>
    <mergeCell ref="D156:E156"/>
    <mergeCell ref="B157:C157"/>
    <mergeCell ref="B158:C158"/>
    <mergeCell ref="B159:C159"/>
    <mergeCell ref="B163:G163"/>
    <mergeCell ref="B160:C160"/>
    <mergeCell ref="D160:E160"/>
    <mergeCell ref="B151:C151"/>
    <mergeCell ref="D152:E152"/>
    <mergeCell ref="B153:J153"/>
    <mergeCell ref="B154:J154"/>
    <mergeCell ref="B155:C155"/>
    <mergeCell ref="D155:E155"/>
    <mergeCell ref="B161:C161"/>
    <mergeCell ref="D161:E161"/>
    <mergeCell ref="J209:J210"/>
    <mergeCell ref="B164:G164"/>
    <mergeCell ref="B206:C208"/>
    <mergeCell ref="D206:F208"/>
    <mergeCell ref="G206:G208"/>
    <mergeCell ref="H206:H208"/>
    <mergeCell ref="I206:I208"/>
    <mergeCell ref="I178:I180"/>
    <mergeCell ref="J178:J180"/>
    <mergeCell ref="J181:J182"/>
    <mergeCell ref="B183:C183"/>
    <mergeCell ref="D184:E184"/>
    <mergeCell ref="B185:J185"/>
    <mergeCell ref="B186:J186"/>
    <mergeCell ref="B191:C191"/>
    <mergeCell ref="B192:C192"/>
    <mergeCell ref="D192:E192"/>
    <mergeCell ref="B195:G195"/>
    <mergeCell ref="B196:G196"/>
    <mergeCell ref="B187:C187"/>
    <mergeCell ref="D187:E187"/>
    <mergeCell ref="B188:C188"/>
    <mergeCell ref="D188:E188"/>
    <mergeCell ref="B189:C189"/>
    <mergeCell ref="B211:C211"/>
    <mergeCell ref="D212:E212"/>
    <mergeCell ref="B213:J213"/>
    <mergeCell ref="B214:J214"/>
    <mergeCell ref="B215:C215"/>
    <mergeCell ref="D215:E215"/>
    <mergeCell ref="B216:C216"/>
    <mergeCell ref="D216:E216"/>
    <mergeCell ref="B217:C217"/>
    <mergeCell ref="B218:C218"/>
    <mergeCell ref="I240:J240"/>
    <mergeCell ref="I241:J241"/>
    <mergeCell ref="I242:J242"/>
    <mergeCell ref="I243:J243"/>
    <mergeCell ref="B219:C219"/>
    <mergeCell ref="B223:G223"/>
    <mergeCell ref="B224:G224"/>
    <mergeCell ref="C240:H240"/>
    <mergeCell ref="C235:J235"/>
    <mergeCell ref="C237:H238"/>
    <mergeCell ref="B222:C222"/>
    <mergeCell ref="D222:E222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  <rowBreaks count="9" manualBreakCount="9">
    <brk id="27" max="12" man="1"/>
    <brk id="56" max="12" man="1"/>
    <brk id="85" max="12" man="1"/>
    <brk id="113" max="12" man="1"/>
    <brk id="140" max="12" man="1"/>
    <brk id="172" max="12" man="1"/>
    <brk id="200" max="12" man="1"/>
    <brk id="231" max="12" man="1"/>
    <brk id="27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12"/>
  <sheetViews>
    <sheetView workbookViewId="0">
      <selection activeCell="D3" sqref="D3:D12"/>
    </sheetView>
  </sheetViews>
  <sheetFormatPr defaultRowHeight="15" x14ac:dyDescent="0.25"/>
  <cols>
    <col min="4" max="4" width="22.85546875" customWidth="1"/>
  </cols>
  <sheetData>
    <row r="3" spans="4:4" ht="16.5" thickBot="1" x14ac:dyDescent="0.3">
      <c r="D3" s="1">
        <v>12683.27</v>
      </c>
    </row>
    <row r="4" spans="4:4" ht="16.5" thickBot="1" x14ac:dyDescent="0.3">
      <c r="D4" s="1">
        <v>2804.5</v>
      </c>
    </row>
    <row r="5" spans="4:4" ht="16.5" thickBot="1" x14ac:dyDescent="0.3">
      <c r="D5" s="1">
        <v>5215.74</v>
      </c>
    </row>
    <row r="6" spans="4:4" ht="16.5" thickBot="1" x14ac:dyDescent="0.3">
      <c r="D6" s="1">
        <v>18541.02</v>
      </c>
    </row>
    <row r="7" spans="4:4" ht="16.5" thickBot="1" x14ac:dyDescent="0.3">
      <c r="D7" s="1">
        <v>299540.81</v>
      </c>
    </row>
    <row r="8" spans="4:4" ht="16.5" thickBot="1" x14ac:dyDescent="0.3">
      <c r="D8" s="1">
        <v>91882.77</v>
      </c>
    </row>
    <row r="9" spans="4:4" ht="16.5" thickBot="1" x14ac:dyDescent="0.3">
      <c r="D9" s="1">
        <v>12070.9</v>
      </c>
    </row>
    <row r="10" spans="4:4" ht="16.5" thickBot="1" x14ac:dyDescent="0.3">
      <c r="D10" s="1">
        <v>2518.16</v>
      </c>
    </row>
    <row r="11" spans="4:4" ht="16.5" thickBot="1" x14ac:dyDescent="0.3">
      <c r="D11" s="1">
        <v>10992.24</v>
      </c>
    </row>
    <row r="12" spans="4:4" ht="16.5" thickBot="1" x14ac:dyDescent="0.3">
      <c r="D12" s="1">
        <v>475013.11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Chojnacki</dc:creator>
  <cp:lastModifiedBy>Dariusz Graczyk</cp:lastModifiedBy>
  <cp:lastPrinted>2024-10-16T09:44:55Z</cp:lastPrinted>
  <dcterms:created xsi:type="dcterms:W3CDTF">2011-04-01T08:17:29Z</dcterms:created>
  <dcterms:modified xsi:type="dcterms:W3CDTF">2024-10-29T09:54:44Z</dcterms:modified>
</cp:coreProperties>
</file>