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Starostwo Powiatowe Oświęcim\Projekt 2024\ANDRYCHÓW\"/>
    </mc:Choice>
  </mc:AlternateContent>
  <xr:revisionPtr revIDLastSave="0" documentId="13_ncr:1_{057FA6A7-4ADC-49F3-8D21-ABB36937FCCA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Zestawienie szczegółowe" sheetId="1" r:id="rId1"/>
    <sheet name="Zużycie wg. Nabywcy" sheetId="12" r:id="rId2"/>
    <sheet name="Zużycie wg GT OSD" sheetId="13" r:id="rId3"/>
    <sheet name="Zużycie miesięczne" sheetId="14" r:id="rId4"/>
  </sheets>
  <definedNames>
    <definedName name="_xlnm._FilterDatabase" localSheetId="0" hidden="1">'Zestawienie szczegółowe'!$A$1:$AC$38</definedName>
  </definedNames>
  <calcPr calcId="191029"/>
  <pivotCaches>
    <pivotCache cacheId="1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<sst xmlns="http://schemas.openxmlformats.org/spreadsheetml/2006/main" count="456" uniqueCount="162">
  <si>
    <t>Nabywca</t>
  </si>
  <si>
    <t>Suma końcowa</t>
  </si>
  <si>
    <t>Nr_PPG</t>
  </si>
  <si>
    <t>Adres_PPG</t>
  </si>
  <si>
    <t>Grupa_taryfowa</t>
  </si>
  <si>
    <t>Moc_umowna</t>
  </si>
  <si>
    <t>Numer_NIP</t>
  </si>
  <si>
    <t>Adres</t>
  </si>
  <si>
    <t>Płatnik</t>
  </si>
  <si>
    <t>Adres_płatnika</t>
  </si>
  <si>
    <t>&lt;110</t>
  </si>
  <si>
    <t>Data_rozpoczęcia_sprzedaży</t>
  </si>
  <si>
    <t>Data_zakończenia_sprzedaży</t>
  </si>
  <si>
    <t>Nazwa_OSD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</si>
  <si>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</si>
  <si>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</si>
  <si>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</si>
  <si>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</si>
  <si>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</si>
  <si>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</si>
  <si>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</si>
  <si>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</si>
  <si>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</si>
  <si>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</si>
  <si>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</si>
  <si>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</si>
  <si>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PSG o/Zabrze</t>
  </si>
  <si>
    <t>ROK</t>
  </si>
  <si>
    <t>Liczba PPG</t>
  </si>
  <si>
    <t>W-5.1_ZA</t>
  </si>
  <si>
    <t>W-2.1_ZA</t>
  </si>
  <si>
    <t>W-3.6_ZA</t>
  </si>
  <si>
    <t>W-4_ZA</t>
  </si>
  <si>
    <t>Procentowy udział paliwa gazowego podlegającego rozliczeniom wg cen taryfowych</t>
  </si>
  <si>
    <t>Nabywca / Płatnik</t>
  </si>
  <si>
    <t>Gruoa taryfowa OSD</t>
  </si>
  <si>
    <t xml:space="preserve"> II</t>
  </si>
  <si>
    <t xml:space="preserve"> III</t>
  </si>
  <si>
    <t xml:space="preserve"> IV</t>
  </si>
  <si>
    <t xml:space="preserve"> V</t>
  </si>
  <si>
    <t xml:space="preserve"> VI</t>
  </si>
  <si>
    <t xml:space="preserve"> VII</t>
  </si>
  <si>
    <t xml:space="preserve"> VIII</t>
  </si>
  <si>
    <t xml:space="preserve"> IX</t>
  </si>
  <si>
    <t xml:space="preserve"> X</t>
  </si>
  <si>
    <t xml:space="preserve"> XI</t>
  </si>
  <si>
    <t xml:space="preserve"> XII</t>
  </si>
  <si>
    <t xml:space="preserve"> ROK</t>
  </si>
  <si>
    <t xml:space="preserve"> I</t>
  </si>
  <si>
    <t>Grupa taryfowa OSD</t>
  </si>
  <si>
    <t>Prognoza_2025</t>
  </si>
  <si>
    <t>Iloś gazu podlegająca rozliczeniom wg cen taryfowych 2025</t>
  </si>
  <si>
    <t>Iloś gazu podlegająca rozliczeniom wg cen zaoferowanych przez Wykonawcę 2025</t>
  </si>
  <si>
    <t xml:space="preserve"> Prognoza_2025</t>
  </si>
  <si>
    <t xml:space="preserve"> Ilość gazu podlegająca rozliczeniom wg cen taryfowych 2025</t>
  </si>
  <si>
    <t xml:space="preserve"> Ilość gazu podlegająca rozliczeniom wg cen zaoferowanych przez Wykonawcę 2025</t>
  </si>
  <si>
    <t>121</t>
  </si>
  <si>
    <t>274</t>
  </si>
  <si>
    <t>Centrum Kultury i Wypoczynku w Andrychowie</t>
  </si>
  <si>
    <t>ul. Starowiejska 22b, 34-120 Andrychów</t>
  </si>
  <si>
    <t>5512622517</t>
  </si>
  <si>
    <t>8018590365500002134432</t>
  </si>
  <si>
    <t>FLORIAŃSKA 2, 34-120 Targanice</t>
  </si>
  <si>
    <t>8018590365500002193668</t>
  </si>
  <si>
    <t>BESKIDZKA 124A, 34-120 Sułkowice</t>
  </si>
  <si>
    <t>8018590365500002304538</t>
  </si>
  <si>
    <t>SZKOLNA 7, 34-120 Zagórnik</t>
  </si>
  <si>
    <t>W-1.1_ZA</t>
  </si>
  <si>
    <t>8018590365500002428050</t>
  </si>
  <si>
    <t>8018590365500002595622</t>
  </si>
  <si>
    <t>MIŁA 9, 34-120 Inwałd</t>
  </si>
  <si>
    <t>8018590365500002646126</t>
  </si>
  <si>
    <t>8018590365500003046208</t>
  </si>
  <si>
    <t>RACŁAWICKA 123/1, 34-125 Sułkowice</t>
  </si>
  <si>
    <t>8018590365500003077530</t>
  </si>
  <si>
    <t>8018590365500003898616</t>
  </si>
  <si>
    <t>SZEWSKA 7, 34-120 Andrychów</t>
  </si>
  <si>
    <t>Urząd Miejski w Andrychowie</t>
  </si>
  <si>
    <t>ul. Rynek 15, 34-120 Andrychów</t>
  </si>
  <si>
    <t>8018590365500002781445</t>
  </si>
  <si>
    <t>RYNEK 30, 34-120 Andrychów</t>
  </si>
  <si>
    <t>Gmina Andrychów</t>
  </si>
  <si>
    <t>5510013406</t>
  </si>
  <si>
    <t>Ośrodek Pomocy Społecznej  w Andrychowie</t>
  </si>
  <si>
    <t>8018590365500030787211</t>
  </si>
  <si>
    <t>BATOREGO 24A 34-120 Andrychów</t>
  </si>
  <si>
    <t>Przedszkole nr 2 w Andrychowie</t>
  </si>
  <si>
    <t>ul. Metalowców 8, 34-120 Andrychów</t>
  </si>
  <si>
    <t>8018590365500002617874</t>
  </si>
  <si>
    <t>METALOWCÓW 8, 34-120 Andrychów</t>
  </si>
  <si>
    <t>Przedszkole nr 3 w Andrychowie</t>
  </si>
  <si>
    <t>ul. Stanisława Lenartowicza 36, 34-120 Andrychów</t>
  </si>
  <si>
    <t>8018590365500002283024</t>
  </si>
  <si>
    <t>STANISŁAWA LENARTOWICZA 36, 34-120 Andrychów</t>
  </si>
  <si>
    <t>Przedszkole nr 4 w Andrychowie</t>
  </si>
  <si>
    <t>ul. Włókniarzy 28, 34-120 Andrychów</t>
  </si>
  <si>
    <t>8018590365500002617881</t>
  </si>
  <si>
    <t>WŁÓKNIARZY 28, 34-120 Andrychów</t>
  </si>
  <si>
    <t>Przedszkole nr 5 w Andrychowie</t>
  </si>
  <si>
    <t>ul. Juliusza Słowackiego 9, 34-120 Andrychów</t>
  </si>
  <si>
    <t>8018590365500002742484</t>
  </si>
  <si>
    <t>JULIUSZA SŁOWACKIEGO 9, 34-120 Andrychów</t>
  </si>
  <si>
    <t>Szkoła Podstawowa nr 2 im. Marii Konopnickiej w Andrychowie</t>
  </si>
  <si>
    <t>ul. Jarosława Dąbrowskiego 2, 34-120 Andrychów</t>
  </si>
  <si>
    <t>8018590365500002285646</t>
  </si>
  <si>
    <t>IGNACEGO DASZYŃSKIEGO 14, 34-120 Andrychów</t>
  </si>
  <si>
    <t>8018590365500002610264</t>
  </si>
  <si>
    <t>JAROSŁAWA DĄBROWSKIEGO 2, 34-120 Andrychów</t>
  </si>
  <si>
    <t>Szkoła Podstawowa nr 4 im. Mikołaja Kopernika w Andrychowie</t>
  </si>
  <si>
    <t>ul. Włókniarzy 10a, 34-120 Andrychów</t>
  </si>
  <si>
    <t>8018590365500000016709</t>
  </si>
  <si>
    <t>WŁÓKNIARZY 10A, 34-120 Andrychów</t>
  </si>
  <si>
    <t>208</t>
  </si>
  <si>
    <t>8018590365500002285257</t>
  </si>
  <si>
    <t>8018590365500002285288</t>
  </si>
  <si>
    <t>Szkoła Podstawowa nr 5 w Andrychowie</t>
  </si>
  <si>
    <t>ul. Stanisława Lenartowicza 26, 34-120 Andrychów</t>
  </si>
  <si>
    <t>8018590365500002737749</t>
  </si>
  <si>
    <t>STANISŁAWA LENARTOWICZA 26, 34-120 Andrychów</t>
  </si>
  <si>
    <t>8018590365500002737756</t>
  </si>
  <si>
    <t>Zespół Szkół Samorządowych w Inwałdzie</t>
  </si>
  <si>
    <t>ul. Wadowicka 79, 34-120 Inwałd</t>
  </si>
  <si>
    <t>8018590365500000028443</t>
  </si>
  <si>
    <t>WADOWICKA 79, 34-120 Inwałd</t>
  </si>
  <si>
    <t>461</t>
  </si>
  <si>
    <t>Zespół Szkół Samorządowych w Roczynach</t>
  </si>
  <si>
    <t>ul. Szkolna 10, 34-120 Andrychów</t>
  </si>
  <si>
    <t>8018590365500000028603</t>
  </si>
  <si>
    <t>SZKOLNA 10, 34-120 Roczyny</t>
  </si>
  <si>
    <t>115</t>
  </si>
  <si>
    <t>8018590365500002286919</t>
  </si>
  <si>
    <t>8018590365500002662027</t>
  </si>
  <si>
    <t>8018590365500002662041</t>
  </si>
  <si>
    <t>8018590365500003126344</t>
  </si>
  <si>
    <t>Zespół Szkół Samorządowych w Rzykach</t>
  </si>
  <si>
    <t>ul. Os. Szczęśniaki 1, 34-125 Rzyki</t>
  </si>
  <si>
    <t>8018590365500000028467</t>
  </si>
  <si>
    <t>OS. SZCZĘŚNIAKI 1, 34-125 Rzyki</t>
  </si>
  <si>
    <t>Zespół Szkół Samorządowych w Sułkowicach-Bolęcinie</t>
  </si>
  <si>
    <t>ul. Racławicka 188, 34-125 Sułkowice</t>
  </si>
  <si>
    <t>8018590365500000028436</t>
  </si>
  <si>
    <t>RACŁAWICKA 188, 34-125 Sułkowice</t>
  </si>
  <si>
    <t>Zespół Szkół Samorządowych w Sułkowicach-Łęgu</t>
  </si>
  <si>
    <t>ul. Centralna 2, 34-120 Sułkowice</t>
  </si>
  <si>
    <t>8018590365500000028429</t>
  </si>
  <si>
    <t>CENTRALNA 2, 34-120 Sułkowice</t>
  </si>
  <si>
    <t>329</t>
  </si>
  <si>
    <t>Zespół Szkół Samorządowych w Targanicach</t>
  </si>
  <si>
    <t>ul. Beskidzka 46, 34-120 Targanice</t>
  </si>
  <si>
    <t>8018590365500000021352</t>
  </si>
  <si>
    <t>BESKIDZKA 46, 34-120 Targanice</t>
  </si>
  <si>
    <t>176</t>
  </si>
  <si>
    <t>8018590365500000028450</t>
  </si>
  <si>
    <t>8018590365500002936906</t>
  </si>
  <si>
    <t>BESKIDZKA 63, 34-120 Targanice</t>
  </si>
  <si>
    <t>Zespół Szkół Samorządowych w Zagórniku</t>
  </si>
  <si>
    <t>ul. Szkolna 12, 34-120 Zagórnik</t>
  </si>
  <si>
    <t>8018590365500000021345</t>
  </si>
  <si>
    <t>SZKOLNA 12, 34-120 Zagórnik</t>
  </si>
  <si>
    <t>8018590365500000028474</t>
  </si>
  <si>
    <t>8018590365500002724589</t>
  </si>
  <si>
    <t>KS. LESZKA SOLAKIEWICZA 70, 34-120 Zagórnik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</si>
</sst>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2" borderId="0"/>
    <xf numFmtId="0" fontId="6" fillId="2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3" fillId="0" borderId="0" xfId="0" applyFont="1"/>
    <xf numFmtId="0" fontId="0" fillId="0" borderId="0" xfId="0" applyAlignment="1">
      <alignment horizontal="left" indent="1"/>
    </xf>
    <xf numFmtId="0" fontId="1" fillId="3" borderId="2" xfId="1" applyFont="1" applyFill="1" applyBorder="1" applyAlignment="1">
      <alignment horizontal="center" vertical="center" wrapText="1"/>
    </xf>
    <xf numFmtId="3" fontId="1" fillId="3" borderId="2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5" fillId="2" borderId="1" xfId="2" applyFont="1" applyFill="1" applyBorder="1" applyAlignment="1">
      <alignment wrapText="1"/>
    </xf>
    <xf numFmtId="0" fontId="5" fillId="2" borderId="1" xfId="2" applyFont="1" applyFill="1" applyBorder="1" applyAlignment="1">
      <alignment horizontal="right" wrapText="1"/>
    </xf>
    <xf numFmtId="164" fontId="5" fillId="2" borderId="1" xfId="2" applyNumberFormat="1" applyFont="1" applyFill="1" applyBorder="1" applyAlignment="1">
      <alignment horizontal="right" wrapText="1"/>
    </xf>
    <xf numFmtId="0" fontId="0" fillId="0" borderId="0" xfId="0" applyNumberFormat="1"/>
  </cellXfs>
  <cellStyles count="3">
    <cellStyle name="Normalny" xfId="0" builtinId="0"/>
    <cellStyle name="Normalny_Zestawienie szczegółowe" xfId="1" xr:uid="{9D33F070-88CC-49BC-83E0-3870C4A9E3CB}"/>
    <cellStyle name="Normalny_Zestawienie szczegółowe_1" xfId="2" xr:uid="{58515D12-C208-4EB8-9304-89F55112DC1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szek Rojczyk" refreshedDate="45601.585991782405" createdVersion="8" refreshedVersion="8" minRefreshableVersion="3" recordCount="37" xr:uid="{B1AB7870-F058-47D0-843A-9D1A0DF355FB}">
  <cacheSource type="worksheet">
    <worksheetSource ref="A1:AC38" sheet="Zestawienie szczegółowe"/>
  </cacheSource>
  <cacheFields count="29">
    <cacheField name="Nabywca" numFmtId="0">
      <sharedItems count="18">
        <s v="Centrum Kultury i Wypoczynku w Andrychowie"/>
        <s v="Gmina Andrychów"/>
        <s v="Gmina Wisła" u="1"/>
        <s v="Spółdzielnia Socjalna Wisła Otwarta Turystycznie" u="1"/>
        <s v="Miasto Ustroń" u="1"/>
        <s v="Gmina Krzyżanowice" u="1"/>
        <s v="Gminna Biblioteka Publiczna w Krzyżanowicach" u="1"/>
        <s v="Gminny Ośrodek Kultury w Krzyżanowicach" u="1"/>
        <s v="Ludowy Klub Sportowy &quot;Kolejarz&quot; Chałupki" u="1"/>
        <s v="Ludowy Klub Sportowy &quot;Ruch&quot; Bolesław" u="1"/>
        <s v="Ludowy Klub Sportowy Krzyżanowice" u="1"/>
        <s v="Ludowy Klub Sportowy Tworków" u="1"/>
        <s v="Samodzielny Publiczny Zakład Lecznictwa Ambulatoryjnego" u="1"/>
        <s v="Powiat Wodzisławski" u="1"/>
        <s v="Gmina Strumień" u="1"/>
        <s v="Miejsko-Gminny Ośrodek Kultury" u="1"/>
        <s v="Gmina Zator" u="1"/>
        <s v="Regionalny Ośrodek Kultury Doliny Karpia w Zatorze" u="1"/>
      </sharedItems>
    </cacheField>
    <cacheField name="Adres" numFmtId="0">
      <sharedItems/>
    </cacheField>
    <cacheField name="Numer_NIP" numFmtId="0">
      <sharedItems/>
    </cacheField>
    <cacheField name="Płatnik" numFmtId="0">
      <sharedItems count="83">
        <s v="Centrum Kultury i Wypoczynku w Andrychowie"/>
        <s v="Urząd Miejski w Andrychowie"/>
        <s v="Ośrodek Pomocy Społecznej  w Andrychowie"/>
        <s v="Przedszkole nr 2 w Andrychowie"/>
        <s v="Przedszkole nr 3 w Andrychowie"/>
        <s v="Przedszkole nr 4 w Andrychowie"/>
        <s v="Przedszkole nr 5 w Andrychowie"/>
        <s v="Szkoła Podstawowa nr 2 im. Marii Konopnickiej w Andrychowie"/>
        <s v="Szkoła Podstawowa nr 4 im. Mikołaja Kopernika w Andrychowie"/>
        <s v="Szkoła Podstawowa nr 5 w Andrychowie"/>
        <s v="Zespół Szkół Samorządowych w Inwałdzie"/>
        <s v="Zespół Szkół Samorządowych w Roczynach"/>
        <s v="Zespół Szkół Samorządowych w Rzykach"/>
        <s v="Zespół Szkół Samorządowych w Sułkowicach-Bolęcinie"/>
        <s v="Zespół Szkół Samorządowych w Sułkowicach-Łęgu"/>
        <s v="Zespół Szkół Samorządowych w Targanicach"/>
        <s v="Zespół Szkół Samorządowych w Zagórniku"/>
        <s v="Miejski Zespół Ekonomiczno-Administracyjny" u="1"/>
        <s v="Szkoła Podstawowa nr 1 w Wiśle" u="1"/>
        <s v="Szkoła Podstawowa nr 2 w Wiśle" u="1"/>
        <s v="Szkoła Podstawowa nr 5 w Wiśle" u="1"/>
        <s v="Urząd Miejski w Wiśle" u="1"/>
        <s v="Zespół Przedszkoli Miejskich w Wiśle" u="1"/>
        <s v="Zespół Szkolno-Przedszkolny nr 1 w Wiśle" u="1"/>
        <s v="Zespół Szkolno-Przedszkolny nr 2 w Wiśle" u="1"/>
        <s v="Spółdzielnia Socjalna Wisła Otwarta Turystycznie" u="1"/>
        <s v="Miasto Ustroń" u="1"/>
        <s v="Miejski Dom Spokojnej Starości w Ustroniu" u="1"/>
        <s v="Przedszkole nr 4" u="1"/>
        <s v="Przedszkole nr 7" u="1"/>
        <s v="Szkoła Podstawowa nr 3 z Oddziałami Przedszkolnymi w Ustroniu" u="1"/>
        <s v="Zespół Szkolno-Przedszkolny nr 1 w Ustroniu" u="1"/>
        <s v="Zespół Szkolno-Przedszkolny nr 2 w Ustroniu" u="1"/>
        <s v="Zespół Szkolno-Przedszkolny nr 3 w Ustroniu" u="1"/>
        <s v="Zespół Szkolno-Przedszkolny nr 4 w Ustroniu" u="1"/>
        <s v="Żłobek Miejski" u="1"/>
        <s v="Gmina Krzyżanowice" u="1"/>
        <s v="Gminny Zespół Oświaty, Kultury, Sportu i Turystyki w Krzyżanowicach" u="1"/>
        <s v="Przedszkole w Bieńkowicach" u="1"/>
        <s v="Przedszkole w Chałupkach" u="1"/>
        <s v="Przedszkole w Krzyżanowicach" u="1"/>
        <s v="Przedszkole w Tworkowie" u="1"/>
        <s v="Szkoła Podstawowa im. Bohaterów Westerplatte w Bieńkowicach" u="1"/>
        <s v="Szkoła Podstawowa im. Gustawa Morcinka w Krzyżanowicach" u="1"/>
        <s v="Szkoła Podstawowa im. Mikołaja Kopernika w Tworkowie" u="1"/>
        <s v="Szkoła Podstawowa im. mjr Henryka Sucharskiego w Chałupkach" u="1"/>
        <s v="Zespół Szkolno-Przedszkolny w Owsiszczach" u="1"/>
        <s v="Zespół Szkolno-Przedszkolny w Zabełkowie" u="1"/>
        <s v="Gminna Biblioteka Publiczna w Krzyżanowicach" u="1"/>
        <s v="Gminny Ośrodek Kultury w Krzyżanowicach" u="1"/>
        <s v="Ludowy Klub Sportowy &quot;Kolejarz&quot; Chałupki" u="1"/>
        <s v="Ludowy Klub Sportowy &quot;Ruch&quot; Bolesław" u="1"/>
        <s v="Ludowy Klub Sportowy Krzyżanowice" u="1"/>
        <s v="Ludowy Klub Sportowy Tworków" u="1"/>
        <s v="Samodzielny Publiczny Zakład Lecznictwa Ambulatoryjnego" u="1"/>
        <s v="Powiatowy Ośrodek Wsparcia &quot;Perła&quot; w Wodzisławiu Śląskim" u="1"/>
        <s v="Powiatowy Zakład Zarządzania Nieruchomościami" u="1"/>
        <s v="Powiatowy Zarząd Dróg w Wodzisławiu Śląskim z siedzibą w Syryni" u="1"/>
        <s v="Zespół Placówek Szkolno-Wychowawczo-Rewalidacyjnych" u="1"/>
        <s v="Gmina Strumień" u="1"/>
        <s v="Miejski Ośrodek Pomocy Społecznej" u="1"/>
        <s v="Przedszkole in. Marii Konopnickiej w Zbytkowie" u="1"/>
        <s v="Przedszkole w Drogomyślu" u="1"/>
        <s v="Przedszkole w Strumieniu" u="1"/>
        <s v="Szkoła Podstawowa im. Powstańców Śląskich w Strumieniu" u="1"/>
        <s v="Szkoła Podstawowa im. Władysława Broniewskiego" u="1"/>
        <s v="Zakład Gospodarki Komunalnej i Mieszkaniowej" u="1"/>
        <s v="Zespół Obsługi Szkół" u="1"/>
        <s v="Zespół Szkolno-Przedszkolny w Bąkowie - Szkoła Podstawowa" u="1"/>
        <s v="Zespół Szkolno-Przedszkolny w Pruchnej" u="1"/>
        <s v="Zespół Szkolno-Przedszkolny w Zabłociu" u="1"/>
        <s v="Zespół Szkolno-Przedszkolny w Zabłociu - Przedszkole w Zabłociu" u="1"/>
        <s v="Miejsko-Gminny Ośrodek Kultury" u="1"/>
        <s v="Publiczne Przedszkole w Rudzach " u="1"/>
        <s v="Samorządowe Przedszkole „Złota Rybka”w Zatorze" u="1"/>
        <s v="Szkoła Podstawowa im.Henryka Sienkiewicza w Laskowej" u="1"/>
        <s v="Urząd Miejski w Zatorze" u="1"/>
        <s v="Zespół Szkolno Przedszkolny im. Tadeusza Kościuszki w Podolszu   " u="1"/>
        <s v="Zespół Szkolno-Przedszkolny im. Jana Szklarza w Graboszycach " u="1"/>
        <s v="Zespół Szkoły i Szkolnego Schroniska Młodzieżowego  w Grodzisku" u="1"/>
        <s v="Zespół Szkół Ogólnokształcących  im. M. Kopernika w Zatorze" u="1"/>
        <s v="Regionalny Ośrodek Kultury Doliny Karpia w Zatorze " u="1"/>
        <s v="Gmina Zator" u="1"/>
      </sharedItems>
    </cacheField>
    <cacheField name="Adres_płatnika" numFmtId="0">
      <sharedItems/>
    </cacheField>
    <cacheField name="Nr_PPG" numFmtId="0">
      <sharedItems/>
    </cacheField>
    <cacheField name="Adres_PPG" numFmtId="0">
      <sharedItems/>
    </cacheField>
    <cacheField name="Grupa_taryfowa" numFmtId="0">
      <sharedItems count="7">
        <s v="W-3.6_ZA"/>
        <s v="W-1.1_ZA"/>
        <s v="W-2.1_ZA"/>
        <s v="W-4_ZA"/>
        <s v="W-5.1_ZA"/>
        <s v="W-3.9_ZA" u="1"/>
        <s v="W-1.2_ZA" u="1"/>
      </sharedItems>
    </cacheField>
    <cacheField name="Moc_umowna" numFmtId="0">
      <sharedItems/>
    </cacheField>
    <cacheField name="Prognoza_2025" numFmtId="0">
      <sharedItems containsSemiMixedTypes="0" containsString="0" containsNumber="1" containsInteger="1" minValue="1000" maxValue="510300"/>
    </cacheField>
    <cacheField name="Data_rozpoczęcia_sprzedaży" numFmtId="164">
      <sharedItems containsSemiMixedTypes="0" containsNonDate="0" containsDate="1" containsString="0" minDate="2025-01-01T00:00:00" maxDate="2025-01-02T00:00:00"/>
    </cacheField>
    <cacheField name="Data_zakończenia_sprzedaży" numFmtId="164">
      <sharedItems containsSemiMixedTypes="0" containsNonDate="0" containsDate="1" containsString="0" minDate="2025-12-31T00:00:00" maxDate="2026-01-01T00:00:00"/>
    </cacheField>
    <cacheField name="Nazwa_OSD" numFmtId="0">
      <sharedItems/>
    </cacheField>
    <cacheField name="I" numFmtId="0">
      <sharedItems containsSemiMixedTypes="0" containsString="0" containsNumber="1" minValue="0" maxValue="91850"/>
    </cacheField>
    <cacheField name="II" numFmtId="0">
      <sharedItems containsSemiMixedTypes="0" containsString="0" containsNumber="1" minValue="0" maxValue="81650"/>
    </cacheField>
    <cacheField name="III" numFmtId="0">
      <sharedItems containsSemiMixedTypes="0" containsString="0" containsNumber="1" minValue="0" maxValue="61240"/>
    </cacheField>
    <cacheField name="IV" numFmtId="0">
      <sharedItems containsSemiMixedTypes="0" containsString="0" containsNumber="1" minValue="0" maxValue="30620"/>
    </cacheField>
    <cacheField name="V" numFmtId="0">
      <sharedItems containsSemiMixedTypes="0" containsString="0" containsNumber="1" minValue="0" maxValue="10210"/>
    </cacheField>
    <cacheField name="VI" numFmtId="0">
      <sharedItems containsSemiMixedTypes="0" containsString="0" containsNumber="1" minValue="0" maxValue="5100"/>
    </cacheField>
    <cacheField name="VII" numFmtId="0">
      <sharedItems containsSemiMixedTypes="0" containsString="0" containsNumber="1" containsInteger="1" minValue="0" maxValue="2260"/>
    </cacheField>
    <cacheField name="VIII" numFmtId="0">
      <sharedItems containsSemiMixedTypes="0" containsString="0" containsNumber="1" containsInteger="1" minValue="0" maxValue="2260"/>
    </cacheField>
    <cacheField name="IX" numFmtId="0">
      <sharedItems containsSemiMixedTypes="0" containsString="0" containsNumber="1" containsInteger="1" minValue="0" maxValue="20410"/>
    </cacheField>
    <cacheField name="X" numFmtId="0">
      <sharedItems containsSemiMixedTypes="0" containsString="0" containsNumber="1" containsInteger="1" minValue="0" maxValue="35720"/>
    </cacheField>
    <cacheField name="XI" numFmtId="0">
      <sharedItems containsSemiMixedTypes="0" containsString="0" containsNumber="1" minValue="0" maxValue="81650"/>
    </cacheField>
    <cacheField name="XII" numFmtId="0">
      <sharedItems containsSemiMixedTypes="0" containsString="0" containsNumber="1" minValue="0" maxValue="91850"/>
    </cacheField>
    <cacheField name="ROK" numFmtId="0">
      <sharedItems containsSemiMixedTypes="0" containsString="0" containsNumber="1" containsInteger="1" minValue="1000" maxValue="510300"/>
    </cacheField>
    <cacheField name="Iloś gazu podlegająca rozliczeniom wg cen taryfowych 2025" numFmtId="0">
      <sharedItems containsSemiMixedTypes="0" containsString="0" containsNumber="1" containsInteger="1" minValue="0" maxValue="510300"/>
    </cacheField>
    <cacheField name="Iloś gazu podlegająca rozliczeniom wg cen zaoferowanych przez Wykonawcę 2025" numFmtId="0">
      <sharedItems containsSemiMixedTypes="0" containsString="0" containsNumber="1" containsInteger="1" minValue="0" maxValue="3470"/>
    </cacheField>
    <cacheField name="Procentowy udział paliwa gazowego podlegającego rozliczeniom wg cen taryfowych" numFmtId="0">
      <sharedItems containsSemiMixedTypes="0" containsString="0" containsNumb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">
  <r>
    <x v="0"/>
    <s v="ul. Starowiejska 22b, 34-120 Andrychów"/>
    <s v="5512622517"/>
    <x v="0"/>
    <s v="ul. Starowiejska 22b, 34-120 Andrychów"/>
    <s v="8018590365500002134432"/>
    <s v="FLORIAŃSKA 2, 34-120 Targanice"/>
    <x v="0"/>
    <s v="&lt;110"/>
    <n v="761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76100"/>
    <n v="73771"/>
    <n v="2329"/>
    <n v="96.94"/>
  </r>
  <r>
    <x v="0"/>
    <s v="ul. Starowiejska 22b, 34-120 Andrychów"/>
    <s v="5512622517"/>
    <x v="0"/>
    <s v="ul. Starowiejska 22b, 34-120 Andrychów"/>
    <s v="8018590365500002193668"/>
    <s v="BESKIDZKA 124A, 34-120 Sułkowice"/>
    <x v="0"/>
    <s v="&lt;110"/>
    <n v="82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82000"/>
    <n v="82000"/>
    <n v="0"/>
    <n v="100"/>
  </r>
  <r>
    <x v="0"/>
    <s v="ul. Starowiejska 22b, 34-120 Andrychów"/>
    <s v="5512622517"/>
    <x v="0"/>
    <s v="ul. Starowiejska 22b, 34-120 Andrychów"/>
    <s v="8018590365500002304538"/>
    <s v="SZKOLNA 7, 34-120 Zagórnik"/>
    <x v="1"/>
    <s v="&lt;110"/>
    <n v="2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000"/>
    <n v="2000"/>
    <n v="0"/>
    <n v="100"/>
  </r>
  <r>
    <x v="0"/>
    <s v="ul. Starowiejska 22b, 34-120 Andrychów"/>
    <s v="5512622517"/>
    <x v="0"/>
    <s v="ul. Starowiejska 22b, 34-120 Andrychów"/>
    <s v="8018590365500002428050"/>
    <s v="BESKIDZKA 124A, 34-120 Sułkowice"/>
    <x v="1"/>
    <s v="&lt;110"/>
    <n v="1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000"/>
    <n v="1000"/>
    <n v="0"/>
    <n v="100"/>
  </r>
  <r>
    <x v="0"/>
    <s v="ul. Starowiejska 22b, 34-120 Andrychów"/>
    <s v="5512622517"/>
    <x v="0"/>
    <s v="ul. Starowiejska 22b, 34-120 Andrychów"/>
    <s v="8018590365500002595622"/>
    <s v="MIŁA 9, 34-120 Inwałd"/>
    <x v="0"/>
    <s v="&lt;110"/>
    <n v="82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82000"/>
    <n v="82000"/>
    <n v="0"/>
    <n v="100"/>
  </r>
  <r>
    <x v="0"/>
    <s v="ul. Starowiejska 22b, 34-120 Andrychów"/>
    <s v="5512622517"/>
    <x v="0"/>
    <s v="ul. Starowiejska 22b, 34-120 Andrychów"/>
    <s v="8018590365500002646126"/>
    <s v="MIŁA 9, 34-120 Inwałd"/>
    <x v="1"/>
    <s v="&lt;110"/>
    <n v="27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790"/>
    <n v="2790"/>
    <n v="0"/>
    <n v="100"/>
  </r>
  <r>
    <x v="0"/>
    <s v="ul. Starowiejska 22b, 34-120 Andrychów"/>
    <s v="5512622517"/>
    <x v="0"/>
    <s v="ul. Starowiejska 22b, 34-120 Andrychów"/>
    <s v="8018590365500003046208"/>
    <s v="RACŁAWICKA 123/1, 34-125 Sułkowice"/>
    <x v="2"/>
    <s v="&lt;110"/>
    <n v="20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0000"/>
    <n v="20000"/>
    <n v="0"/>
    <n v="100"/>
  </r>
  <r>
    <x v="0"/>
    <s v="ul. Starowiejska 22b, 34-120 Andrychów"/>
    <s v="5512622517"/>
    <x v="0"/>
    <s v="ul. Starowiejska 22b, 34-120 Andrychów"/>
    <s v="8018590365500003077530"/>
    <s v="SZKOLNA 7, 34-120 Zagórnik"/>
    <x v="0"/>
    <s v="&lt;110"/>
    <n v="618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61800"/>
    <n v="61800"/>
    <n v="0"/>
    <n v="100"/>
  </r>
  <r>
    <x v="0"/>
    <s v="ul. Starowiejska 22b, 34-120 Andrychów"/>
    <s v="5512622517"/>
    <x v="0"/>
    <s v="ul. Starowiejska 22b, 34-120 Andrychów"/>
    <s v="8018590365500003898616"/>
    <s v="SZEWSKA 7, 34-120 Andrychów"/>
    <x v="0"/>
    <s v="&lt;110"/>
    <n v="3573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5730"/>
    <n v="35730"/>
    <n v="0"/>
    <n v="100"/>
  </r>
  <r>
    <x v="1"/>
    <s v="ul. Rynek 15, 34-120 Andrychów"/>
    <s v="5510013406"/>
    <x v="1"/>
    <s v="ul. Rynek 15, 34-120 Andrychów"/>
    <s v="8018590365500002781445"/>
    <s v="RYNEK 30, 34-120 Andrychów"/>
    <x v="0"/>
    <s v="&lt;110"/>
    <n v="34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470"/>
    <n v="0"/>
    <n v="3470"/>
    <n v="0"/>
  </r>
  <r>
    <x v="1"/>
    <s v="ul. Rynek 15, 34-120 Andrychów"/>
    <s v="5510013406"/>
    <x v="2"/>
    <s v="ul. Starowiejska 22b, 34-120 Andrychów"/>
    <s v="8018590365500030787211"/>
    <s v="BATOREGO 24A 34-120 Andrychów"/>
    <x v="0"/>
    <s v="&lt;110"/>
    <n v="20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0000"/>
    <n v="20000"/>
    <n v="0"/>
    <n v="100"/>
  </r>
  <r>
    <x v="1"/>
    <s v="ul. Rynek 15, 34-120 Andrychów"/>
    <s v="5510013406"/>
    <x v="3"/>
    <s v="ul. Metalowców 8, 34-120 Andrychów"/>
    <s v="8018590365500002617874"/>
    <s v="METALOWCÓW 8, 34-120 Andrychów"/>
    <x v="0"/>
    <s v="&lt;110"/>
    <n v="20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0000"/>
    <n v="20000"/>
    <n v="0"/>
    <n v="100"/>
  </r>
  <r>
    <x v="1"/>
    <s v="ul. Rynek 15, 34-120 Andrychów"/>
    <s v="5510013406"/>
    <x v="4"/>
    <s v="ul. Stanisława Lenartowicza 36, 34-120 Andrychów"/>
    <s v="8018590365500002283024"/>
    <s v="STANISŁAWA LENARTOWICZA 36, 34-120 Andrychów"/>
    <x v="2"/>
    <s v="&lt;110"/>
    <n v="125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2500"/>
    <n v="12500"/>
    <n v="0"/>
    <n v="100"/>
  </r>
  <r>
    <x v="1"/>
    <s v="ul. Rynek 15, 34-120 Andrychów"/>
    <s v="5510013406"/>
    <x v="5"/>
    <s v="ul. Włókniarzy 28, 34-120 Andrychów"/>
    <s v="8018590365500002617881"/>
    <s v="WŁÓKNIARZY 28, 34-120 Andrychów"/>
    <x v="0"/>
    <s v="&lt;110"/>
    <n v="295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9500"/>
    <n v="29500"/>
    <n v="0"/>
    <n v="100"/>
  </r>
  <r>
    <x v="1"/>
    <s v="ul. Rynek 15, 34-120 Andrychów"/>
    <s v="5510013406"/>
    <x v="6"/>
    <s v="ul. Juliusza Słowackiego 9, 34-120 Andrychów"/>
    <s v="8018590365500002742484"/>
    <s v="JULIUSZA SŁOWACKIEGO 9, 34-120 Andrychów"/>
    <x v="3"/>
    <s v="&lt;110"/>
    <n v="113180"/>
    <d v="2025-01-01T00:00:00"/>
    <d v="2025-12-31T00:00:00"/>
    <s v="PSG o/Zabrze"/>
    <n v="20380"/>
    <n v="18110"/>
    <n v="12450"/>
    <n v="7920"/>
    <n v="4530"/>
    <n v="2260"/>
    <n v="2260"/>
    <n v="2260"/>
    <n v="4530"/>
    <n v="7920"/>
    <n v="12450"/>
    <n v="18110"/>
    <n v="113180"/>
    <n v="113180"/>
    <n v="0"/>
    <n v="100"/>
  </r>
  <r>
    <x v="1"/>
    <s v="ul. Rynek 15, 34-120 Andrychów"/>
    <s v="5510013406"/>
    <x v="7"/>
    <s v="ul. Jarosława Dąbrowskiego 2, 34-120 Andrychów"/>
    <s v="8018590365500002285646"/>
    <s v="IGNACEGO DASZYŃSKIEGO 14, 34-120 Andrychów"/>
    <x v="0"/>
    <s v="&lt;110"/>
    <n v="721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72170"/>
    <n v="72170"/>
    <n v="0"/>
    <n v="100"/>
  </r>
  <r>
    <x v="1"/>
    <s v="ul. Rynek 15, 34-120 Andrychów"/>
    <s v="5510013406"/>
    <x v="7"/>
    <s v="ul. Jarosława Dąbrowskiego 2, 34-120 Andrychów"/>
    <s v="8018590365500002610264"/>
    <s v="JAROSŁAWA DĄBROWSKIEGO 2, 34-120 Andrychów"/>
    <x v="0"/>
    <s v="&lt;110"/>
    <n v="266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6610"/>
    <n v="26610"/>
    <n v="0"/>
    <n v="100"/>
  </r>
  <r>
    <x v="1"/>
    <s v="ul. Rynek 15, 34-120 Andrychów"/>
    <s v="5510013406"/>
    <x v="8"/>
    <s v="ul. Włókniarzy 10a, 34-120 Andrychów"/>
    <s v="8018590365500000016709"/>
    <s v="WŁÓKNIARZY 10A, 34-120 Andrychów"/>
    <x v="4"/>
    <s v="208"/>
    <n v="122810"/>
    <d v="2025-01-01T00:00:00"/>
    <d v="2025-12-31T00:00:00"/>
    <s v="PSG o/Zabrze"/>
    <n v="22100"/>
    <n v="19650"/>
    <n v="14740"/>
    <n v="7370"/>
    <n v="2460"/>
    <n v="1230"/>
    <n v="0"/>
    <n v="0"/>
    <n v="4910"/>
    <n v="8600"/>
    <n v="19650"/>
    <n v="22100"/>
    <n v="122810"/>
    <n v="122810"/>
    <n v="0"/>
    <n v="100"/>
  </r>
  <r>
    <x v="1"/>
    <s v="ul. Rynek 15, 34-120 Andrychów"/>
    <s v="5510013406"/>
    <x v="8"/>
    <s v="ul. Włókniarzy 10a, 34-120 Andrychów"/>
    <s v="8018590365500002285257"/>
    <s v="WŁÓKNIARZY 10A, 34-120 Andrychów"/>
    <x v="0"/>
    <s v="&lt;110"/>
    <n v="207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0700"/>
    <n v="20700"/>
    <n v="0"/>
    <n v="100"/>
  </r>
  <r>
    <x v="1"/>
    <s v="ul. Rynek 15, 34-120 Andrychów"/>
    <s v="5510013406"/>
    <x v="8"/>
    <s v="ul. Włókniarzy 10a, 34-120 Andrychów"/>
    <s v="8018590365500002285288"/>
    <s v="WŁÓKNIARZY 10A, 34-120 Andrychów"/>
    <x v="0"/>
    <s v="&lt;110"/>
    <n v="223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2390"/>
    <n v="22390"/>
    <n v="0"/>
    <n v="100"/>
  </r>
  <r>
    <x v="1"/>
    <s v="ul. Rynek 15, 34-120 Andrychów"/>
    <s v="5510013406"/>
    <x v="9"/>
    <s v="ul. Stanisława Lenartowicza 26, 34-120 Andrychów"/>
    <s v="8018590365500002737749"/>
    <s v="STANISŁAWA LENARTOWICZA 26, 34-120 Andrychów"/>
    <x v="0"/>
    <s v="&lt;110"/>
    <n v="363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6390"/>
    <n v="36390"/>
    <n v="0"/>
    <n v="100"/>
  </r>
  <r>
    <x v="1"/>
    <s v="ul. Rynek 15, 34-120 Andrychów"/>
    <s v="5510013406"/>
    <x v="9"/>
    <s v="ul. Stanisława Lenartowicza 26, 34-120 Andrychów"/>
    <s v="8018590365500002737756"/>
    <s v="STANISŁAWA LENARTOWICZA 26, 34-120 Andrychów"/>
    <x v="0"/>
    <s v="&lt;110"/>
    <n v="2817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8170"/>
    <n v="28170"/>
    <n v="0"/>
    <n v="100"/>
  </r>
  <r>
    <x v="1"/>
    <s v="ul. Rynek 15, 34-120 Andrychów"/>
    <s v="5510013406"/>
    <x v="10"/>
    <s v="ul. Wadowicka 79, 34-120 Inwałd"/>
    <s v="8018590365500000028443"/>
    <s v="WADOWICKA 79, 34-120 Inwałd"/>
    <x v="4"/>
    <s v="461"/>
    <n v="362610"/>
    <d v="2025-01-01T00:00:00"/>
    <d v="2025-12-31T00:00:00"/>
    <s v="PSG o/Zabrze"/>
    <n v="65270.000000000007"/>
    <n v="58020.000000000007"/>
    <n v="43510"/>
    <n v="21760"/>
    <n v="7250"/>
    <n v="3629.9999999999995"/>
    <n v="0"/>
    <n v="0"/>
    <n v="14500"/>
    <n v="25380"/>
    <n v="58020.000000000007"/>
    <n v="65270.000000000007"/>
    <n v="362610"/>
    <n v="362610"/>
    <n v="0"/>
    <n v="100"/>
  </r>
  <r>
    <x v="1"/>
    <s v="ul. Rynek 15, 34-120 Andrychów"/>
    <s v="5510013406"/>
    <x v="11"/>
    <s v="ul. Szkolna 10, 34-120 Andrychów"/>
    <s v="8018590365500000028603"/>
    <s v="SZKOLNA 10, 34-120 Roczyny"/>
    <x v="4"/>
    <s v="115"/>
    <n v="169190"/>
    <d v="2025-01-01T00:00:00"/>
    <d v="2025-12-31T00:00:00"/>
    <s v="PSG o/Zabrze"/>
    <n v="30460.000000000004"/>
    <n v="27070"/>
    <n v="20300"/>
    <n v="10150"/>
    <n v="3379.9999999999995"/>
    <n v="1689.9999999999998"/>
    <n v="0"/>
    <n v="0"/>
    <n v="6770"/>
    <n v="11840"/>
    <n v="27070"/>
    <n v="30460.000000000004"/>
    <n v="169190"/>
    <n v="169190"/>
    <n v="0"/>
    <n v="100"/>
  </r>
  <r>
    <x v="1"/>
    <s v="ul. Rynek 15, 34-120 Andrychów"/>
    <s v="5510013406"/>
    <x v="11"/>
    <s v="ul. Szkolna 10, 34-120 Andrychów"/>
    <s v="8018590365500002286919"/>
    <s v="SZKOLNA 10, 34-120 Roczyny"/>
    <x v="0"/>
    <s v="&lt;110"/>
    <n v="521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52110"/>
    <n v="52110"/>
    <n v="0"/>
    <n v="100"/>
  </r>
  <r>
    <x v="1"/>
    <s v="ul. Rynek 15, 34-120 Andrychów"/>
    <s v="5510013406"/>
    <x v="11"/>
    <s v="ul. Szkolna 10, 34-120 Andrychów"/>
    <s v="8018590365500002662027"/>
    <s v="SZKOLNA 10, 34-120 Roczyny"/>
    <x v="0"/>
    <s v="&lt;110"/>
    <n v="333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3300"/>
    <n v="33300"/>
    <n v="0"/>
    <n v="100"/>
  </r>
  <r>
    <x v="1"/>
    <s v="ul. Rynek 15, 34-120 Andrychów"/>
    <s v="5510013406"/>
    <x v="11"/>
    <s v="ul. Szkolna 10, 34-120 Andrychów"/>
    <s v="8018590365500002662041"/>
    <s v="SZKOLNA 10, 34-120 Roczyny"/>
    <x v="0"/>
    <s v="&lt;110"/>
    <n v="29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9000"/>
    <n v="29000"/>
    <n v="0"/>
    <n v="100"/>
  </r>
  <r>
    <x v="1"/>
    <s v="ul. Rynek 15, 34-120 Andrychów"/>
    <s v="5510013406"/>
    <x v="11"/>
    <s v="ul. Szkolna 10, 34-120 Andrychów"/>
    <s v="8018590365500003126344"/>
    <s v="SZKOLNA 10, 34-120 Roczyny"/>
    <x v="0"/>
    <s v="&lt;110"/>
    <n v="547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54700"/>
    <n v="54700"/>
    <n v="0"/>
    <n v="100"/>
  </r>
  <r>
    <x v="1"/>
    <s v="ul. Rynek 15, 34-120 Andrychów"/>
    <s v="5510013406"/>
    <x v="12"/>
    <s v="ul. Os. Szczęśniaki 1, 34-125 Rzyki"/>
    <s v="8018590365500000028467"/>
    <s v="OS. SZCZĘŚNIAKI 1, 34-125 Rzyki"/>
    <x v="4"/>
    <s v="274"/>
    <n v="362300"/>
    <d v="2025-01-01T00:00:00"/>
    <d v="2025-12-31T00:00:00"/>
    <s v="PSG o/Zabrze"/>
    <n v="65210"/>
    <n v="57970.000000000007"/>
    <n v="43480"/>
    <n v="21740"/>
    <n v="7250"/>
    <n v="3620.0000000000005"/>
    <n v="0"/>
    <n v="0"/>
    <n v="14490"/>
    <n v="25360"/>
    <n v="57970.000000000007"/>
    <n v="65210"/>
    <n v="362300"/>
    <n v="362300"/>
    <n v="0"/>
    <n v="100"/>
  </r>
  <r>
    <x v="1"/>
    <s v="ul. Rynek 15, 34-120 Andrychów"/>
    <s v="5510013406"/>
    <x v="13"/>
    <s v="ul. Racławicka 188, 34-125 Sułkowice"/>
    <s v="8018590365500000028436"/>
    <s v="RACŁAWICKA 188, 34-125 Sułkowice"/>
    <x v="4"/>
    <s v="274"/>
    <n v="350110"/>
    <d v="2025-01-01T00:00:00"/>
    <d v="2025-12-31T00:00:00"/>
    <s v="PSG o/Zabrze"/>
    <n v="63020.000000000007"/>
    <n v="56020.000000000007"/>
    <n v="42010"/>
    <n v="21010"/>
    <n v="7000"/>
    <n v="3500"/>
    <n v="0"/>
    <n v="0"/>
    <n v="14000"/>
    <n v="24510"/>
    <n v="56020.000000000007"/>
    <n v="63020.000000000007"/>
    <n v="350110"/>
    <n v="350110"/>
    <n v="0"/>
    <n v="100"/>
  </r>
  <r>
    <x v="1"/>
    <s v="ul. Rynek 15, 34-120 Andrychów"/>
    <s v="5510013406"/>
    <x v="14"/>
    <s v="ul. Centralna 2, 34-120 Sułkowice"/>
    <s v="8018590365500000028429"/>
    <s v="CENTRALNA 2, 34-120 Sułkowice"/>
    <x v="4"/>
    <s v="329"/>
    <n v="510300"/>
    <d v="2025-01-01T00:00:00"/>
    <d v="2025-12-31T00:00:00"/>
    <s v="PSG o/Zabrze"/>
    <n v="91850"/>
    <n v="81650"/>
    <n v="61240"/>
    <n v="30620"/>
    <n v="10210"/>
    <n v="5100"/>
    <n v="0"/>
    <n v="0"/>
    <n v="20410"/>
    <n v="35720"/>
    <n v="81650"/>
    <n v="91850"/>
    <n v="510300"/>
    <n v="510300"/>
    <n v="0"/>
    <n v="100"/>
  </r>
  <r>
    <x v="1"/>
    <s v="ul. Rynek 15, 34-120 Andrychów"/>
    <s v="5510013406"/>
    <x v="15"/>
    <s v="ul. Beskidzka 46, 34-120 Targanice"/>
    <s v="8018590365500000021352"/>
    <s v="BESKIDZKA 46, 34-120 Targanice"/>
    <x v="4"/>
    <s v="176"/>
    <n v="121890"/>
    <d v="2025-01-01T00:00:00"/>
    <d v="2025-12-31T00:00:00"/>
    <s v="PSG o/Zabrze"/>
    <n v="21940"/>
    <n v="19500"/>
    <n v="14630.000000000002"/>
    <n v="7309.9999999999991"/>
    <n v="2440"/>
    <n v="1220"/>
    <n v="0"/>
    <n v="0"/>
    <n v="4880"/>
    <n v="8530"/>
    <n v="19500"/>
    <n v="21940"/>
    <n v="121890"/>
    <n v="121890"/>
    <n v="0"/>
    <n v="100"/>
  </r>
  <r>
    <x v="1"/>
    <s v="ul. Rynek 15, 34-120 Andrychów"/>
    <s v="5510013406"/>
    <x v="15"/>
    <s v="ul. Beskidzka 46, 34-120 Targanice"/>
    <s v="8018590365500000028450"/>
    <s v="BESKIDZKA 46, 34-120 Targanice"/>
    <x v="4"/>
    <s v="329"/>
    <n v="263890"/>
    <d v="2025-01-01T00:00:00"/>
    <d v="2025-12-31T00:00:00"/>
    <s v="PSG o/Zabrze"/>
    <n v="47500"/>
    <n v="42220"/>
    <n v="31670"/>
    <n v="15830.000000000002"/>
    <n v="5280"/>
    <n v="2640"/>
    <n v="0"/>
    <n v="0"/>
    <n v="10560"/>
    <n v="18470"/>
    <n v="42220"/>
    <n v="47500"/>
    <n v="263890"/>
    <n v="263890"/>
    <n v="0"/>
    <n v="100"/>
  </r>
  <r>
    <x v="1"/>
    <s v="ul. Rynek 15, 34-120 Andrychów"/>
    <s v="5510013406"/>
    <x v="15"/>
    <s v="ul. Beskidzka 46, 34-120 Targanice"/>
    <s v="8018590365500002936906"/>
    <s v="BESKIDZKA 63, 34-120 Targanice"/>
    <x v="0"/>
    <s v="&lt;110"/>
    <n v="4183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1830"/>
    <n v="41830"/>
    <n v="0"/>
    <n v="100"/>
  </r>
  <r>
    <x v="1"/>
    <s v="ul. Rynek 15, 34-120 Andrychów"/>
    <s v="5510013406"/>
    <x v="16"/>
    <s v="ul. Szkolna 12, 34-120 Zagórnik"/>
    <s v="8018590365500000021345"/>
    <s v="SZKOLNA 12, 34-120 Zagórnik"/>
    <x v="4"/>
    <s v="121"/>
    <n v="189390"/>
    <d v="2025-01-01T00:00:00"/>
    <d v="2025-12-31T00:00:00"/>
    <s v="PSG o/Zabrze"/>
    <n v="34090"/>
    <n v="30300"/>
    <n v="22730"/>
    <n v="11360"/>
    <n v="3790"/>
    <n v="1889.9999999999998"/>
    <n v="0"/>
    <n v="0"/>
    <n v="7580"/>
    <n v="13260"/>
    <n v="30300"/>
    <n v="34090"/>
    <n v="189390"/>
    <n v="189390"/>
    <n v="0"/>
    <n v="100"/>
  </r>
  <r>
    <x v="1"/>
    <s v="ul. Rynek 15, 34-120 Andrychów"/>
    <s v="5510013406"/>
    <x v="16"/>
    <s v="ul. Szkolna 12, 34-120 Zagórnik"/>
    <s v="8018590365500000028474"/>
    <s v="SZKOLNA 12, 34-120 Zagórnik"/>
    <x v="4"/>
    <s v="121"/>
    <n v="137190"/>
    <d v="2025-01-01T00:00:00"/>
    <d v="2025-12-31T00:00:00"/>
    <s v="PSG o/Zabrze"/>
    <n v="24700"/>
    <n v="21950"/>
    <n v="16460"/>
    <n v="8230"/>
    <n v="2740"/>
    <n v="1370"/>
    <n v="0"/>
    <n v="0"/>
    <n v="5490"/>
    <n v="9600"/>
    <n v="21950"/>
    <n v="24700"/>
    <n v="137190"/>
    <n v="137190"/>
    <n v="0"/>
    <n v="100"/>
  </r>
  <r>
    <x v="1"/>
    <s v="ul. Rynek 15, 34-120 Andrychów"/>
    <s v="5510013406"/>
    <x v="16"/>
    <s v="ul. Szkolna 12, 34-120 Zagórnik"/>
    <s v="8018590365500002724589"/>
    <s v="KS. LESZKA SOLAKIEWICZA 70, 34-120 Zagórnik"/>
    <x v="0"/>
    <s v="&lt;110"/>
    <n v="456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5610"/>
    <n v="45610"/>
    <n v="0"/>
    <n v="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9021B8-8203-4E57-A7F0-720584D4CAD1}" name="Tabela przestawna1" cacheId="14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Nabywca / Płatnik">
  <location ref="A3:E23" firstHeaderRow="0" firstDataRow="1" firstDataCol="1"/>
  <pivotFields count="29">
    <pivotField axis="axisRow" showAll="0">
      <items count="19">
        <item m="1" x="16"/>
        <item m="1" x="17"/>
        <item m="1" x="14"/>
        <item m="1" x="15"/>
        <item m="1" x="13"/>
        <item m="1" x="5"/>
        <item m="1" x="6"/>
        <item m="1" x="7"/>
        <item m="1" x="8"/>
        <item m="1" x="9"/>
        <item m="1" x="10"/>
        <item m="1" x="11"/>
        <item m="1" x="12"/>
        <item m="1" x="4"/>
        <item m="1" x="2"/>
        <item m="1" x="3"/>
        <item x="0"/>
        <item x="1"/>
        <item t="default"/>
      </items>
    </pivotField>
    <pivotField showAll="0"/>
    <pivotField showAll="0"/>
    <pivotField axis="axisRow" showAll="0">
      <items count="84">
        <item m="1" x="82"/>
        <item m="1" x="73"/>
        <item m="1" x="81"/>
        <item m="1" x="74"/>
        <item m="1" x="77"/>
        <item m="1" x="78"/>
        <item m="1" x="79"/>
        <item m="1" x="80"/>
        <item m="1" x="75"/>
        <item m="1" x="76"/>
        <item m="1" x="59"/>
        <item m="1" x="60"/>
        <item m="1" x="61"/>
        <item m="1" x="62"/>
        <item m="1" x="63"/>
        <item m="1" x="64"/>
        <item m="1" x="65"/>
        <item m="1" x="66"/>
        <item m="1" x="67"/>
        <item m="1" x="68"/>
        <item m="1" x="69"/>
        <item m="1" x="70"/>
        <item m="1" x="71"/>
        <item m="1" x="72"/>
        <item m="1" x="55"/>
        <item m="1" x="56"/>
        <item m="1" x="57"/>
        <item m="1" x="58"/>
        <item m="1" x="36"/>
        <item m="1" x="37"/>
        <item m="1" x="38"/>
        <item m="1" x="39"/>
        <item m="1" x="40"/>
        <item m="1" x="41"/>
        <item m="1" x="42"/>
        <item m="1" x="43"/>
        <item m="1" x="44"/>
        <item m="1" x="45"/>
        <item m="1" x="46"/>
        <item m="1" x="47"/>
        <item m="1" x="48"/>
        <item m="1" x="49"/>
        <item m="1" x="50"/>
        <item m="1" x="51"/>
        <item m="1" x="52"/>
        <item m="1" x="53"/>
        <item m="1" x="54"/>
        <item m="1" x="26"/>
        <item m="1" x="27"/>
        <item m="1" x="28"/>
        <item m="1" x="29"/>
        <item m="1" x="30"/>
        <item m="1" x="31"/>
        <item m="1" x="32"/>
        <item m="1" x="33"/>
        <item m="1" x="34"/>
        <item m="1" x="35"/>
        <item m="1" x="17"/>
        <item m="1" x="18"/>
        <item m="1" x="19"/>
        <item m="1" x="20"/>
        <item m="1" x="21"/>
        <item m="1" x="22"/>
        <item m="1" x="23"/>
        <item m="1" x="24"/>
        <item m="1" x="2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2">
    <field x="0"/>
    <field x="3"/>
  </rowFields>
  <rowItems count="20">
    <i>
      <x v="16"/>
    </i>
    <i r="1">
      <x v="66"/>
    </i>
    <i>
      <x v="17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1B6347-DB1F-424C-AEA1-AD900A007338}" name="Tabela przestawna2" cacheId="14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oa taryfowa OSD">
  <location ref="A3:E9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 sortType="ascending">
      <items count="8">
        <item x="1"/>
        <item m="1" x="6"/>
        <item x="2"/>
        <item x="0"/>
        <item m="1" x="5"/>
        <item x="3"/>
        <item x="4"/>
        <item t="default"/>
      </items>
    </pivotField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1">
    <field x="7"/>
  </rowFields>
  <rowItems count="6">
    <i>
      <x/>
    </i>
    <i>
      <x v="2"/>
    </i>
    <i>
      <x v="3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967E04-D6F3-4D64-A76E-757902222179}" name="Tabela przestawna3" cacheId="14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pa taryfowa OSD">
  <location ref="A3:O9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 sortType="ascending">
      <items count="8">
        <item x="1"/>
        <item m="1" x="6"/>
        <item x="2"/>
        <item x="0"/>
        <item m="1" x="5"/>
        <item x="3"/>
        <item x="4"/>
        <item t="default"/>
      </items>
    </pivotField>
    <pivotField showAll="0"/>
    <pivotField showAll="0"/>
    <pivotField numFmtId="164" showAll="0"/>
    <pivotField numFmtId="164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</pivotFields>
  <rowFields count="1">
    <field x="7"/>
  </rowFields>
  <rowItems count="6">
    <i>
      <x/>
    </i>
    <i>
      <x v="2"/>
    </i>
    <i>
      <x v="3"/>
    </i>
    <i>
      <x v="5"/>
    </i>
    <i>
      <x v="6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Liczba PPG" fld="5" subtotal="count" baseField="0" baseItem="0"/>
    <dataField name=" I" fld="13" baseField="0" baseItem="0"/>
    <dataField name=" II" fld="14" baseField="0" baseItem="0"/>
    <dataField name=" III" fld="15" baseField="0" baseItem="0"/>
    <dataField name=" IV" fld="16" baseField="0" baseItem="0"/>
    <dataField name=" V" fld="17" baseField="0" baseItem="0"/>
    <dataField name=" VI" fld="18" baseField="0" baseItem="0"/>
    <dataField name=" VII" fld="19" baseField="0" baseItem="0"/>
    <dataField name=" VIII" fld="20" baseField="0" baseItem="0"/>
    <dataField name=" IX" fld="21" baseField="0" baseItem="0"/>
    <dataField name=" X" fld="22" baseField="0" baseItem="0"/>
    <dataField name=" XI" fld="23" baseField="0" baseItem="0"/>
    <dataField name=" XII" fld="24" baseField="0" baseItem="0"/>
    <dataField name=" ROK" fld="2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"/>
  <sheetViews>
    <sheetView tabSelected="1" workbookViewId="0"/>
  </sheetViews>
  <sheetFormatPr defaultRowHeight="15" x14ac:dyDescent="0.25"/>
  <cols>
    <col min="1" max="1" width="54.5703125" customWidth="1"/>
    <col min="2" max="2" width="52.7109375" customWidth="1"/>
    <col min="3" max="3" width="13.85546875" customWidth="1"/>
    <col min="4" max="4" width="82.42578125" bestFit="1" customWidth="1"/>
    <col min="5" max="5" width="52.5703125" customWidth="1"/>
    <col min="6" max="6" width="28.140625" customWidth="1"/>
    <col min="7" max="7" width="42.85546875" customWidth="1"/>
    <col min="8" max="8" width="15.28515625" bestFit="1" customWidth="1"/>
    <col min="9" max="9" width="13.5703125" bestFit="1" customWidth="1"/>
    <col min="10" max="10" width="14.28515625" bestFit="1" customWidth="1"/>
    <col min="11" max="11" width="16.85546875" customWidth="1"/>
    <col min="12" max="12" width="17" customWidth="1"/>
    <col min="13" max="13" width="13.85546875" customWidth="1"/>
    <col min="14" max="25" width="10.7109375" style="2" customWidth="1"/>
    <col min="26" max="26" width="11.7109375" customWidth="1"/>
    <col min="27" max="27" width="22.85546875" customWidth="1"/>
    <col min="28" max="28" width="26.5703125" customWidth="1"/>
    <col min="29" max="29" width="20.140625" customWidth="1"/>
  </cols>
  <sheetData>
    <row r="1" spans="1:29" s="8" customFormat="1" ht="75" x14ac:dyDescent="0.25">
      <c r="A1" s="5" t="s">
        <v>0</v>
      </c>
      <c r="B1" s="5" t="s">
        <v>7</v>
      </c>
      <c r="C1" s="5" t="s">
        <v>6</v>
      </c>
      <c r="D1" s="5" t="s">
        <v>8</v>
      </c>
      <c r="E1" s="5" t="s">
        <v>9</v>
      </c>
      <c r="F1" s="5" t="s">
        <v>2</v>
      </c>
      <c r="G1" s="5" t="s">
        <v>3</v>
      </c>
      <c r="H1" s="5" t="s">
        <v>4</v>
      </c>
      <c r="I1" s="5" t="s">
        <v>5</v>
      </c>
      <c r="J1" s="5" t="s">
        <v>50</v>
      </c>
      <c r="K1" s="5" t="s">
        <v>11</v>
      </c>
      <c r="L1" s="5" t="s">
        <v>12</v>
      </c>
      <c r="M1" s="5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  <c r="Z1" s="7" t="s">
        <v>27</v>
      </c>
      <c r="AA1" s="5" t="s">
        <v>51</v>
      </c>
      <c r="AB1" s="5" t="s">
        <v>52</v>
      </c>
      <c r="AC1" s="11" t="s">
        <v>33</v>
      </c>
    </row>
    <row r="2" spans="1:29" s="3" customFormat="1" ht="24.95" customHeight="1" x14ac:dyDescent="0.25">
      <c r="A2" s="13" t="s">
        <v>58</v>
      </c>
      <c r="B2" s="13" t="s">
        <v>59</v>
      </c>
      <c r="C2" s="13" t="s">
        <v>60</v>
      </c>
      <c r="D2" s="13" t="s">
        <v>58</v>
      </c>
      <c r="E2" s="13" t="s">
        <v>59</v>
      </c>
      <c r="F2" s="13" t="s">
        <v>61</v>
      </c>
      <c r="G2" s="13" t="s">
        <v>62</v>
      </c>
      <c r="H2" s="13" t="s">
        <v>31</v>
      </c>
      <c r="I2" s="13" t="s">
        <v>10</v>
      </c>
      <c r="J2" s="14">
        <v>76100</v>
      </c>
      <c r="K2" s="15">
        <v>45658</v>
      </c>
      <c r="L2" s="15">
        <v>46022</v>
      </c>
      <c r="M2" s="13" t="s">
        <v>26</v>
      </c>
      <c r="N2" s="14">
        <v>0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76100</v>
      </c>
      <c r="AA2" s="14">
        <v>73771</v>
      </c>
      <c r="AB2" s="14">
        <v>2329</v>
      </c>
      <c r="AC2" s="14">
        <v>96.94</v>
      </c>
    </row>
    <row r="3" spans="1:29" s="3" customFormat="1" ht="24.95" customHeight="1" x14ac:dyDescent="0.25">
      <c r="A3" s="13" t="s">
        <v>58</v>
      </c>
      <c r="B3" s="13" t="s">
        <v>59</v>
      </c>
      <c r="C3" s="13" t="s">
        <v>60</v>
      </c>
      <c r="D3" s="13" t="s">
        <v>58</v>
      </c>
      <c r="E3" s="13" t="s">
        <v>59</v>
      </c>
      <c r="F3" s="13" t="s">
        <v>63</v>
      </c>
      <c r="G3" s="13" t="s">
        <v>64</v>
      </c>
      <c r="H3" s="13" t="s">
        <v>31</v>
      </c>
      <c r="I3" s="13" t="s">
        <v>10</v>
      </c>
      <c r="J3" s="14">
        <v>82000</v>
      </c>
      <c r="K3" s="15">
        <v>45658</v>
      </c>
      <c r="L3" s="15">
        <v>46022</v>
      </c>
      <c r="M3" s="13" t="s">
        <v>26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82000</v>
      </c>
      <c r="AA3" s="14">
        <v>82000</v>
      </c>
      <c r="AB3" s="14">
        <v>0</v>
      </c>
      <c r="AC3" s="14">
        <v>100</v>
      </c>
    </row>
    <row r="4" spans="1:29" s="3" customFormat="1" ht="24.95" customHeight="1" x14ac:dyDescent="0.25">
      <c r="A4" s="13" t="s">
        <v>58</v>
      </c>
      <c r="B4" s="13" t="s">
        <v>59</v>
      </c>
      <c r="C4" s="13" t="s">
        <v>60</v>
      </c>
      <c r="D4" s="13" t="s">
        <v>58</v>
      </c>
      <c r="E4" s="13" t="s">
        <v>59</v>
      </c>
      <c r="F4" s="13" t="s">
        <v>65</v>
      </c>
      <c r="G4" s="13" t="s">
        <v>66</v>
      </c>
      <c r="H4" s="13" t="s">
        <v>67</v>
      </c>
      <c r="I4" s="13" t="s">
        <v>10</v>
      </c>
      <c r="J4" s="14">
        <v>2000</v>
      </c>
      <c r="K4" s="15">
        <v>45658</v>
      </c>
      <c r="L4" s="15">
        <v>46022</v>
      </c>
      <c r="M4" s="13" t="s">
        <v>26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2000</v>
      </c>
      <c r="AA4" s="14">
        <v>2000</v>
      </c>
      <c r="AB4" s="14">
        <v>0</v>
      </c>
      <c r="AC4" s="14">
        <v>100</v>
      </c>
    </row>
    <row r="5" spans="1:29" s="3" customFormat="1" ht="24.95" customHeight="1" x14ac:dyDescent="0.25">
      <c r="A5" s="13" t="s">
        <v>58</v>
      </c>
      <c r="B5" s="13" t="s">
        <v>59</v>
      </c>
      <c r="C5" s="13" t="s">
        <v>60</v>
      </c>
      <c r="D5" s="13" t="s">
        <v>58</v>
      </c>
      <c r="E5" s="13" t="s">
        <v>59</v>
      </c>
      <c r="F5" s="13" t="s">
        <v>68</v>
      </c>
      <c r="G5" s="13" t="s">
        <v>64</v>
      </c>
      <c r="H5" s="13" t="s">
        <v>67</v>
      </c>
      <c r="I5" s="13" t="s">
        <v>10</v>
      </c>
      <c r="J5" s="14">
        <v>1000</v>
      </c>
      <c r="K5" s="15">
        <v>45658</v>
      </c>
      <c r="L5" s="15">
        <v>46022</v>
      </c>
      <c r="M5" s="13" t="s">
        <v>26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1000</v>
      </c>
      <c r="AA5" s="14">
        <v>1000</v>
      </c>
      <c r="AB5" s="14">
        <v>0</v>
      </c>
      <c r="AC5" s="14">
        <v>100</v>
      </c>
    </row>
    <row r="6" spans="1:29" s="3" customFormat="1" ht="24.95" customHeight="1" x14ac:dyDescent="0.25">
      <c r="A6" s="13" t="s">
        <v>58</v>
      </c>
      <c r="B6" s="13" t="s">
        <v>59</v>
      </c>
      <c r="C6" s="13" t="s">
        <v>60</v>
      </c>
      <c r="D6" s="13" t="s">
        <v>58</v>
      </c>
      <c r="E6" s="13" t="s">
        <v>59</v>
      </c>
      <c r="F6" s="13" t="s">
        <v>69</v>
      </c>
      <c r="G6" s="13" t="s">
        <v>70</v>
      </c>
      <c r="H6" s="13" t="s">
        <v>31</v>
      </c>
      <c r="I6" s="13" t="s">
        <v>10</v>
      </c>
      <c r="J6" s="14">
        <v>82000</v>
      </c>
      <c r="K6" s="15">
        <v>45658</v>
      </c>
      <c r="L6" s="15">
        <v>46022</v>
      </c>
      <c r="M6" s="13" t="s">
        <v>26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82000</v>
      </c>
      <c r="AA6" s="14">
        <v>82000</v>
      </c>
      <c r="AB6" s="14">
        <v>0</v>
      </c>
      <c r="AC6" s="14">
        <v>100</v>
      </c>
    </row>
    <row r="7" spans="1:29" s="3" customFormat="1" ht="24.95" customHeight="1" x14ac:dyDescent="0.25">
      <c r="A7" s="13" t="s">
        <v>58</v>
      </c>
      <c r="B7" s="13" t="s">
        <v>59</v>
      </c>
      <c r="C7" s="13" t="s">
        <v>60</v>
      </c>
      <c r="D7" s="13" t="s">
        <v>58</v>
      </c>
      <c r="E7" s="13" t="s">
        <v>59</v>
      </c>
      <c r="F7" s="13" t="s">
        <v>71</v>
      </c>
      <c r="G7" s="13" t="s">
        <v>70</v>
      </c>
      <c r="H7" s="13" t="s">
        <v>67</v>
      </c>
      <c r="I7" s="13" t="s">
        <v>10</v>
      </c>
      <c r="J7" s="14">
        <v>2790</v>
      </c>
      <c r="K7" s="15">
        <v>45658</v>
      </c>
      <c r="L7" s="15">
        <v>46022</v>
      </c>
      <c r="M7" s="13" t="s">
        <v>26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2790</v>
      </c>
      <c r="AA7" s="14">
        <v>2790</v>
      </c>
      <c r="AB7" s="14">
        <v>0</v>
      </c>
      <c r="AC7" s="14">
        <v>100</v>
      </c>
    </row>
    <row r="8" spans="1:29" s="3" customFormat="1" ht="24.95" customHeight="1" x14ac:dyDescent="0.25">
      <c r="A8" s="13" t="s">
        <v>58</v>
      </c>
      <c r="B8" s="13" t="s">
        <v>59</v>
      </c>
      <c r="C8" s="13" t="s">
        <v>60</v>
      </c>
      <c r="D8" s="13" t="s">
        <v>58</v>
      </c>
      <c r="E8" s="13" t="s">
        <v>59</v>
      </c>
      <c r="F8" s="13" t="s">
        <v>72</v>
      </c>
      <c r="G8" s="13" t="s">
        <v>73</v>
      </c>
      <c r="H8" s="13" t="s">
        <v>30</v>
      </c>
      <c r="I8" s="13" t="s">
        <v>10</v>
      </c>
      <c r="J8" s="14">
        <v>20000</v>
      </c>
      <c r="K8" s="15">
        <v>45658</v>
      </c>
      <c r="L8" s="15">
        <v>46022</v>
      </c>
      <c r="M8" s="13" t="s">
        <v>26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20000</v>
      </c>
      <c r="AA8" s="14">
        <v>20000</v>
      </c>
      <c r="AB8" s="14">
        <v>0</v>
      </c>
      <c r="AC8" s="14">
        <v>100</v>
      </c>
    </row>
    <row r="9" spans="1:29" s="3" customFormat="1" ht="24.95" customHeight="1" x14ac:dyDescent="0.25">
      <c r="A9" s="13" t="s">
        <v>58</v>
      </c>
      <c r="B9" s="13" t="s">
        <v>59</v>
      </c>
      <c r="C9" s="13" t="s">
        <v>60</v>
      </c>
      <c r="D9" s="13" t="s">
        <v>58</v>
      </c>
      <c r="E9" s="13" t="s">
        <v>59</v>
      </c>
      <c r="F9" s="13" t="s">
        <v>74</v>
      </c>
      <c r="G9" s="13" t="s">
        <v>66</v>
      </c>
      <c r="H9" s="13" t="s">
        <v>31</v>
      </c>
      <c r="I9" s="13" t="s">
        <v>10</v>
      </c>
      <c r="J9" s="14">
        <v>61800</v>
      </c>
      <c r="K9" s="15">
        <v>45658</v>
      </c>
      <c r="L9" s="15">
        <v>46022</v>
      </c>
      <c r="M9" s="13" t="s">
        <v>26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61800</v>
      </c>
      <c r="AA9" s="14">
        <v>61800</v>
      </c>
      <c r="AB9" s="14">
        <v>0</v>
      </c>
      <c r="AC9" s="14">
        <v>100</v>
      </c>
    </row>
    <row r="10" spans="1:29" s="3" customFormat="1" ht="24.95" customHeight="1" x14ac:dyDescent="0.25">
      <c r="A10" s="13" t="s">
        <v>58</v>
      </c>
      <c r="B10" s="13" t="s">
        <v>59</v>
      </c>
      <c r="C10" s="13" t="s">
        <v>60</v>
      </c>
      <c r="D10" s="13" t="s">
        <v>58</v>
      </c>
      <c r="E10" s="13" t="s">
        <v>59</v>
      </c>
      <c r="F10" s="13" t="s">
        <v>75</v>
      </c>
      <c r="G10" s="13" t="s">
        <v>76</v>
      </c>
      <c r="H10" s="13" t="s">
        <v>31</v>
      </c>
      <c r="I10" s="13" t="s">
        <v>10</v>
      </c>
      <c r="J10" s="14">
        <v>35730</v>
      </c>
      <c r="K10" s="15">
        <v>45658</v>
      </c>
      <c r="L10" s="15">
        <v>46022</v>
      </c>
      <c r="M10" s="13" t="s">
        <v>26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35730</v>
      </c>
      <c r="AA10" s="14">
        <v>35730</v>
      </c>
      <c r="AB10" s="14">
        <v>0</v>
      </c>
      <c r="AC10" s="14">
        <v>100</v>
      </c>
    </row>
    <row r="11" spans="1:29" s="3" customFormat="1" ht="24.95" customHeight="1" x14ac:dyDescent="0.25">
      <c r="A11" s="13" t="s">
        <v>81</v>
      </c>
      <c r="B11" s="13" t="s">
        <v>78</v>
      </c>
      <c r="C11" s="13" t="s">
        <v>82</v>
      </c>
      <c r="D11" s="13" t="s">
        <v>77</v>
      </c>
      <c r="E11" s="13" t="s">
        <v>78</v>
      </c>
      <c r="F11" s="13" t="s">
        <v>79</v>
      </c>
      <c r="G11" s="13" t="s">
        <v>80</v>
      </c>
      <c r="H11" s="13" t="s">
        <v>31</v>
      </c>
      <c r="I11" s="13" t="s">
        <v>10</v>
      </c>
      <c r="J11" s="14">
        <v>3470</v>
      </c>
      <c r="K11" s="15">
        <v>45658</v>
      </c>
      <c r="L11" s="15">
        <v>46022</v>
      </c>
      <c r="M11" s="13" t="s">
        <v>26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3470</v>
      </c>
      <c r="AA11" s="14">
        <v>0</v>
      </c>
      <c r="AB11" s="14">
        <v>3470</v>
      </c>
      <c r="AC11" s="14">
        <v>0</v>
      </c>
    </row>
    <row r="12" spans="1:29" s="3" customFormat="1" ht="24.95" customHeight="1" x14ac:dyDescent="0.25">
      <c r="A12" s="13" t="s">
        <v>81</v>
      </c>
      <c r="B12" s="13" t="s">
        <v>78</v>
      </c>
      <c r="C12" s="13" t="s">
        <v>82</v>
      </c>
      <c r="D12" s="13" t="s">
        <v>83</v>
      </c>
      <c r="E12" s="13" t="s">
        <v>59</v>
      </c>
      <c r="F12" s="13" t="s">
        <v>84</v>
      </c>
      <c r="G12" s="13" t="s">
        <v>85</v>
      </c>
      <c r="H12" s="13" t="s">
        <v>31</v>
      </c>
      <c r="I12" s="13" t="s">
        <v>10</v>
      </c>
      <c r="J12" s="14">
        <v>20000</v>
      </c>
      <c r="K12" s="15">
        <v>45658</v>
      </c>
      <c r="L12" s="15">
        <v>46022</v>
      </c>
      <c r="M12" s="13" t="s">
        <v>26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20000</v>
      </c>
      <c r="AA12" s="14">
        <v>20000</v>
      </c>
      <c r="AB12" s="14">
        <v>0</v>
      </c>
      <c r="AC12" s="14">
        <v>100</v>
      </c>
    </row>
    <row r="13" spans="1:29" s="3" customFormat="1" ht="24.95" customHeight="1" x14ac:dyDescent="0.25">
      <c r="A13" s="13" t="s">
        <v>81</v>
      </c>
      <c r="B13" s="13" t="s">
        <v>78</v>
      </c>
      <c r="C13" s="13" t="s">
        <v>82</v>
      </c>
      <c r="D13" s="13" t="s">
        <v>86</v>
      </c>
      <c r="E13" s="13" t="s">
        <v>87</v>
      </c>
      <c r="F13" s="13" t="s">
        <v>88</v>
      </c>
      <c r="G13" s="13" t="s">
        <v>89</v>
      </c>
      <c r="H13" s="13" t="s">
        <v>31</v>
      </c>
      <c r="I13" s="13" t="s">
        <v>10</v>
      </c>
      <c r="J13" s="14">
        <v>20000</v>
      </c>
      <c r="K13" s="15">
        <v>45658</v>
      </c>
      <c r="L13" s="15">
        <v>46022</v>
      </c>
      <c r="M13" s="13" t="s">
        <v>26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20000</v>
      </c>
      <c r="AA13" s="14">
        <v>20000</v>
      </c>
      <c r="AB13" s="14">
        <v>0</v>
      </c>
      <c r="AC13" s="14">
        <v>100</v>
      </c>
    </row>
    <row r="14" spans="1:29" s="3" customFormat="1" ht="24.95" customHeight="1" x14ac:dyDescent="0.25">
      <c r="A14" s="13" t="s">
        <v>81</v>
      </c>
      <c r="B14" s="13" t="s">
        <v>78</v>
      </c>
      <c r="C14" s="13" t="s">
        <v>82</v>
      </c>
      <c r="D14" s="13" t="s">
        <v>90</v>
      </c>
      <c r="E14" s="13" t="s">
        <v>91</v>
      </c>
      <c r="F14" s="13" t="s">
        <v>92</v>
      </c>
      <c r="G14" s="13" t="s">
        <v>93</v>
      </c>
      <c r="H14" s="13" t="s">
        <v>30</v>
      </c>
      <c r="I14" s="13" t="s">
        <v>10</v>
      </c>
      <c r="J14" s="14">
        <v>12500</v>
      </c>
      <c r="K14" s="15">
        <v>45658</v>
      </c>
      <c r="L14" s="15">
        <v>46022</v>
      </c>
      <c r="M14" s="13" t="s">
        <v>26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12500</v>
      </c>
      <c r="AA14" s="14">
        <v>12500</v>
      </c>
      <c r="AB14" s="14">
        <v>0</v>
      </c>
      <c r="AC14" s="14">
        <v>100</v>
      </c>
    </row>
    <row r="15" spans="1:29" s="3" customFormat="1" ht="24.95" customHeight="1" x14ac:dyDescent="0.25">
      <c r="A15" s="13" t="s">
        <v>81</v>
      </c>
      <c r="B15" s="13" t="s">
        <v>78</v>
      </c>
      <c r="C15" s="13" t="s">
        <v>82</v>
      </c>
      <c r="D15" s="13" t="s">
        <v>94</v>
      </c>
      <c r="E15" s="13" t="s">
        <v>95</v>
      </c>
      <c r="F15" s="13" t="s">
        <v>96</v>
      </c>
      <c r="G15" s="13" t="s">
        <v>97</v>
      </c>
      <c r="H15" s="13" t="s">
        <v>31</v>
      </c>
      <c r="I15" s="13" t="s">
        <v>10</v>
      </c>
      <c r="J15" s="14">
        <v>29500</v>
      </c>
      <c r="K15" s="15">
        <v>45658</v>
      </c>
      <c r="L15" s="15">
        <v>46022</v>
      </c>
      <c r="M15" s="13" t="s">
        <v>26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29500</v>
      </c>
      <c r="AA15" s="14">
        <v>29500</v>
      </c>
      <c r="AB15" s="14">
        <v>0</v>
      </c>
      <c r="AC15" s="14">
        <v>100</v>
      </c>
    </row>
    <row r="16" spans="1:29" s="3" customFormat="1" ht="24.95" customHeight="1" x14ac:dyDescent="0.25">
      <c r="A16" s="13" t="s">
        <v>81</v>
      </c>
      <c r="B16" s="13" t="s">
        <v>78</v>
      </c>
      <c r="C16" s="13" t="s">
        <v>82</v>
      </c>
      <c r="D16" s="13" t="s">
        <v>98</v>
      </c>
      <c r="E16" s="13" t="s">
        <v>99</v>
      </c>
      <c r="F16" s="13" t="s">
        <v>100</v>
      </c>
      <c r="G16" s="13" t="s">
        <v>101</v>
      </c>
      <c r="H16" s="13" t="s">
        <v>32</v>
      </c>
      <c r="I16" s="13" t="s">
        <v>10</v>
      </c>
      <c r="J16" s="14">
        <v>113180</v>
      </c>
      <c r="K16" s="15">
        <v>45658</v>
      </c>
      <c r="L16" s="15">
        <v>46022</v>
      </c>
      <c r="M16" s="13" t="s">
        <v>26</v>
      </c>
      <c r="N16" s="14">
        <v>20380</v>
      </c>
      <c r="O16" s="14">
        <v>18110</v>
      </c>
      <c r="P16" s="14">
        <v>12450</v>
      </c>
      <c r="Q16" s="14">
        <v>7920</v>
      </c>
      <c r="R16" s="14">
        <v>4530</v>
      </c>
      <c r="S16" s="14">
        <v>2260</v>
      </c>
      <c r="T16" s="14">
        <v>2260</v>
      </c>
      <c r="U16" s="14">
        <v>2260</v>
      </c>
      <c r="V16" s="14">
        <v>4530</v>
      </c>
      <c r="W16" s="14">
        <v>7920</v>
      </c>
      <c r="X16" s="14">
        <v>12450</v>
      </c>
      <c r="Y16" s="14">
        <v>18110</v>
      </c>
      <c r="Z16" s="14">
        <v>113180</v>
      </c>
      <c r="AA16" s="14">
        <v>113180</v>
      </c>
      <c r="AB16" s="14">
        <v>0</v>
      </c>
      <c r="AC16" s="14">
        <v>100</v>
      </c>
    </row>
    <row r="17" spans="1:29" s="3" customFormat="1" ht="24.95" customHeight="1" x14ac:dyDescent="0.25">
      <c r="A17" s="13" t="s">
        <v>81</v>
      </c>
      <c r="B17" s="13" t="s">
        <v>78</v>
      </c>
      <c r="C17" s="13" t="s">
        <v>82</v>
      </c>
      <c r="D17" s="13" t="s">
        <v>102</v>
      </c>
      <c r="E17" s="13" t="s">
        <v>103</v>
      </c>
      <c r="F17" s="13" t="s">
        <v>104</v>
      </c>
      <c r="G17" s="13" t="s">
        <v>105</v>
      </c>
      <c r="H17" s="13" t="s">
        <v>31</v>
      </c>
      <c r="I17" s="13" t="s">
        <v>10</v>
      </c>
      <c r="J17" s="14">
        <v>72170</v>
      </c>
      <c r="K17" s="15">
        <v>45658</v>
      </c>
      <c r="L17" s="15">
        <v>46022</v>
      </c>
      <c r="M17" s="13" t="s">
        <v>26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72170</v>
      </c>
      <c r="AA17" s="14">
        <v>72170</v>
      </c>
      <c r="AB17" s="14">
        <v>0</v>
      </c>
      <c r="AC17" s="14">
        <v>100</v>
      </c>
    </row>
    <row r="18" spans="1:29" s="3" customFormat="1" ht="24.95" customHeight="1" x14ac:dyDescent="0.25">
      <c r="A18" s="13" t="s">
        <v>81</v>
      </c>
      <c r="B18" s="13" t="s">
        <v>78</v>
      </c>
      <c r="C18" s="13" t="s">
        <v>82</v>
      </c>
      <c r="D18" s="13" t="s">
        <v>102</v>
      </c>
      <c r="E18" s="13" t="s">
        <v>103</v>
      </c>
      <c r="F18" s="13" t="s">
        <v>106</v>
      </c>
      <c r="G18" s="13" t="s">
        <v>107</v>
      </c>
      <c r="H18" s="13" t="s">
        <v>31</v>
      </c>
      <c r="I18" s="13" t="s">
        <v>10</v>
      </c>
      <c r="J18" s="14">
        <v>26610</v>
      </c>
      <c r="K18" s="15">
        <v>45658</v>
      </c>
      <c r="L18" s="15">
        <v>46022</v>
      </c>
      <c r="M18" s="13" t="s">
        <v>26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26610</v>
      </c>
      <c r="AA18" s="14">
        <v>26610</v>
      </c>
      <c r="AB18" s="14">
        <v>0</v>
      </c>
      <c r="AC18" s="14">
        <v>100</v>
      </c>
    </row>
    <row r="19" spans="1:29" s="3" customFormat="1" ht="24.95" customHeight="1" x14ac:dyDescent="0.25">
      <c r="A19" s="13" t="s">
        <v>81</v>
      </c>
      <c r="B19" s="13" t="s">
        <v>78</v>
      </c>
      <c r="C19" s="13" t="s">
        <v>82</v>
      </c>
      <c r="D19" s="13" t="s">
        <v>108</v>
      </c>
      <c r="E19" s="13" t="s">
        <v>109</v>
      </c>
      <c r="F19" s="13" t="s">
        <v>110</v>
      </c>
      <c r="G19" s="13" t="s">
        <v>111</v>
      </c>
      <c r="H19" s="13" t="s">
        <v>29</v>
      </c>
      <c r="I19" s="13" t="s">
        <v>112</v>
      </c>
      <c r="J19" s="14">
        <v>122810</v>
      </c>
      <c r="K19" s="15">
        <v>45658</v>
      </c>
      <c r="L19" s="15">
        <v>46022</v>
      </c>
      <c r="M19" s="13" t="s">
        <v>26</v>
      </c>
      <c r="N19" s="14">
        <v>22100</v>
      </c>
      <c r="O19" s="14">
        <v>19650</v>
      </c>
      <c r="P19" s="14">
        <v>14740</v>
      </c>
      <c r="Q19" s="14">
        <v>7370</v>
      </c>
      <c r="R19" s="14">
        <v>2460</v>
      </c>
      <c r="S19" s="14">
        <v>1230</v>
      </c>
      <c r="T19" s="14">
        <v>0</v>
      </c>
      <c r="U19" s="14">
        <v>0</v>
      </c>
      <c r="V19" s="14">
        <v>4910</v>
      </c>
      <c r="W19" s="14">
        <v>8600</v>
      </c>
      <c r="X19" s="14">
        <v>19650</v>
      </c>
      <c r="Y19" s="14">
        <v>22100</v>
      </c>
      <c r="Z19" s="14">
        <v>122810</v>
      </c>
      <c r="AA19" s="14">
        <v>122810</v>
      </c>
      <c r="AB19" s="14">
        <v>0</v>
      </c>
      <c r="AC19" s="14">
        <v>100</v>
      </c>
    </row>
    <row r="20" spans="1:29" s="3" customFormat="1" ht="24.95" customHeight="1" x14ac:dyDescent="0.25">
      <c r="A20" s="13" t="s">
        <v>81</v>
      </c>
      <c r="B20" s="13" t="s">
        <v>78</v>
      </c>
      <c r="C20" s="13" t="s">
        <v>82</v>
      </c>
      <c r="D20" s="13" t="s">
        <v>108</v>
      </c>
      <c r="E20" s="13" t="s">
        <v>109</v>
      </c>
      <c r="F20" s="13" t="s">
        <v>113</v>
      </c>
      <c r="G20" s="13" t="s">
        <v>111</v>
      </c>
      <c r="H20" s="13" t="s">
        <v>31</v>
      </c>
      <c r="I20" s="13" t="s">
        <v>10</v>
      </c>
      <c r="J20" s="14">
        <v>20700</v>
      </c>
      <c r="K20" s="15">
        <v>45658</v>
      </c>
      <c r="L20" s="15">
        <v>46022</v>
      </c>
      <c r="M20" s="13" t="s">
        <v>26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20700</v>
      </c>
      <c r="AA20" s="14">
        <v>20700</v>
      </c>
      <c r="AB20" s="14">
        <v>0</v>
      </c>
      <c r="AC20" s="14">
        <v>100</v>
      </c>
    </row>
    <row r="21" spans="1:29" s="3" customFormat="1" ht="24.95" customHeight="1" x14ac:dyDescent="0.25">
      <c r="A21" s="13" t="s">
        <v>81</v>
      </c>
      <c r="B21" s="13" t="s">
        <v>78</v>
      </c>
      <c r="C21" s="13" t="s">
        <v>82</v>
      </c>
      <c r="D21" s="13" t="s">
        <v>108</v>
      </c>
      <c r="E21" s="13" t="s">
        <v>109</v>
      </c>
      <c r="F21" s="13" t="s">
        <v>114</v>
      </c>
      <c r="G21" s="13" t="s">
        <v>111</v>
      </c>
      <c r="H21" s="13" t="s">
        <v>31</v>
      </c>
      <c r="I21" s="13" t="s">
        <v>10</v>
      </c>
      <c r="J21" s="14">
        <v>22390</v>
      </c>
      <c r="K21" s="15">
        <v>45658</v>
      </c>
      <c r="L21" s="15">
        <v>46022</v>
      </c>
      <c r="M21" s="13" t="s">
        <v>26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22390</v>
      </c>
      <c r="AA21" s="14">
        <v>22390</v>
      </c>
      <c r="AB21" s="14">
        <v>0</v>
      </c>
      <c r="AC21" s="14">
        <v>100</v>
      </c>
    </row>
    <row r="22" spans="1:29" s="3" customFormat="1" ht="24.95" customHeight="1" x14ac:dyDescent="0.25">
      <c r="A22" s="13" t="s">
        <v>81</v>
      </c>
      <c r="B22" s="13" t="s">
        <v>78</v>
      </c>
      <c r="C22" s="13" t="s">
        <v>82</v>
      </c>
      <c r="D22" s="13" t="s">
        <v>115</v>
      </c>
      <c r="E22" s="13" t="s">
        <v>116</v>
      </c>
      <c r="F22" s="13" t="s">
        <v>117</v>
      </c>
      <c r="G22" s="13" t="s">
        <v>118</v>
      </c>
      <c r="H22" s="13" t="s">
        <v>31</v>
      </c>
      <c r="I22" s="13" t="s">
        <v>10</v>
      </c>
      <c r="J22" s="14">
        <v>36390</v>
      </c>
      <c r="K22" s="15">
        <v>45658</v>
      </c>
      <c r="L22" s="15">
        <v>46022</v>
      </c>
      <c r="M22" s="13" t="s">
        <v>26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36390</v>
      </c>
      <c r="AA22" s="14">
        <v>36390</v>
      </c>
      <c r="AB22" s="14">
        <v>0</v>
      </c>
      <c r="AC22" s="14">
        <v>100</v>
      </c>
    </row>
    <row r="23" spans="1:29" s="3" customFormat="1" ht="24.95" customHeight="1" x14ac:dyDescent="0.25">
      <c r="A23" s="13" t="s">
        <v>81</v>
      </c>
      <c r="B23" s="13" t="s">
        <v>78</v>
      </c>
      <c r="C23" s="13" t="s">
        <v>82</v>
      </c>
      <c r="D23" s="13" t="s">
        <v>115</v>
      </c>
      <c r="E23" s="13" t="s">
        <v>116</v>
      </c>
      <c r="F23" s="13" t="s">
        <v>119</v>
      </c>
      <c r="G23" s="13" t="s">
        <v>118</v>
      </c>
      <c r="H23" s="13" t="s">
        <v>31</v>
      </c>
      <c r="I23" s="13" t="s">
        <v>10</v>
      </c>
      <c r="J23" s="14">
        <v>28170</v>
      </c>
      <c r="K23" s="15">
        <v>45658</v>
      </c>
      <c r="L23" s="15">
        <v>46022</v>
      </c>
      <c r="M23" s="13" t="s">
        <v>26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28170</v>
      </c>
      <c r="AA23" s="14">
        <v>28170</v>
      </c>
      <c r="AB23" s="14">
        <v>0</v>
      </c>
      <c r="AC23" s="14">
        <v>100</v>
      </c>
    </row>
    <row r="24" spans="1:29" s="3" customFormat="1" ht="24.95" customHeight="1" x14ac:dyDescent="0.25">
      <c r="A24" s="13" t="s">
        <v>81</v>
      </c>
      <c r="B24" s="13" t="s">
        <v>78</v>
      </c>
      <c r="C24" s="13" t="s">
        <v>82</v>
      </c>
      <c r="D24" s="13" t="s">
        <v>120</v>
      </c>
      <c r="E24" s="13" t="s">
        <v>121</v>
      </c>
      <c r="F24" s="13" t="s">
        <v>122</v>
      </c>
      <c r="G24" s="13" t="s">
        <v>123</v>
      </c>
      <c r="H24" s="13" t="s">
        <v>29</v>
      </c>
      <c r="I24" s="13" t="s">
        <v>124</v>
      </c>
      <c r="J24" s="14">
        <v>362610</v>
      </c>
      <c r="K24" s="15">
        <v>45658</v>
      </c>
      <c r="L24" s="15">
        <v>46022</v>
      </c>
      <c r="M24" s="13" t="s">
        <v>26</v>
      </c>
      <c r="N24" s="14">
        <v>65270.000000000007</v>
      </c>
      <c r="O24" s="14">
        <v>58020.000000000007</v>
      </c>
      <c r="P24" s="14">
        <v>43510</v>
      </c>
      <c r="Q24" s="14">
        <v>21760</v>
      </c>
      <c r="R24" s="14">
        <v>7250</v>
      </c>
      <c r="S24" s="14">
        <v>3629.9999999999995</v>
      </c>
      <c r="T24" s="14">
        <v>0</v>
      </c>
      <c r="U24" s="14">
        <v>0</v>
      </c>
      <c r="V24" s="14">
        <v>14500</v>
      </c>
      <c r="W24" s="14">
        <v>25380</v>
      </c>
      <c r="X24" s="14">
        <v>58020.000000000007</v>
      </c>
      <c r="Y24" s="14">
        <v>65270.000000000007</v>
      </c>
      <c r="Z24" s="14">
        <v>362610</v>
      </c>
      <c r="AA24" s="14">
        <v>362610</v>
      </c>
      <c r="AB24" s="14">
        <v>0</v>
      </c>
      <c r="AC24" s="14">
        <v>100</v>
      </c>
    </row>
    <row r="25" spans="1:29" s="3" customFormat="1" ht="24.95" customHeight="1" x14ac:dyDescent="0.25">
      <c r="A25" s="13" t="s">
        <v>81</v>
      </c>
      <c r="B25" s="13" t="s">
        <v>78</v>
      </c>
      <c r="C25" s="13" t="s">
        <v>82</v>
      </c>
      <c r="D25" s="13" t="s">
        <v>125</v>
      </c>
      <c r="E25" s="13" t="s">
        <v>126</v>
      </c>
      <c r="F25" s="13" t="s">
        <v>127</v>
      </c>
      <c r="G25" s="13" t="s">
        <v>128</v>
      </c>
      <c r="H25" s="13" t="s">
        <v>29</v>
      </c>
      <c r="I25" s="13" t="s">
        <v>129</v>
      </c>
      <c r="J25" s="14">
        <v>169190</v>
      </c>
      <c r="K25" s="15">
        <v>45658</v>
      </c>
      <c r="L25" s="15">
        <v>46022</v>
      </c>
      <c r="M25" s="13" t="s">
        <v>26</v>
      </c>
      <c r="N25" s="14">
        <v>30460.000000000004</v>
      </c>
      <c r="O25" s="14">
        <v>27070</v>
      </c>
      <c r="P25" s="14">
        <v>20300</v>
      </c>
      <c r="Q25" s="14">
        <v>10150</v>
      </c>
      <c r="R25" s="14">
        <v>3379.9999999999995</v>
      </c>
      <c r="S25" s="14">
        <v>1689.9999999999998</v>
      </c>
      <c r="T25" s="14">
        <v>0</v>
      </c>
      <c r="U25" s="14">
        <v>0</v>
      </c>
      <c r="V25" s="14">
        <v>6770</v>
      </c>
      <c r="W25" s="14">
        <v>11840</v>
      </c>
      <c r="X25" s="14">
        <v>27070</v>
      </c>
      <c r="Y25" s="14">
        <v>30460.000000000004</v>
      </c>
      <c r="Z25" s="14">
        <v>169190</v>
      </c>
      <c r="AA25" s="14">
        <v>169190</v>
      </c>
      <c r="AB25" s="14">
        <v>0</v>
      </c>
      <c r="AC25" s="14">
        <v>100</v>
      </c>
    </row>
    <row r="26" spans="1:29" s="3" customFormat="1" ht="24.95" customHeight="1" x14ac:dyDescent="0.25">
      <c r="A26" s="13" t="s">
        <v>81</v>
      </c>
      <c r="B26" s="13" t="s">
        <v>78</v>
      </c>
      <c r="C26" s="13" t="s">
        <v>82</v>
      </c>
      <c r="D26" s="13" t="s">
        <v>125</v>
      </c>
      <c r="E26" s="13" t="s">
        <v>126</v>
      </c>
      <c r="F26" s="13" t="s">
        <v>130</v>
      </c>
      <c r="G26" s="13" t="s">
        <v>128</v>
      </c>
      <c r="H26" s="13" t="s">
        <v>31</v>
      </c>
      <c r="I26" s="13" t="s">
        <v>10</v>
      </c>
      <c r="J26" s="14">
        <v>52110</v>
      </c>
      <c r="K26" s="15">
        <v>45658</v>
      </c>
      <c r="L26" s="15">
        <v>46022</v>
      </c>
      <c r="M26" s="13" t="s">
        <v>26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52110</v>
      </c>
      <c r="AA26" s="14">
        <v>52110</v>
      </c>
      <c r="AB26" s="14">
        <v>0</v>
      </c>
      <c r="AC26" s="14">
        <v>100</v>
      </c>
    </row>
    <row r="27" spans="1:29" s="3" customFormat="1" ht="24.95" customHeight="1" x14ac:dyDescent="0.25">
      <c r="A27" s="13" t="s">
        <v>81</v>
      </c>
      <c r="B27" s="13" t="s">
        <v>78</v>
      </c>
      <c r="C27" s="13" t="s">
        <v>82</v>
      </c>
      <c r="D27" s="13" t="s">
        <v>125</v>
      </c>
      <c r="E27" s="13" t="s">
        <v>126</v>
      </c>
      <c r="F27" s="13" t="s">
        <v>131</v>
      </c>
      <c r="G27" s="13" t="s">
        <v>128</v>
      </c>
      <c r="H27" s="13" t="s">
        <v>31</v>
      </c>
      <c r="I27" s="13" t="s">
        <v>10</v>
      </c>
      <c r="J27" s="14">
        <v>33300</v>
      </c>
      <c r="K27" s="15">
        <v>45658</v>
      </c>
      <c r="L27" s="15">
        <v>46022</v>
      </c>
      <c r="M27" s="13" t="s">
        <v>26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33300</v>
      </c>
      <c r="AA27" s="14">
        <v>33300</v>
      </c>
      <c r="AB27" s="14">
        <v>0</v>
      </c>
      <c r="AC27" s="14">
        <v>100</v>
      </c>
    </row>
    <row r="28" spans="1:29" s="3" customFormat="1" ht="24.95" customHeight="1" x14ac:dyDescent="0.25">
      <c r="A28" s="13" t="s">
        <v>81</v>
      </c>
      <c r="B28" s="13" t="s">
        <v>78</v>
      </c>
      <c r="C28" s="13" t="s">
        <v>82</v>
      </c>
      <c r="D28" s="13" t="s">
        <v>125</v>
      </c>
      <c r="E28" s="13" t="s">
        <v>126</v>
      </c>
      <c r="F28" s="13" t="s">
        <v>132</v>
      </c>
      <c r="G28" s="13" t="s">
        <v>128</v>
      </c>
      <c r="H28" s="13" t="s">
        <v>31</v>
      </c>
      <c r="I28" s="13" t="s">
        <v>10</v>
      </c>
      <c r="J28" s="14">
        <v>29000</v>
      </c>
      <c r="K28" s="15">
        <v>45658</v>
      </c>
      <c r="L28" s="15">
        <v>46022</v>
      </c>
      <c r="M28" s="13" t="s">
        <v>26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29000</v>
      </c>
      <c r="AA28" s="14">
        <v>29000</v>
      </c>
      <c r="AB28" s="14">
        <v>0</v>
      </c>
      <c r="AC28" s="14">
        <v>100</v>
      </c>
    </row>
    <row r="29" spans="1:29" s="3" customFormat="1" ht="24.95" customHeight="1" x14ac:dyDescent="0.25">
      <c r="A29" s="13" t="s">
        <v>81</v>
      </c>
      <c r="B29" s="13" t="s">
        <v>78</v>
      </c>
      <c r="C29" s="13" t="s">
        <v>82</v>
      </c>
      <c r="D29" s="13" t="s">
        <v>125</v>
      </c>
      <c r="E29" s="13" t="s">
        <v>126</v>
      </c>
      <c r="F29" s="13" t="s">
        <v>133</v>
      </c>
      <c r="G29" s="13" t="s">
        <v>128</v>
      </c>
      <c r="H29" s="13" t="s">
        <v>31</v>
      </c>
      <c r="I29" s="13" t="s">
        <v>10</v>
      </c>
      <c r="J29" s="14">
        <v>54700</v>
      </c>
      <c r="K29" s="15">
        <v>45658</v>
      </c>
      <c r="L29" s="15">
        <v>46022</v>
      </c>
      <c r="M29" s="13" t="s">
        <v>26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54700</v>
      </c>
      <c r="AA29" s="14">
        <v>54700</v>
      </c>
      <c r="AB29" s="14">
        <v>0</v>
      </c>
      <c r="AC29" s="14">
        <v>100</v>
      </c>
    </row>
    <row r="30" spans="1:29" s="3" customFormat="1" ht="24.95" customHeight="1" x14ac:dyDescent="0.25">
      <c r="A30" s="13" t="s">
        <v>81</v>
      </c>
      <c r="B30" s="13" t="s">
        <v>78</v>
      </c>
      <c r="C30" s="13" t="s">
        <v>82</v>
      </c>
      <c r="D30" s="13" t="s">
        <v>134</v>
      </c>
      <c r="E30" s="13" t="s">
        <v>135</v>
      </c>
      <c r="F30" s="13" t="s">
        <v>136</v>
      </c>
      <c r="G30" s="13" t="s">
        <v>137</v>
      </c>
      <c r="H30" s="13" t="s">
        <v>29</v>
      </c>
      <c r="I30" s="13" t="s">
        <v>57</v>
      </c>
      <c r="J30" s="14">
        <v>362300</v>
      </c>
      <c r="K30" s="15">
        <v>45658</v>
      </c>
      <c r="L30" s="15">
        <v>46022</v>
      </c>
      <c r="M30" s="13" t="s">
        <v>26</v>
      </c>
      <c r="N30" s="14">
        <v>65210</v>
      </c>
      <c r="O30" s="14">
        <v>57970.000000000007</v>
      </c>
      <c r="P30" s="14">
        <v>43480</v>
      </c>
      <c r="Q30" s="14">
        <v>21740</v>
      </c>
      <c r="R30" s="14">
        <v>7250</v>
      </c>
      <c r="S30" s="14">
        <v>3620.0000000000005</v>
      </c>
      <c r="T30" s="14">
        <v>0</v>
      </c>
      <c r="U30" s="14">
        <v>0</v>
      </c>
      <c r="V30" s="14">
        <v>14490</v>
      </c>
      <c r="W30" s="14">
        <v>25360</v>
      </c>
      <c r="X30" s="14">
        <v>57970.000000000007</v>
      </c>
      <c r="Y30" s="14">
        <v>65210</v>
      </c>
      <c r="Z30" s="14">
        <v>362300</v>
      </c>
      <c r="AA30" s="14">
        <v>362300</v>
      </c>
      <c r="AB30" s="14">
        <v>0</v>
      </c>
      <c r="AC30" s="14">
        <v>100</v>
      </c>
    </row>
    <row r="31" spans="1:29" s="3" customFormat="1" ht="24.95" customHeight="1" x14ac:dyDescent="0.25">
      <c r="A31" s="13" t="s">
        <v>81</v>
      </c>
      <c r="B31" s="13" t="s">
        <v>78</v>
      </c>
      <c r="C31" s="13" t="s">
        <v>82</v>
      </c>
      <c r="D31" s="13" t="s">
        <v>138</v>
      </c>
      <c r="E31" s="13" t="s">
        <v>139</v>
      </c>
      <c r="F31" s="13" t="s">
        <v>140</v>
      </c>
      <c r="G31" s="13" t="s">
        <v>141</v>
      </c>
      <c r="H31" s="13" t="s">
        <v>29</v>
      </c>
      <c r="I31" s="13" t="s">
        <v>57</v>
      </c>
      <c r="J31" s="14">
        <v>350110</v>
      </c>
      <c r="K31" s="15">
        <v>45658</v>
      </c>
      <c r="L31" s="15">
        <v>46022</v>
      </c>
      <c r="M31" s="13" t="s">
        <v>26</v>
      </c>
      <c r="N31" s="14">
        <v>63020.000000000007</v>
      </c>
      <c r="O31" s="14">
        <v>56020.000000000007</v>
      </c>
      <c r="P31" s="14">
        <v>42010</v>
      </c>
      <c r="Q31" s="14">
        <v>21010</v>
      </c>
      <c r="R31" s="14">
        <v>7000</v>
      </c>
      <c r="S31" s="14">
        <v>3500</v>
      </c>
      <c r="T31" s="14">
        <v>0</v>
      </c>
      <c r="U31" s="14">
        <v>0</v>
      </c>
      <c r="V31" s="14">
        <v>14000</v>
      </c>
      <c r="W31" s="14">
        <v>24510</v>
      </c>
      <c r="X31" s="14">
        <v>56020.000000000007</v>
      </c>
      <c r="Y31" s="14">
        <v>63020.000000000007</v>
      </c>
      <c r="Z31" s="14">
        <v>350110</v>
      </c>
      <c r="AA31" s="14">
        <v>350110</v>
      </c>
      <c r="AB31" s="14">
        <v>0</v>
      </c>
      <c r="AC31" s="14">
        <v>100</v>
      </c>
    </row>
    <row r="32" spans="1:29" s="3" customFormat="1" ht="24.95" customHeight="1" x14ac:dyDescent="0.25">
      <c r="A32" s="13" t="s">
        <v>81</v>
      </c>
      <c r="B32" s="13" t="s">
        <v>78</v>
      </c>
      <c r="C32" s="13" t="s">
        <v>82</v>
      </c>
      <c r="D32" s="13" t="s">
        <v>142</v>
      </c>
      <c r="E32" s="13" t="s">
        <v>143</v>
      </c>
      <c r="F32" s="13" t="s">
        <v>144</v>
      </c>
      <c r="G32" s="13" t="s">
        <v>145</v>
      </c>
      <c r="H32" s="13" t="s">
        <v>29</v>
      </c>
      <c r="I32" s="13" t="s">
        <v>146</v>
      </c>
      <c r="J32" s="14">
        <v>510300</v>
      </c>
      <c r="K32" s="15">
        <v>45658</v>
      </c>
      <c r="L32" s="15">
        <v>46022</v>
      </c>
      <c r="M32" s="13" t="s">
        <v>26</v>
      </c>
      <c r="N32" s="14">
        <v>91850</v>
      </c>
      <c r="O32" s="14">
        <v>81650</v>
      </c>
      <c r="P32" s="14">
        <v>61240</v>
      </c>
      <c r="Q32" s="14">
        <v>30620</v>
      </c>
      <c r="R32" s="14">
        <v>10210</v>
      </c>
      <c r="S32" s="14">
        <v>5100</v>
      </c>
      <c r="T32" s="14">
        <v>0</v>
      </c>
      <c r="U32" s="14">
        <v>0</v>
      </c>
      <c r="V32" s="14">
        <v>20410</v>
      </c>
      <c r="W32" s="14">
        <v>35720</v>
      </c>
      <c r="X32" s="14">
        <v>81650</v>
      </c>
      <c r="Y32" s="14">
        <v>91850</v>
      </c>
      <c r="Z32" s="14">
        <v>510300</v>
      </c>
      <c r="AA32" s="14">
        <v>510300</v>
      </c>
      <c r="AB32" s="14">
        <v>0</v>
      </c>
      <c r="AC32" s="14">
        <v>100</v>
      </c>
    </row>
    <row r="33" spans="1:29" s="3" customFormat="1" ht="24.95" customHeight="1" x14ac:dyDescent="0.25">
      <c r="A33" s="13" t="s">
        <v>81</v>
      </c>
      <c r="B33" s="13" t="s">
        <v>78</v>
      </c>
      <c r="C33" s="13" t="s">
        <v>82</v>
      </c>
      <c r="D33" s="13" t="s">
        <v>147</v>
      </c>
      <c r="E33" s="13" t="s">
        <v>148</v>
      </c>
      <c r="F33" s="13" t="s">
        <v>149</v>
      </c>
      <c r="G33" s="13" t="s">
        <v>150</v>
      </c>
      <c r="H33" s="13" t="s">
        <v>29</v>
      </c>
      <c r="I33" s="13" t="s">
        <v>151</v>
      </c>
      <c r="J33" s="14">
        <v>121890</v>
      </c>
      <c r="K33" s="15">
        <v>45658</v>
      </c>
      <c r="L33" s="15">
        <v>46022</v>
      </c>
      <c r="M33" s="13" t="s">
        <v>26</v>
      </c>
      <c r="N33" s="14">
        <v>21940</v>
      </c>
      <c r="O33" s="14">
        <v>19500</v>
      </c>
      <c r="P33" s="14">
        <v>14630.000000000002</v>
      </c>
      <c r="Q33" s="14">
        <v>7309.9999999999991</v>
      </c>
      <c r="R33" s="14">
        <v>2440</v>
      </c>
      <c r="S33" s="14">
        <v>1220</v>
      </c>
      <c r="T33" s="14">
        <v>0</v>
      </c>
      <c r="U33" s="14">
        <v>0</v>
      </c>
      <c r="V33" s="14">
        <v>4880</v>
      </c>
      <c r="W33" s="14">
        <v>8530</v>
      </c>
      <c r="X33" s="14">
        <v>19500</v>
      </c>
      <c r="Y33" s="14">
        <v>21940</v>
      </c>
      <c r="Z33" s="14">
        <v>121890</v>
      </c>
      <c r="AA33" s="14">
        <v>121890</v>
      </c>
      <c r="AB33" s="14">
        <v>0</v>
      </c>
      <c r="AC33" s="14">
        <v>100</v>
      </c>
    </row>
    <row r="34" spans="1:29" s="3" customFormat="1" ht="24.95" customHeight="1" x14ac:dyDescent="0.25">
      <c r="A34" s="13" t="s">
        <v>81</v>
      </c>
      <c r="B34" s="13" t="s">
        <v>78</v>
      </c>
      <c r="C34" s="13" t="s">
        <v>82</v>
      </c>
      <c r="D34" s="13" t="s">
        <v>147</v>
      </c>
      <c r="E34" s="13" t="s">
        <v>148</v>
      </c>
      <c r="F34" s="13" t="s">
        <v>152</v>
      </c>
      <c r="G34" s="13" t="s">
        <v>150</v>
      </c>
      <c r="H34" s="13" t="s">
        <v>29</v>
      </c>
      <c r="I34" s="13" t="s">
        <v>146</v>
      </c>
      <c r="J34" s="14">
        <v>263890</v>
      </c>
      <c r="K34" s="15">
        <v>45658</v>
      </c>
      <c r="L34" s="15">
        <v>46022</v>
      </c>
      <c r="M34" s="13" t="s">
        <v>26</v>
      </c>
      <c r="N34" s="14">
        <v>47500</v>
      </c>
      <c r="O34" s="14">
        <v>42220</v>
      </c>
      <c r="P34" s="14">
        <v>31670</v>
      </c>
      <c r="Q34" s="14">
        <v>15830.000000000002</v>
      </c>
      <c r="R34" s="14">
        <v>5280</v>
      </c>
      <c r="S34" s="14">
        <v>2640</v>
      </c>
      <c r="T34" s="14">
        <v>0</v>
      </c>
      <c r="U34" s="14">
        <v>0</v>
      </c>
      <c r="V34" s="14">
        <v>10560</v>
      </c>
      <c r="W34" s="14">
        <v>18470</v>
      </c>
      <c r="X34" s="14">
        <v>42220</v>
      </c>
      <c r="Y34" s="14">
        <v>47500</v>
      </c>
      <c r="Z34" s="14">
        <v>263890</v>
      </c>
      <c r="AA34" s="14">
        <v>263890</v>
      </c>
      <c r="AB34" s="14">
        <v>0</v>
      </c>
      <c r="AC34" s="14">
        <v>100</v>
      </c>
    </row>
    <row r="35" spans="1:29" s="3" customFormat="1" ht="24.95" customHeight="1" x14ac:dyDescent="0.25">
      <c r="A35" s="13" t="s">
        <v>81</v>
      </c>
      <c r="B35" s="13" t="s">
        <v>78</v>
      </c>
      <c r="C35" s="13" t="s">
        <v>82</v>
      </c>
      <c r="D35" s="13" t="s">
        <v>147</v>
      </c>
      <c r="E35" s="13" t="s">
        <v>148</v>
      </c>
      <c r="F35" s="13" t="s">
        <v>153</v>
      </c>
      <c r="G35" s="13" t="s">
        <v>154</v>
      </c>
      <c r="H35" s="13" t="s">
        <v>31</v>
      </c>
      <c r="I35" s="13" t="s">
        <v>10</v>
      </c>
      <c r="J35" s="14">
        <v>41830</v>
      </c>
      <c r="K35" s="15">
        <v>45658</v>
      </c>
      <c r="L35" s="15">
        <v>46022</v>
      </c>
      <c r="M35" s="13" t="s">
        <v>26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41830</v>
      </c>
      <c r="AA35" s="14">
        <v>41830</v>
      </c>
      <c r="AB35" s="14">
        <v>0</v>
      </c>
      <c r="AC35" s="14">
        <v>100</v>
      </c>
    </row>
    <row r="36" spans="1:29" s="3" customFormat="1" ht="24.95" customHeight="1" x14ac:dyDescent="0.25">
      <c r="A36" s="13" t="s">
        <v>81</v>
      </c>
      <c r="B36" s="13" t="s">
        <v>78</v>
      </c>
      <c r="C36" s="13" t="s">
        <v>82</v>
      </c>
      <c r="D36" s="13" t="s">
        <v>155</v>
      </c>
      <c r="E36" s="13" t="s">
        <v>156</v>
      </c>
      <c r="F36" s="13" t="s">
        <v>157</v>
      </c>
      <c r="G36" s="13" t="s">
        <v>158</v>
      </c>
      <c r="H36" s="13" t="s">
        <v>29</v>
      </c>
      <c r="I36" s="13" t="s">
        <v>56</v>
      </c>
      <c r="J36" s="14">
        <v>189390</v>
      </c>
      <c r="K36" s="15">
        <v>45658</v>
      </c>
      <c r="L36" s="15">
        <v>46022</v>
      </c>
      <c r="M36" s="13" t="s">
        <v>26</v>
      </c>
      <c r="N36" s="14">
        <v>34090</v>
      </c>
      <c r="O36" s="14">
        <v>30300</v>
      </c>
      <c r="P36" s="14">
        <v>22730</v>
      </c>
      <c r="Q36" s="14">
        <v>11360</v>
      </c>
      <c r="R36" s="14">
        <v>3790</v>
      </c>
      <c r="S36" s="14">
        <v>1889.9999999999998</v>
      </c>
      <c r="T36" s="14">
        <v>0</v>
      </c>
      <c r="U36" s="14">
        <v>0</v>
      </c>
      <c r="V36" s="14">
        <v>7580</v>
      </c>
      <c r="W36" s="14">
        <v>13260</v>
      </c>
      <c r="X36" s="14">
        <v>30300</v>
      </c>
      <c r="Y36" s="14">
        <v>34090</v>
      </c>
      <c r="Z36" s="14">
        <v>189390</v>
      </c>
      <c r="AA36" s="14">
        <v>189390</v>
      </c>
      <c r="AB36" s="14">
        <v>0</v>
      </c>
      <c r="AC36" s="14">
        <v>100</v>
      </c>
    </row>
    <row r="37" spans="1:29" s="3" customFormat="1" ht="24.95" customHeight="1" x14ac:dyDescent="0.25">
      <c r="A37" s="13" t="s">
        <v>81</v>
      </c>
      <c r="B37" s="13" t="s">
        <v>78</v>
      </c>
      <c r="C37" s="13" t="s">
        <v>82</v>
      </c>
      <c r="D37" s="13" t="s">
        <v>155</v>
      </c>
      <c r="E37" s="13" t="s">
        <v>156</v>
      </c>
      <c r="F37" s="13" t="s">
        <v>159</v>
      </c>
      <c r="G37" s="13" t="s">
        <v>158</v>
      </c>
      <c r="H37" s="13" t="s">
        <v>29</v>
      </c>
      <c r="I37" s="13" t="s">
        <v>56</v>
      </c>
      <c r="J37" s="14">
        <v>137190</v>
      </c>
      <c r="K37" s="15">
        <v>45658</v>
      </c>
      <c r="L37" s="15">
        <v>46022</v>
      </c>
      <c r="M37" s="13" t="s">
        <v>26</v>
      </c>
      <c r="N37" s="14">
        <v>24700</v>
      </c>
      <c r="O37" s="14">
        <v>21950</v>
      </c>
      <c r="P37" s="14">
        <v>16460</v>
      </c>
      <c r="Q37" s="14">
        <v>8230</v>
      </c>
      <c r="R37" s="14">
        <v>2740</v>
      </c>
      <c r="S37" s="14">
        <v>1370</v>
      </c>
      <c r="T37" s="14">
        <v>0</v>
      </c>
      <c r="U37" s="14">
        <v>0</v>
      </c>
      <c r="V37" s="14">
        <v>5490</v>
      </c>
      <c r="W37" s="14">
        <v>9600</v>
      </c>
      <c r="X37" s="14">
        <v>21950</v>
      </c>
      <c r="Y37" s="14">
        <v>24700</v>
      </c>
      <c r="Z37" s="14">
        <v>137190</v>
      </c>
      <c r="AA37" s="14">
        <v>137190</v>
      </c>
      <c r="AB37" s="14">
        <v>0</v>
      </c>
      <c r="AC37" s="14">
        <v>100</v>
      </c>
    </row>
    <row r="38" spans="1:29" s="3" customFormat="1" ht="24.95" customHeight="1" x14ac:dyDescent="0.25">
      <c r="A38" s="13" t="s">
        <v>81</v>
      </c>
      <c r="B38" s="13" t="s">
        <v>78</v>
      </c>
      <c r="C38" s="13" t="s">
        <v>82</v>
      </c>
      <c r="D38" s="13" t="s">
        <v>155</v>
      </c>
      <c r="E38" s="13" t="s">
        <v>156</v>
      </c>
      <c r="F38" s="13" t="s">
        <v>160</v>
      </c>
      <c r="G38" s="13" t="s">
        <v>161</v>
      </c>
      <c r="H38" s="13" t="s">
        <v>31</v>
      </c>
      <c r="I38" s="13" t="s">
        <v>10</v>
      </c>
      <c r="J38" s="14">
        <v>45610</v>
      </c>
      <c r="K38" s="15">
        <v>45658</v>
      </c>
      <c r="L38" s="15">
        <v>46022</v>
      </c>
      <c r="M38" s="13" t="s">
        <v>26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45610</v>
      </c>
      <c r="AA38" s="14">
        <v>45610</v>
      </c>
      <c r="AB38" s="14">
        <v>0</v>
      </c>
      <c r="AC38" s="14">
        <v>100</v>
      </c>
    </row>
  </sheetData>
  <autoFilter ref="A1:AC3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6DA28-5327-4E6F-B0DD-49D5493BD10B}">
  <dimension ref="A1:E31"/>
  <sheetViews>
    <sheetView workbookViewId="0"/>
  </sheetViews>
  <sheetFormatPr defaultRowHeight="15" x14ac:dyDescent="0.25"/>
  <cols>
    <col min="1" max="1" width="64.5703125" bestFit="1" customWidth="1"/>
    <col min="2" max="2" width="14.140625" style="2" customWidth="1"/>
    <col min="3" max="3" width="15.42578125" style="2" customWidth="1"/>
    <col min="4" max="4" width="25.85546875" style="2" customWidth="1"/>
    <col min="5" max="5" width="25.42578125" style="2" customWidth="1"/>
  </cols>
  <sheetData>
    <row r="1" spans="1:5" x14ac:dyDescent="0.25">
      <c r="A1" s="10"/>
    </row>
    <row r="3" spans="1:5" s="10" customFormat="1" ht="60" x14ac:dyDescent="0.25">
      <c r="A3" s="9" t="s">
        <v>34</v>
      </c>
      <c r="B3" s="10" t="s">
        <v>28</v>
      </c>
      <c r="C3" s="12" t="s">
        <v>53</v>
      </c>
      <c r="D3" s="12" t="s">
        <v>54</v>
      </c>
      <c r="E3" s="12" t="s">
        <v>55</v>
      </c>
    </row>
    <row r="4" spans="1:5" x14ac:dyDescent="0.25">
      <c r="A4" s="1" t="s">
        <v>58</v>
      </c>
      <c r="B4" s="16">
        <v>9</v>
      </c>
      <c r="C4" s="2">
        <v>363420</v>
      </c>
      <c r="D4" s="2">
        <v>361091</v>
      </c>
      <c r="E4" s="2">
        <v>2329</v>
      </c>
    </row>
    <row r="5" spans="1:5" x14ac:dyDescent="0.25">
      <c r="A5" s="4" t="s">
        <v>58</v>
      </c>
      <c r="B5" s="16">
        <v>9</v>
      </c>
      <c r="C5" s="2">
        <v>363420</v>
      </c>
      <c r="D5" s="2">
        <v>361091</v>
      </c>
      <c r="E5" s="2">
        <v>2329</v>
      </c>
    </row>
    <row r="6" spans="1:5" x14ac:dyDescent="0.25">
      <c r="A6" s="1" t="s">
        <v>81</v>
      </c>
      <c r="B6" s="16">
        <v>28</v>
      </c>
      <c r="C6" s="2">
        <v>3251310</v>
      </c>
      <c r="D6" s="2">
        <v>3247840</v>
      </c>
      <c r="E6" s="2">
        <v>3470</v>
      </c>
    </row>
    <row r="7" spans="1:5" x14ac:dyDescent="0.25">
      <c r="A7" s="4" t="s">
        <v>77</v>
      </c>
      <c r="B7" s="16">
        <v>1</v>
      </c>
      <c r="C7" s="2">
        <v>3470</v>
      </c>
      <c r="D7" s="2">
        <v>0</v>
      </c>
      <c r="E7" s="2">
        <v>3470</v>
      </c>
    </row>
    <row r="8" spans="1:5" x14ac:dyDescent="0.25">
      <c r="A8" s="4" t="s">
        <v>83</v>
      </c>
      <c r="B8" s="16">
        <v>1</v>
      </c>
      <c r="C8" s="2">
        <v>20000</v>
      </c>
      <c r="D8" s="2">
        <v>20000</v>
      </c>
      <c r="E8" s="2">
        <v>0</v>
      </c>
    </row>
    <row r="9" spans="1:5" x14ac:dyDescent="0.25">
      <c r="A9" s="4" t="s">
        <v>86</v>
      </c>
      <c r="B9" s="16">
        <v>1</v>
      </c>
      <c r="C9" s="2">
        <v>20000</v>
      </c>
      <c r="D9" s="2">
        <v>20000</v>
      </c>
      <c r="E9" s="2">
        <v>0</v>
      </c>
    </row>
    <row r="10" spans="1:5" x14ac:dyDescent="0.25">
      <c r="A10" s="4" t="s">
        <v>90</v>
      </c>
      <c r="B10" s="16">
        <v>1</v>
      </c>
      <c r="C10" s="2">
        <v>12500</v>
      </c>
      <c r="D10" s="2">
        <v>12500</v>
      </c>
      <c r="E10" s="2">
        <v>0</v>
      </c>
    </row>
    <row r="11" spans="1:5" x14ac:dyDescent="0.25">
      <c r="A11" s="4" t="s">
        <v>94</v>
      </c>
      <c r="B11" s="16">
        <v>1</v>
      </c>
      <c r="C11" s="2">
        <v>29500</v>
      </c>
      <c r="D11" s="2">
        <v>29500</v>
      </c>
      <c r="E11" s="2">
        <v>0</v>
      </c>
    </row>
    <row r="12" spans="1:5" x14ac:dyDescent="0.25">
      <c r="A12" s="4" t="s">
        <v>98</v>
      </c>
      <c r="B12" s="16">
        <v>1</v>
      </c>
      <c r="C12" s="2">
        <v>113180</v>
      </c>
      <c r="D12" s="2">
        <v>113180</v>
      </c>
      <c r="E12" s="2">
        <v>0</v>
      </c>
    </row>
    <row r="13" spans="1:5" x14ac:dyDescent="0.25">
      <c r="A13" s="4" t="s">
        <v>102</v>
      </c>
      <c r="B13" s="16">
        <v>2</v>
      </c>
      <c r="C13" s="2">
        <v>98780</v>
      </c>
      <c r="D13" s="2">
        <v>98780</v>
      </c>
      <c r="E13" s="2">
        <v>0</v>
      </c>
    </row>
    <row r="14" spans="1:5" x14ac:dyDescent="0.25">
      <c r="A14" s="4" t="s">
        <v>108</v>
      </c>
      <c r="B14" s="16">
        <v>3</v>
      </c>
      <c r="C14" s="2">
        <v>165900</v>
      </c>
      <c r="D14" s="2">
        <v>165900</v>
      </c>
      <c r="E14" s="2">
        <v>0</v>
      </c>
    </row>
    <row r="15" spans="1:5" x14ac:dyDescent="0.25">
      <c r="A15" s="4" t="s">
        <v>115</v>
      </c>
      <c r="B15" s="16">
        <v>2</v>
      </c>
      <c r="C15" s="2">
        <v>64560</v>
      </c>
      <c r="D15" s="2">
        <v>64560</v>
      </c>
      <c r="E15" s="2">
        <v>0</v>
      </c>
    </row>
    <row r="16" spans="1:5" x14ac:dyDescent="0.25">
      <c r="A16" s="4" t="s">
        <v>120</v>
      </c>
      <c r="B16" s="16">
        <v>1</v>
      </c>
      <c r="C16" s="2">
        <v>362610</v>
      </c>
      <c r="D16" s="2">
        <v>362610</v>
      </c>
      <c r="E16" s="2">
        <v>0</v>
      </c>
    </row>
    <row r="17" spans="1:5" x14ac:dyDescent="0.25">
      <c r="A17" s="4" t="s">
        <v>125</v>
      </c>
      <c r="B17" s="16">
        <v>5</v>
      </c>
      <c r="C17" s="2">
        <v>338300</v>
      </c>
      <c r="D17" s="2">
        <v>338300</v>
      </c>
      <c r="E17" s="2">
        <v>0</v>
      </c>
    </row>
    <row r="18" spans="1:5" x14ac:dyDescent="0.25">
      <c r="A18" s="4" t="s">
        <v>134</v>
      </c>
      <c r="B18" s="16">
        <v>1</v>
      </c>
      <c r="C18" s="2">
        <v>362300</v>
      </c>
      <c r="D18" s="2">
        <v>362300</v>
      </c>
      <c r="E18" s="2">
        <v>0</v>
      </c>
    </row>
    <row r="19" spans="1:5" x14ac:dyDescent="0.25">
      <c r="A19" s="4" t="s">
        <v>138</v>
      </c>
      <c r="B19" s="16">
        <v>1</v>
      </c>
      <c r="C19" s="2">
        <v>350110</v>
      </c>
      <c r="D19" s="2">
        <v>350110</v>
      </c>
      <c r="E19" s="2">
        <v>0</v>
      </c>
    </row>
    <row r="20" spans="1:5" x14ac:dyDescent="0.25">
      <c r="A20" s="4" t="s">
        <v>142</v>
      </c>
      <c r="B20" s="16">
        <v>1</v>
      </c>
      <c r="C20" s="2">
        <v>510300</v>
      </c>
      <c r="D20" s="2">
        <v>510300</v>
      </c>
      <c r="E20" s="2">
        <v>0</v>
      </c>
    </row>
    <row r="21" spans="1:5" x14ac:dyDescent="0.25">
      <c r="A21" s="4" t="s">
        <v>147</v>
      </c>
      <c r="B21" s="16">
        <v>3</v>
      </c>
      <c r="C21" s="2">
        <v>427610</v>
      </c>
      <c r="D21" s="2">
        <v>427610</v>
      </c>
      <c r="E21" s="2">
        <v>0</v>
      </c>
    </row>
    <row r="22" spans="1:5" x14ac:dyDescent="0.25">
      <c r="A22" s="4" t="s">
        <v>155</v>
      </c>
      <c r="B22" s="16">
        <v>3</v>
      </c>
      <c r="C22" s="2">
        <v>372190</v>
      </c>
      <c r="D22" s="2">
        <v>372190</v>
      </c>
      <c r="E22" s="2">
        <v>0</v>
      </c>
    </row>
    <row r="23" spans="1:5" x14ac:dyDescent="0.25">
      <c r="A23" s="1" t="s">
        <v>1</v>
      </c>
      <c r="B23" s="16">
        <v>37</v>
      </c>
      <c r="C23" s="2">
        <v>3614730</v>
      </c>
      <c r="D23" s="2">
        <v>3608931</v>
      </c>
      <c r="E23" s="2">
        <v>5799</v>
      </c>
    </row>
    <row r="24" spans="1:5" x14ac:dyDescent="0.25">
      <c r="B24"/>
    </row>
    <row r="25" spans="1:5" x14ac:dyDescent="0.25">
      <c r="B25"/>
    </row>
    <row r="26" spans="1:5" x14ac:dyDescent="0.25">
      <c r="B26"/>
    </row>
    <row r="27" spans="1:5" x14ac:dyDescent="0.25">
      <c r="B27"/>
    </row>
    <row r="28" spans="1:5" x14ac:dyDescent="0.25">
      <c r="B28"/>
    </row>
    <row r="29" spans="1:5" x14ac:dyDescent="0.25">
      <c r="B29"/>
    </row>
    <row r="30" spans="1:5" x14ac:dyDescent="0.25">
      <c r="B30"/>
    </row>
    <row r="31" spans="1:5" x14ac:dyDescent="0.25">
      <c r="B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CEE4F-BB50-478E-B79D-F87E911BA192}">
  <dimension ref="A3:E10"/>
  <sheetViews>
    <sheetView workbookViewId="0"/>
  </sheetViews>
  <sheetFormatPr defaultRowHeight="15" x14ac:dyDescent="0.25"/>
  <cols>
    <col min="1" max="1" width="21.42578125" bestFit="1" customWidth="1"/>
    <col min="2" max="3" width="14" style="12" customWidth="1"/>
    <col min="4" max="4" width="28.42578125" style="12" customWidth="1"/>
    <col min="5" max="5" width="31.85546875" style="12" customWidth="1"/>
  </cols>
  <sheetData>
    <row r="3" spans="1:5" s="10" customFormat="1" ht="60" x14ac:dyDescent="0.25">
      <c r="A3" s="9" t="s">
        <v>35</v>
      </c>
      <c r="B3" s="10" t="s">
        <v>28</v>
      </c>
      <c r="C3" s="12" t="s">
        <v>53</v>
      </c>
      <c r="D3" s="12" t="s">
        <v>54</v>
      </c>
      <c r="E3" s="12" t="s">
        <v>55</v>
      </c>
    </row>
    <row r="4" spans="1:5" x14ac:dyDescent="0.25">
      <c r="A4" s="1" t="s">
        <v>67</v>
      </c>
      <c r="B4" s="16">
        <v>3</v>
      </c>
      <c r="C4" s="2">
        <v>5790</v>
      </c>
      <c r="D4" s="2">
        <v>5790</v>
      </c>
      <c r="E4" s="2">
        <v>0</v>
      </c>
    </row>
    <row r="5" spans="1:5" x14ac:dyDescent="0.25">
      <c r="A5" s="1" t="s">
        <v>30</v>
      </c>
      <c r="B5" s="16">
        <v>2</v>
      </c>
      <c r="C5" s="2">
        <v>32500</v>
      </c>
      <c r="D5" s="2">
        <v>32500</v>
      </c>
      <c r="E5" s="2">
        <v>0</v>
      </c>
    </row>
    <row r="6" spans="1:5" x14ac:dyDescent="0.25">
      <c r="A6" s="1" t="s">
        <v>31</v>
      </c>
      <c r="B6" s="16">
        <v>21</v>
      </c>
      <c r="C6" s="2">
        <v>873580</v>
      </c>
      <c r="D6" s="2">
        <v>867781</v>
      </c>
      <c r="E6" s="2">
        <v>5799</v>
      </c>
    </row>
    <row r="7" spans="1:5" x14ac:dyDescent="0.25">
      <c r="A7" s="1" t="s">
        <v>32</v>
      </c>
      <c r="B7" s="16">
        <v>1</v>
      </c>
      <c r="C7" s="2">
        <v>113180</v>
      </c>
      <c r="D7" s="2">
        <v>113180</v>
      </c>
      <c r="E7" s="2">
        <v>0</v>
      </c>
    </row>
    <row r="8" spans="1:5" x14ac:dyDescent="0.25">
      <c r="A8" s="1" t="s">
        <v>29</v>
      </c>
      <c r="B8" s="16">
        <v>10</v>
      </c>
      <c r="C8" s="2">
        <v>2589680</v>
      </c>
      <c r="D8" s="2">
        <v>2589680</v>
      </c>
      <c r="E8" s="2">
        <v>0</v>
      </c>
    </row>
    <row r="9" spans="1:5" x14ac:dyDescent="0.25">
      <c r="A9" s="1" t="s">
        <v>1</v>
      </c>
      <c r="B9" s="16">
        <v>37</v>
      </c>
      <c r="C9" s="2">
        <v>3614730</v>
      </c>
      <c r="D9" s="2">
        <v>3608931</v>
      </c>
      <c r="E9" s="2">
        <v>5799</v>
      </c>
    </row>
    <row r="10" spans="1:5" x14ac:dyDescent="0.25">
      <c r="B10"/>
      <c r="C10" s="2"/>
      <c r="D10" s="2"/>
      <c r="E1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9CC0-6BB8-4D89-B231-D8AF3F2E1A39}">
  <dimension ref="A3:O9"/>
  <sheetViews>
    <sheetView workbookViewId="0"/>
  </sheetViews>
  <sheetFormatPr defaultRowHeight="15" x14ac:dyDescent="0.25"/>
  <cols>
    <col min="1" max="1" width="22.7109375" customWidth="1"/>
    <col min="2" max="2" width="10.42578125" bestFit="1" customWidth="1"/>
    <col min="3" max="15" width="9.140625" style="2"/>
  </cols>
  <sheetData>
    <row r="3" spans="1:15" s="10" customFormat="1" x14ac:dyDescent="0.25">
      <c r="A3" s="9" t="s">
        <v>49</v>
      </c>
      <c r="B3" s="10" t="s">
        <v>28</v>
      </c>
      <c r="C3" s="12" t="s">
        <v>48</v>
      </c>
      <c r="D3" s="12" t="s">
        <v>36</v>
      </c>
      <c r="E3" s="12" t="s">
        <v>37</v>
      </c>
      <c r="F3" s="12" t="s">
        <v>38</v>
      </c>
      <c r="G3" s="12" t="s">
        <v>39</v>
      </c>
      <c r="H3" s="12" t="s">
        <v>40</v>
      </c>
      <c r="I3" s="12" t="s">
        <v>41</v>
      </c>
      <c r="J3" s="12" t="s">
        <v>42</v>
      </c>
      <c r="K3" s="12" t="s">
        <v>43</v>
      </c>
      <c r="L3" s="12" t="s">
        <v>44</v>
      </c>
      <c r="M3" s="12" t="s">
        <v>45</v>
      </c>
      <c r="N3" s="12" t="s">
        <v>46</v>
      </c>
      <c r="O3" s="12" t="s">
        <v>47</v>
      </c>
    </row>
    <row r="4" spans="1:15" x14ac:dyDescent="0.25">
      <c r="A4" s="1" t="s">
        <v>67</v>
      </c>
      <c r="B4" s="16">
        <v>3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5790</v>
      </c>
    </row>
    <row r="5" spans="1:15" x14ac:dyDescent="0.25">
      <c r="A5" s="1" t="s">
        <v>30</v>
      </c>
      <c r="B5" s="16">
        <v>2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32500</v>
      </c>
    </row>
    <row r="6" spans="1:15" x14ac:dyDescent="0.25">
      <c r="A6" s="1" t="s">
        <v>31</v>
      </c>
      <c r="B6" s="16">
        <v>21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873580</v>
      </c>
    </row>
    <row r="7" spans="1:15" x14ac:dyDescent="0.25">
      <c r="A7" s="1" t="s">
        <v>32</v>
      </c>
      <c r="B7" s="16">
        <v>1</v>
      </c>
      <c r="C7" s="2">
        <v>20380</v>
      </c>
      <c r="D7" s="2">
        <v>18110</v>
      </c>
      <c r="E7" s="2">
        <v>12450</v>
      </c>
      <c r="F7" s="2">
        <v>7920</v>
      </c>
      <c r="G7" s="2">
        <v>4530</v>
      </c>
      <c r="H7" s="2">
        <v>2260</v>
      </c>
      <c r="I7" s="2">
        <v>2260</v>
      </c>
      <c r="J7" s="2">
        <v>2260</v>
      </c>
      <c r="K7" s="2">
        <v>4530</v>
      </c>
      <c r="L7" s="2">
        <v>7920</v>
      </c>
      <c r="M7" s="2">
        <v>12450</v>
      </c>
      <c r="N7" s="2">
        <v>18110</v>
      </c>
      <c r="O7" s="2">
        <v>113180</v>
      </c>
    </row>
    <row r="8" spans="1:15" x14ac:dyDescent="0.25">
      <c r="A8" s="1" t="s">
        <v>29</v>
      </c>
      <c r="B8" s="16">
        <v>10</v>
      </c>
      <c r="C8" s="2">
        <v>466140</v>
      </c>
      <c r="D8" s="2">
        <v>414350</v>
      </c>
      <c r="E8" s="2">
        <v>310770</v>
      </c>
      <c r="F8" s="2">
        <v>155380</v>
      </c>
      <c r="G8" s="2">
        <v>51800</v>
      </c>
      <c r="H8" s="2">
        <v>25890</v>
      </c>
      <c r="I8" s="2">
        <v>0</v>
      </c>
      <c r="J8" s="2">
        <v>0</v>
      </c>
      <c r="K8" s="2">
        <v>103590</v>
      </c>
      <c r="L8" s="2">
        <v>181270</v>
      </c>
      <c r="M8" s="2">
        <v>414350</v>
      </c>
      <c r="N8" s="2">
        <v>466140</v>
      </c>
      <c r="O8" s="2">
        <v>2589680</v>
      </c>
    </row>
    <row r="9" spans="1:15" x14ac:dyDescent="0.25">
      <c r="A9" s="1" t="s">
        <v>1</v>
      </c>
      <c r="B9" s="16">
        <v>37</v>
      </c>
      <c r="C9" s="2">
        <v>486520</v>
      </c>
      <c r="D9" s="2">
        <v>432460</v>
      </c>
      <c r="E9" s="2">
        <v>323220</v>
      </c>
      <c r="F9" s="2">
        <v>163300</v>
      </c>
      <c r="G9" s="2">
        <v>56330</v>
      </c>
      <c r="H9" s="2">
        <v>28150</v>
      </c>
      <c r="I9" s="2">
        <v>2260</v>
      </c>
      <c r="J9" s="2">
        <v>2260</v>
      </c>
      <c r="K9" s="2">
        <v>108120</v>
      </c>
      <c r="L9" s="2">
        <v>189190</v>
      </c>
      <c r="M9" s="2">
        <v>426800</v>
      </c>
      <c r="N9" s="2">
        <v>484250</v>
      </c>
      <c r="O9" s="2">
        <v>3614730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 P r o g n o z a _ 2 0 2 1 < / K e y > < / D i a g r a m O b j e c t K e y > < D i a g r a m O b j e c t K e y > < K e y > M e a s u r e s \ S u m a   P r o g n o z a _ 2 0 2 1 \ T a g I n f o \ F o r m u Ba < / K e y > < / D i a g r a m O b j e c t K e y > < D i a g r a m O b j e c t K e y > < K e y > M e a s u r e s \ S u m a   P r o g n o z a _ 2 0 2 1 \ T a g I n f o \ W a r t o [< / K e y > < / D i a g r a m O b j e c t K e y > < D i a g r a m O b j e c t K e y > < K e y > M e a s u r e s \ S u m a   P r o g n o z a _ 2 0 2 2 < / K e y > < / D i a g r a m O b j e c t K e y > < D i a g r a m O b j e c t K e y > < K e y > M e a s u r e s \ S u m a   P r o g n o z a _ 2 0 2 2 \ T a g I n f o \ F o r m u Ba < / K e y > < / D i a g r a m O b j e c t K e y > < D i a g r a m O b j e c t K e y > < K e y > M e a s u r e s \ S u m a   P r o g n o z a _ 2 0 2 2 \ T a g I n f o \ W a r t o [< / K e y > < / D i a g r a m O b j e c t K e y > < D i a g r a m O b j e c t K e y > < K e y > M e a s u r e s \ S u m a   Ac z n i e < / K e y > < / D i a g r a m O b j e c t K e y > < D i a g r a m O b j e c t K e y > < K e y > M e a s u r e s \ S u m a   Ac z n i e \ T a g I n f o \ F o r m u Ba < / K e y > < / D i a g r a m O b j e c t K e y > < D i a g r a m O b j e c t K e y > < K e y > M e a s u r e s \ S u m a   Ac z n i e \ T a g I n f o \ W a r t o [< / K e y > < / D i a g r a m O b j e c t K e y > < D i a g r a m O b j e c t K e y > < K e y > C o l u m n s \ P Ba t n i k < / K e y > < / D i a g r a m O b j e c t K e y > < D i a g r a m O b j e c t K e y > < K e y > C o l u m n s \ A d r e s _ p Ba t n i k a < / K e y > < / D i a g r a m O b j e c t K e y > < D i a g r a m O b j e c t K e y > < K e y > C o l u m n s \ N r _ P P G < / K e y > < / D i a g r a m O b j e c t K e y > < D i a g r a m O b j e c t K e y > < K e y > C o l u m n s \ A d r e s _ P P G < / K e y > < / D i a g r a m O b j e c t K e y > < D i a g r a m O b j e c t K e y > < K e y > C o l u m n s \ G r u p a _ t a r y f o w a < / K e y > < / D i a g r a m O b j e c t K e y > < D i a g r a m O b j e c t K e y > < K e y > C o l u m n s \ M o c _ u m o w n a < / K e y > < / D i a g r a m O b j e c t K e y > < D i a g r a m O b j e c t K e y > < K e y > C o l u m n s \ P r o g n o z a _ 2 0 2 1 < / K e y > < / D i a g r a m O b j e c t K e y > < D i a g r a m O b j e c t K e y > < K e y > C o l u m n s \ P r o g n o z a _ 2 0 2 2 < / K e y > < / D i a g r a m O b j e c t K e y > < D i a g r a m O b j e c t K e y > < K e y > C o l u m n s \ Ac z n i e < / K e y > < / D i a g r a m O b j e c t K e y > < D i a g r a m O b j e c t K e y > < K e y > C o l u m n s \ D a t a _ r o z p o c z c i a _ s p r z e d a |y < / K e y > < / D i a g r a m O b j e c t K e y > < D i a g r a m O b j e c t K e y > < K e y > C o l u m n s \ D a t a _ z a k o Dc z e n i a _ s p r z e d a |y < / K e y > < / D i a g r a m O b j e c t K e y > < D i a g r a m O b j e c t K e y > < K e y > C o l u m n s \ N a z w a _ O S D < / K e y > < / D i a g r a m O b j e c t K e y > < D i a g r a m O b j e c t K e y > < K e y > C o l u m n s \ I < / K e y > < / D i a g r a m O b j e c t K e y > < D i a g r a m O b j e c t K e y > < K e y > C o l u m n s \ I I < / K e y > < / D i a g r a m O b j e c t K e y > < D i a g r a m O b j e c t K e y > < K e y > C o l u m n s \ I I I < / K e y > < / D i a g r a m O b j e c t K e y > < D i a g r a m O b j e c t K e y > < K e y > C o l u m n s \ I V < / K e y > < / D i a g r a m O b j e c t K e y > < D i a g r a m O b j e c t K e y > < K e y > C o l u m n s \ V < / K e y > < / D i a g r a m O b j e c t K e y > < D i a g r a m O b j e c t K e y > < K e y > C o l u m n s \ V I < / K e y > < / D i a g r a m O b j e c t K e y > < D i a g r a m O b j e c t K e y > < K e y > C o l u m n s \ V I I < / K e y > < / D i a g r a m O b j e c t K e y > < D i a g r a m O b j e c t K e y > < K e y > C o l u m n s \ V I I I < / K e y > < / D i a g r a m O b j e c t K e y > < D i a g r a m O b j e c t K e y > < K e y > C o l u m n s \ I X < / K e y > < / D i a g r a m O b j e c t K e y > < D i a g r a m O b j e c t K e y > < K e y > C o l u m n s \ X < / K e y > < / D i a g r a m O b j e c t K e y > < D i a g r a m O b j e c t K e y > < K e y > C o l u m n s \ X I < / K e y > < / D i a g r a m O b j e c t K e y > < D i a g r a m O b j e c t K e y > < K e y > C o l u m n s \ X I I < / K e y > < / D i a g r a m O b j e c t K e y > < D i a g r a m O b j e c t K e y > < K e y > L i n k s \ & l t ; C o l u m n s \ S u m a   P r o g n o z a _ 2 0 2 1 & g t ; - & l t ; M e a s u r e s \ P r o g n o z a _ 2 0 2 1 & g t ; < / K e y > < / D i a g r a m O b j e c t K e y > < D i a g r a m O b j e c t K e y > < K e y > L i n k s \ & l t ; C o l u m n s \ S u m a   P r o g n o z a _ 2 0 2 1 & g t ; - & l t ; M e a s u r e s \ P r o g n o z a _ 2 0 2 1 & g t ; \ C O L U M N < / K e y > < / D i a g r a m O b j e c t K e y > < D i a g r a m O b j e c t K e y > < K e y > L i n k s \ & l t ; C o l u m n s \ S u m a   P r o g n o z a _ 2 0 2 1 & g t ; - & l t ; M e a s u r e s \ P r o g n o z a _ 2 0 2 1 & g t ; \ M E A S U R E < / K e y > < / D i a g r a m O b j e c t K e y > < D i a g r a m O b j e c t K e y > < K e y > L i n k s \ & l t ; C o l u m n s \ S u m a   P r o g n o z a _ 2 0 2 2 & g t ; - & l t ; M e a s u r e s \ P r o g n o z a _ 2 0 2 2 & g t ; < / K e y > < / D i a g r a m O b j e c t K e y > < D i a g r a m O b j e c t K e y > < K e y > L i n k s \ & l t ; C o l u m n s \ S u m a   P r o g n o z a _ 2 0 2 2 & g t ; - & l t ; M e a s u r e s \ P r o g n o z a _ 2 0 2 2 & g t ; \ C O L U M N < / K e y > < / D i a g r a m O b j e c t K e y > < D i a g r a m O b j e c t K e y > < K e y > L i n k s \ & l t ; C o l u m n s \ S u m a   P r o g n o z a _ 2 0 2 2 & g t ; - & l t ; M e a s u r e s \ P r o g n o z a _ 2 0 2 2 & g t ; \ M E A S U R E < / K e y > < / D i a g r a m O b j e c t K e y > < D i a g r a m O b j e c t K e y > < K e y > L i n k s \ & l t ; C o l u m n s \ S u m a   Ac z n i e & g t ; - & l t ; M e a s u r e s \ Ac z n i e & g t ; < / K e y > < / D i a g r a m O b j e c t K e y > < D i a g r a m O b j e c t K e y > < K e y > L i n k s \ & l t ; C o l u m n s \ S u m a   Ac z n i e & g t ; - & l t ; M e a s u r e s \ Ac z n i e & g t ; \ C O L U M N < / K e y > < / D i a g r a m O b j e c t K e y > < D i a g r a m O b j e c t K e y > < K e y > L i n k s \ & l t ; C o l u m n s \ S u m a   Ac z n i e & g t ; - & l t ; M e a s u r e s \ Ac z n i e & g t ; \ M E A S U R E 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 P r o g n o z a _ 2 0 2 1 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 Ac z n i e \ T a g I n f o \ F o r m u Ba 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D a t a M a s h u p   x m l n s = " h t t p : / / s c h e m a s . m i c r o s o f t . c o m / D a t a M a s h u p " > A A A A A B Q D A A B Q S w M E F A A C A A g A X Y e s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X Y e s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2 H r F Y o i k e 4 D g A A A B E A A A A T A B w A R m 9 y b X V s Y X M v U 2 V j d G l v b j E u b S C i G A A o o B Q A A A A A A A A A A A A A A A A A A A A A A A A A A A A r T k 0 u y c z P U w i G 0 I b W A F B L A Q I t A B Q A A g A I A F 2 H r F a u 6 X t O p A A A A P Y A A A A S A A A A A A A A A A A A A A A A A A A A A A B D b 2 5 m a W c v U G F j a 2 F n Z S 5 4 b W x Q S w E C L Q A U A A I A C A B d h 6 x W D 8 r p q 6 Q A A A D p A A A A E w A A A A A A A A A A A A A A A A D w A A A A W 0 N v b n R l b n R f V H l w Z X N d L n h t b F B L A Q I t A B Q A A g A I A F 2 H r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9 y r + t 9 q T n k q J G G B D c o 7 W x w A A A A A C A A A A A A A Q Z g A A A A E A A C A A A A B o S t v T w k f u t h D F I I J B G f n B O g r s a i x D k 8 s K e S O / m 5 s x / A A A A A A O g A A A A A I A A C A A A A B y v + g r K F e + E l + G t d P z 0 p A T 9 6 x Z d + x o N 1 9 Z H X e U r l u U 5 l A A A A C + m s P P f R f f 3 c f f 1 n T / s 2 z k o g b 8 z f z o R U J 8 / q b c H J a p Y b 8 t U J + A j 7 D a E C x L v U X 3 c o c N a i y 7 K Z R d 4 l U B g K S R p j K 5 f 9 H z g B v m I I u t D A h G / L D b n E A A A A A h 6 / 7 5 F f P w 9 b z / u P A b 9 q S Z 0 6 0 W 8 3 I F I P r L P s 6 / e b J w F b 1 a p n R J O r L s h f i m 3 F o P i s H s v W Y t G l t 6 9 7 L 1 w A q t 6 E 2 e < / D a t a M a s h u p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 2 0 2 1 - 0 6 - 2 8 T 2 1 : 2 5 : 1 0 . 6 5 6 1 3 5 7 + 0 2 : 0 0 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 X I I < / s t r i n g > < / k e y > < v a l u e > < i n t > 5 2 < / i n t > < / v a l u e > < / i t e m > < i t e m > < k e y > < s t r i n g > X I < / s t r i n g > < / k e y > < v a l u e > < i n t > 4 8 < / i n t > < / v a l u e > < / i t e m > < i t e m > < k e y > < s t r i n g > X < / s t r i n g > < / k e y > < v a l u e > < i n t > 4 4 < / i n t > < / v a l u e > < / i t e m > < i t e m > < k e y > < s t r i n g > I X < / s t r i n g > < / k e y > < v a l u e > < i n t > 4 8 < / i n t > < / v a l u e > < / i t e m > < i t e m > < k e y > < s t r i n g > V I I I < / s t r i n g > < / k e y > < v a l u e > < i n t > 5 7 < / i n t > < / v a l u e > < / i t e m > < i t e m > < k e y > < s t r i n g > V I I < / s t r i n g > < / k e y > < v a l u e > < i n t > 5 3 < / i n t > < / v a l u e > < / i t e m > < i t e m > < k e y > < s t r i n g > V I < / s t r i n g > < / k e y > < v a l u e > < i n t > 4 9 < / i n t > < / v a l u e > < / i t e m > < i t e m > < k e y > < s t r i n g > V < / s t r i n g > < / k e y > < v a l u e > < i n t > 4 5 < / i n t > < / v a l u e > < / i t e m > < i t e m > < k e y > < s t r i n g > I V < / s t r i n g > < / k e y > < v a l u e > < i n t > 4 9 < / i n t > < / v a l u e > < / i t e m > < i t e m > < k e y > < s t r i n g > I I I < / s t r i n g > < / k e y > < v a l u e > < i n t > 4 8 < / i n t > < / v a l u e > < / i t e m > < i t e m > < k e y > < s t r i n g > I I < / s t r i n g > < / k e y > < v a l u e > < i n t > 4 4 < / i n t > < / v a l u e > < / i t e m > < i t e m > < k e y > < s t r i n g > I < / s t r i n g > < / k e y > < v a l u e > < i n t > 4 0 < / i n t > < / v a l u e > < / i t e m > < i t e m > < k e y > < s t r i n g > N a z w a _ O S D < / s t r i n g > < / k e y > < v a l u e > < i n t > 1 1 0 < / i n t > < / v a l u e > < / i t e m > < i t e m > < k e y > < s t r i n g > D a t a _ z a k o Dc z e n i a _ s p r z e d a |y < / s t r i n g > < / k e y > < v a l u e > < i n t > 2 1 3 < / i n t > < / v a l u e > < / i t e m > < i t e m > < k e y > < s t r i n g > D a t a _ r o z p o c z c i a _ s p r z e d a |y < / s t r i n g > < / k e y > < v a l u e > < i n t > 2 1 0 < / i n t > < / v a l u e > < / i t e m > < i t e m > < k e y > < s t r i n g > Ac z n i e < / s t r i n g > < / k e y > < v a l u e > < i n t > 8 1 < / i n t > < / v a l u e > < / i t e m > < i t e m > < k e y > < s t r i n g > P r o g n o z a _ 2 0 2 2 < / s t r i n g > < / k e y > < v a l u e > < i n t > 1 2 8 < / i n t > < / v a l u e > < / i t e m > < i t e m > < k e y > < s t r i n g > P r o g n o z a _ 2 0 2 1 < / s t r i n g > < / k e y > < v a l u e > < i n t > 1 2 8 < / i n t > < / v a l u e > < / i t e m > < i t e m > < k e y > < s t r i n g > M o c _ u m o w n a < / s t r i n g > < / k e y > < v a l u e > < i n t > 1 2 3 < / i n t > < / v a l u e > < / i t e m > < i t e m > < k e y > < s t r i n g > G r u p a _ t a r y f o w a < / s t r i n g > < / k e y > < v a l u e > < i n t > 1 3 5 < / i n t > < / v a l u e > < / i t e m > < i t e m > < k e y > < s t r i n g > A d r e s _ P P G < / s t r i n g > < / k e y > < v a l u e > < i n t > 1 0 4 < / i n t > < / v a l u e > < / i t e m > < i t e m > < k e y > < s t r i n g > N r _ P P G < / s t r i n g > < / k e y > < v a l u e > < i n t > 8 3 < / i n t > < / v a l u e > < / i t e m > < i t e m > < k e y > < s t r i n g > A d r e s _ p Ba t n i k a < / s t r i n g > < / k e y > < v a l u e > < i n t > 1 2 9 < / i n t > < / v a l u e > < / i t e m > < i t e m > < k e y > < s t r i n g > P Ba t n i k < / s t r i n g > < / k e y > < v a l u e > < i n t > 7 9 < / i n t > < / v a l u e > < / i t e m > < / C o l u m n W i d t h s > < C o l u m n D i s p l a y I n d e x > < i t e m > < k e y > < s t r i n g > X I I < / s t r i n g > < / k e y > < v a l u e > < i n t > 2 3 < / i n t > < / v a l u e > < / i t e m > < i t e m > < k e y > < s t r i n g > X I < / s t r i n g > < / k e y > < v a l u e > < i n t > 2 2 < / i n t > < / v a l u e > < / i t e m > < i t e m > < k e y > < s t r i n g > X < / s t r i n g > < / k e y > < v a l u e > < i n t > 2 1 < / i n t > < / v a l u e > < / i t e m > < i t e m > < k e y > < s t r i n g > I X < / s t r i n g > < / k e y > < v a l u e > < i n t > 2 0 < / i n t > < / v a l u e > < / i t e m > < i t e m > < k e y > < s t r i n g > V I I I < / s t r i n g > < / k e y > < v a l u e > < i n t > 1 9 < / i n t > < / v a l u e > < / i t e m > < i t e m > < k e y > < s t r i n g > V I I < / s t r i n g > < / k e y > < v a l u e > < i n t > 1 8 < / i n t > < / v a l u e > < / i t e m > < i t e m > < k e y > < s t r i n g > V I < / s t r i n g > < / k e y > < v a l u e > < i n t > 1 7 < / i n t > < / v a l u e > < / i t e m > < i t e m > < k e y > < s t r i n g > V < / s t r i n g > < / k e y > < v a l u e > < i n t > 1 6 < / i n t > < / v a l u e > < / i t e m > < i t e m > < k e y > < s t r i n g > I V < / s t r i n g > < / k e y > < v a l u e > < i n t > 1 5 < / i n t > < / v a l u e > < / i t e m > < i t e m > < k e y > < s t r i n g > I I I < / s t r i n g > < / k e y > < v a l u e > < i n t > 1 4 < / i n t > < / v a l u e > < / i t e m > < i t e m > < k e y > < s t r i n g > I I < / s t r i n g > < / k e y > < v a l u e > < i n t > 1 3 < / i n t > < / v a l u e > < / i t e m > < i t e m > < k e y > < s t r i n g > I < / s t r i n g > < / k e y > < v a l u e > < i n t > 1 2 < / i n t > < / v a l u e > < / i t e m > < i t e m > < k e y > < s t r i n g > N a z w a _ O S D < / s t r i n g > < / k e y > < v a l u e > < i n t > 1 1 < / i n t > < / v a l u e > < / i t e m > < i t e m > < k e y > < s t r i n g > D a t a _ z a k o Dc z e n i a _ s p r z e d a |y < / s t r i n g > < / k e y > < v a l u e > < i n t > 1 0 < / i n t > < / v a l u e > < / i t e m > < i t e m > < k e y > < s t r i n g > D a t a _ r o z p o c z c i a _ s p r z e d a |y < / s t r i n g > < / k e y > < v a l u e > < i n t > 9 < / i n t > < / v a l u e > < / i t e m > < i t e m > < k e y > < s t r i n g > Ac z n i e < / s t r i n g > < / k e y > < v a l u e > < i n t > 8 < / i n t > < / v a l u e > < / i t e m > < i t e m > < k e y > < s t r i n g > P r o g n o z a _ 2 0 2 2 < / s t r i n g > < / k e y > < v a l u e > < i n t > 7 < / i n t > < / v a l u e > < / i t e m > < i t e m > < k e y > < s t r i n g > P r o g n o z a _ 2 0 2 1 < / s t r i n g > < / k e y > < v a l u e > < i n t > 6 < / i n t > < / v a l u e > < / i t e m > < i t e m > < k e y > < s t r i n g > M o c _ u m o w n a < / s t r i n g > < / k e y > < v a l u e > < i n t > 5 < / i n t > < / v a l u e > < / i t e m > < i t e m > < k e y > < s t r i n g > G r u p a _ t a r y f o w a < / s t r i n g > < / k e y > < v a l u e > < i n t > 4 < / i n t > < / v a l u e > < / i t e m > < i t e m > < k e y > < s t r i n g > A d r e s _ P P G < / s t r i n g > < / k e y > < v a l u e > < i n t > 3 < / i n t > < / v a l u e > < / i t e m > < i t e m > < k e y > < s t r i n g > N r _ P P G < / s t r i n g > < / k e y > < v a l u e > < i n t > 2 < / i n t > < / v a l u e > < / i t e m > < i t e m > < k e y > < s t r i n g > A d r e s _ p Ba t n i k a < / s t r i n g > < / k e y > < v a l u e > < i n t > 1 < / i n t > < / v a l u e > < / i t e m > < i t e m > < k e y > < s t r i n g > P Ba t n i k 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D012162A-EA11-4A2D-96A8-D6E06FFBD82C}">
  <ds:schemaRefs/>
</ds:datastoreItem>
</file>

<file path=customXml/itemProps10.xml><?xml version="1.0" encoding="utf-8"?>
<ds:datastoreItem xmlns:ds="http://schemas.openxmlformats.org/officeDocument/2006/customXml" ds:itemID="{1D1E3FF0-F103-4FA8-8335-17EEF2F6FFC7}">
  <ds:schemaRefs/>
</ds:datastoreItem>
</file>

<file path=customXml/itemProps11.xml><?xml version="1.0" encoding="utf-8"?>
<ds:datastoreItem xmlns:ds="http://schemas.openxmlformats.org/officeDocument/2006/customXml" ds:itemID="{443A5F23-E373-432D-8150-541807DF3953}">
  <ds:schemaRefs/>
</ds:datastoreItem>
</file>

<file path=customXml/itemProps12.xml><?xml version="1.0" encoding="utf-8"?>
<ds:datastoreItem xmlns:ds="http://schemas.openxmlformats.org/officeDocument/2006/customXml" ds:itemID="{E2E6D134-3041-4481-A638-4CEA444E078C}">
  <ds:schemaRefs>
    <ds:schemaRef ds:uri="http://schemas.microsoft.com/DataMashup"/>
  </ds:schemaRefs>
</ds:datastoreItem>
</file>

<file path=customXml/itemProps13.xml><?xml version="1.0" encoding="utf-8"?>
<ds:datastoreItem xmlns:ds="http://schemas.openxmlformats.org/officeDocument/2006/customXml" ds:itemID="{BF54F679-E5BA-48B5-B306-3099A7A799AB}">
  <ds:schemaRefs/>
</ds:datastoreItem>
</file>

<file path=customXml/itemProps14.xml><?xml version="1.0" encoding="utf-8"?>
<ds:datastoreItem xmlns:ds="http://schemas.openxmlformats.org/officeDocument/2006/customXml" ds:itemID="{0A604BBE-9599-45B4-A7AE-56BC4CC76868}">
  <ds:schemaRefs/>
</ds:datastoreItem>
</file>

<file path=customXml/itemProps15.xml><?xml version="1.0" encoding="utf-8"?>
<ds:datastoreItem xmlns:ds="http://schemas.openxmlformats.org/officeDocument/2006/customXml" ds:itemID="{E0C896C6-A3B3-4718-9CDE-0370819542AE}">
  <ds:schemaRefs/>
</ds:datastoreItem>
</file>

<file path=customXml/itemProps16.xml><?xml version="1.0" encoding="utf-8"?>
<ds:datastoreItem xmlns:ds="http://schemas.openxmlformats.org/officeDocument/2006/customXml" ds:itemID="{556A7B6D-1842-4A2D-9B3B-29316E90411B}">
  <ds:schemaRefs/>
</ds:datastoreItem>
</file>

<file path=customXml/itemProps17.xml><?xml version="1.0" encoding="utf-8"?>
<ds:datastoreItem xmlns:ds="http://schemas.openxmlformats.org/officeDocument/2006/customXml" ds:itemID="{1663DE3B-3F19-487C-AEF5-980853E6C3F2}">
  <ds:schemaRefs/>
</ds:datastoreItem>
</file>

<file path=customXml/itemProps2.xml><?xml version="1.0" encoding="utf-8"?>
<ds:datastoreItem xmlns:ds="http://schemas.openxmlformats.org/officeDocument/2006/customXml" ds:itemID="{BA84BFE4-279B-445D-A848-2B40DB1AEF16}">
  <ds:schemaRefs/>
</ds:datastoreItem>
</file>

<file path=customXml/itemProps3.xml><?xml version="1.0" encoding="utf-8"?>
<ds:datastoreItem xmlns:ds="http://schemas.openxmlformats.org/officeDocument/2006/customXml" ds:itemID="{E1ACA870-E2DC-492F-AEB4-B28945669E3A}">
  <ds:schemaRefs/>
</ds:datastoreItem>
</file>

<file path=customXml/itemProps4.xml><?xml version="1.0" encoding="utf-8"?>
<ds:datastoreItem xmlns:ds="http://schemas.openxmlformats.org/officeDocument/2006/customXml" ds:itemID="{95EE7C9F-3C97-4274-989F-132636BDAD1F}">
  <ds:schemaRefs/>
</ds:datastoreItem>
</file>

<file path=customXml/itemProps5.xml><?xml version="1.0" encoding="utf-8"?>
<ds:datastoreItem xmlns:ds="http://schemas.openxmlformats.org/officeDocument/2006/customXml" ds:itemID="{C57F00C8-770D-4CCB-95CD-32892F2C9C99}">
  <ds:schemaRefs/>
</ds:datastoreItem>
</file>

<file path=customXml/itemProps6.xml><?xml version="1.0" encoding="utf-8"?>
<ds:datastoreItem xmlns:ds="http://schemas.openxmlformats.org/officeDocument/2006/customXml" ds:itemID="{291FBBC0-25C5-4CAC-91E1-3500735661BC}">
  <ds:schemaRefs/>
</ds:datastoreItem>
</file>

<file path=customXml/itemProps7.xml><?xml version="1.0" encoding="utf-8"?>
<ds:datastoreItem xmlns:ds="http://schemas.openxmlformats.org/officeDocument/2006/customXml" ds:itemID="{7ED0CCDC-6E35-4EEE-9BB4-CF75554F635F}">
  <ds:schemaRefs/>
</ds:datastoreItem>
</file>

<file path=customXml/itemProps8.xml><?xml version="1.0" encoding="utf-8"?>
<ds:datastoreItem xmlns:ds="http://schemas.openxmlformats.org/officeDocument/2006/customXml" ds:itemID="{6E0C800C-286A-4DFA-AF21-60069A7F66CB}">
  <ds:schemaRefs/>
</ds:datastoreItem>
</file>

<file path=customXml/itemProps9.xml><?xml version="1.0" encoding="utf-8"?>
<ds:datastoreItem xmlns:ds="http://schemas.openxmlformats.org/officeDocument/2006/customXml" ds:itemID="{80F2961F-0E4D-4121-8FFC-1871172D59F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Zużycie wg. Nabywcy</vt:lpstr>
      <vt:lpstr>Zużycie wg GT OSD</vt:lpstr>
      <vt:lpstr>Zużycie miesięczne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2024-11-05T13:16:03Z</dcterms:modified>
</cp:coreProperties>
</file>